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FORMACIONE NGA QARQET\2024 Informacioni nga qarqet\Mars 2024\"/>
    </mc:Choice>
  </mc:AlternateContent>
  <bookViews>
    <workbookView xWindow="0" yWindow="0" windowWidth="25170" windowHeight="11250" firstSheet="5" activeTab="13"/>
  </bookViews>
  <sheets>
    <sheet name="Berat" sheetId="3" r:id="rId1"/>
    <sheet name="Diber" sheetId="17" r:id="rId2"/>
    <sheet name="Durres" sheetId="18" r:id="rId3"/>
    <sheet name="Elbasan" sheetId="19" r:id="rId4"/>
    <sheet name="Fier" sheetId="20" r:id="rId5"/>
    <sheet name="Gjirokaster" sheetId="21" r:id="rId6"/>
    <sheet name="Korce" sheetId="22" r:id="rId7"/>
    <sheet name="Kukes" sheetId="23" r:id="rId8"/>
    <sheet name="Lezhe" sheetId="24" r:id="rId9"/>
    <sheet name="Shkoder" sheetId="25" r:id="rId10"/>
    <sheet name="Tirane" sheetId="26" r:id="rId11"/>
    <sheet name="Vlore" sheetId="27" r:id="rId12"/>
    <sheet name="Qendrori" sheetId="28" r:id="rId13"/>
    <sheet name="xmbledh_Vjetore2024" sheetId="29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8" i="28" l="1"/>
  <c r="AD58" i="28"/>
  <c r="AC58" i="28"/>
  <c r="AC46" i="28" s="1"/>
  <c r="AB58" i="28"/>
  <c r="AA58" i="28"/>
  <c r="Z58" i="28"/>
  <c r="Y58" i="28"/>
  <c r="X58" i="28"/>
  <c r="W58" i="28"/>
  <c r="V58" i="28"/>
  <c r="AE54" i="28"/>
  <c r="AD54" i="28"/>
  <c r="AD46" i="28" s="1"/>
  <c r="AC54" i="28"/>
  <c r="AB54" i="28"/>
  <c r="AA54" i="28"/>
  <c r="Z54" i="28"/>
  <c r="Z46" i="28" s="1"/>
  <c r="Y54" i="28"/>
  <c r="X54" i="28"/>
  <c r="W54" i="28"/>
  <c r="AE48" i="28"/>
  <c r="AE46" i="28" s="1"/>
  <c r="AD48" i="28"/>
  <c r="AC48" i="28"/>
  <c r="AB48" i="28"/>
  <c r="AA48" i="28"/>
  <c r="AA46" i="28" s="1"/>
  <c r="Z48" i="28"/>
  <c r="Y48" i="28"/>
  <c r="X48" i="28"/>
  <c r="W48" i="28"/>
  <c r="W46" i="28" s="1"/>
  <c r="V48" i="28"/>
  <c r="Y46" i="28"/>
  <c r="V46" i="28"/>
  <c r="AE58" i="27"/>
  <c r="AD58" i="27"/>
  <c r="AC58" i="27"/>
  <c r="AB58" i="27"/>
  <c r="AA58" i="27"/>
  <c r="Z58" i="27"/>
  <c r="Y58" i="27"/>
  <c r="X58" i="27"/>
  <c r="W58" i="27"/>
  <c r="V58" i="27"/>
  <c r="AE54" i="27"/>
  <c r="AD54" i="27"/>
  <c r="AC54" i="27"/>
  <c r="AB54" i="27"/>
  <c r="AA54" i="27"/>
  <c r="Z54" i="27"/>
  <c r="Y54" i="27"/>
  <c r="X54" i="27"/>
  <c r="W54" i="27"/>
  <c r="V54" i="27"/>
  <c r="AE48" i="27"/>
  <c r="AD48" i="27"/>
  <c r="AC48" i="27"/>
  <c r="AB48" i="27"/>
  <c r="AA48" i="27"/>
  <c r="Z48" i="27"/>
  <c r="Y48" i="27"/>
  <c r="X48" i="27"/>
  <c r="X46" i="27" s="1"/>
  <c r="W48" i="27"/>
  <c r="V48" i="27"/>
  <c r="AC46" i="27"/>
  <c r="Y46" i="27"/>
  <c r="AE34" i="27"/>
  <c r="AD34" i="27"/>
  <c r="AC34" i="27"/>
  <c r="AB34" i="27"/>
  <c r="AA34" i="27"/>
  <c r="Z34" i="27"/>
  <c r="Y34" i="27"/>
  <c r="X34" i="27"/>
  <c r="W34" i="27"/>
  <c r="V34" i="27"/>
  <c r="AE58" i="26"/>
  <c r="AD58" i="26"/>
  <c r="AC58" i="26"/>
  <c r="AB58" i="26"/>
  <c r="AA58" i="26"/>
  <c r="Z58" i="26"/>
  <c r="Y58" i="26"/>
  <c r="X58" i="26"/>
  <c r="W58" i="26"/>
  <c r="V58" i="26"/>
  <c r="AE54" i="26"/>
  <c r="AD54" i="26"/>
  <c r="AC54" i="26"/>
  <c r="AB54" i="26"/>
  <c r="AA54" i="26"/>
  <c r="Z54" i="26"/>
  <c r="Z46" i="26" s="1"/>
  <c r="Y54" i="26"/>
  <c r="X54" i="26"/>
  <c r="W54" i="26"/>
  <c r="V54" i="26"/>
  <c r="AE48" i="26"/>
  <c r="AE46" i="26" s="1"/>
  <c r="AD48" i="26"/>
  <c r="AC48" i="26"/>
  <c r="AB48" i="26"/>
  <c r="AB46" i="26" s="1"/>
  <c r="AA48" i="26"/>
  <c r="Z48" i="26"/>
  <c r="Y48" i="26"/>
  <c r="X48" i="26"/>
  <c r="X46" i="26" s="1"/>
  <c r="W48" i="26"/>
  <c r="W46" i="26" s="1"/>
  <c r="V48" i="26"/>
  <c r="AD46" i="26"/>
  <c r="AA46" i="26"/>
  <c r="V46" i="26"/>
  <c r="AE34" i="26"/>
  <c r="AD34" i="26"/>
  <c r="AC34" i="26"/>
  <c r="AB34" i="26"/>
  <c r="AA34" i="26"/>
  <c r="Z34" i="26"/>
  <c r="Y34" i="26"/>
  <c r="X34" i="26"/>
  <c r="W34" i="26"/>
  <c r="V34" i="26"/>
  <c r="AE58" i="25"/>
  <c r="AD58" i="25"/>
  <c r="AC58" i="25"/>
  <c r="AB58" i="25"/>
  <c r="AA58" i="25"/>
  <c r="Z58" i="25"/>
  <c r="Y58" i="25"/>
  <c r="X58" i="25"/>
  <c r="W58" i="25"/>
  <c r="V58" i="25"/>
  <c r="AE54" i="25"/>
  <c r="AD54" i="25"/>
  <c r="AC54" i="25"/>
  <c r="AB54" i="25"/>
  <c r="AB46" i="25" s="1"/>
  <c r="AA54" i="25"/>
  <c r="AA46" i="25" s="1"/>
  <c r="Z54" i="25"/>
  <c r="Y54" i="25"/>
  <c r="X54" i="25"/>
  <c r="X46" i="25" s="1"/>
  <c r="W54" i="25"/>
  <c r="W46" i="25" s="1"/>
  <c r="V54" i="25"/>
  <c r="AE48" i="25"/>
  <c r="AD48" i="25"/>
  <c r="AD46" i="25" s="1"/>
  <c r="AC48" i="25"/>
  <c r="AC46" i="25" s="1"/>
  <c r="AB48" i="25"/>
  <c r="AA48" i="25"/>
  <c r="Z48" i="25"/>
  <c r="Y48" i="25"/>
  <c r="Y46" i="25" s="1"/>
  <c r="X48" i="25"/>
  <c r="W48" i="25"/>
  <c r="V48" i="25"/>
  <c r="AE46" i="25"/>
  <c r="Z46" i="25"/>
  <c r="V46" i="25"/>
  <c r="AE34" i="25"/>
  <c r="AD34" i="25"/>
  <c r="AC34" i="25"/>
  <c r="AB34" i="25"/>
  <c r="AA34" i="25"/>
  <c r="Z34" i="25"/>
  <c r="Y34" i="25"/>
  <c r="X34" i="25"/>
  <c r="W34" i="25"/>
  <c r="V34" i="25"/>
  <c r="AE58" i="24"/>
  <c r="AD58" i="24"/>
  <c r="AC58" i="24"/>
  <c r="AB58" i="24"/>
  <c r="AA58" i="24"/>
  <c r="Z58" i="24"/>
  <c r="Y58" i="24"/>
  <c r="X58" i="24"/>
  <c r="W58" i="24"/>
  <c r="V58" i="24"/>
  <c r="AE54" i="24"/>
  <c r="AD54" i="24"/>
  <c r="AC54" i="24"/>
  <c r="AB54" i="24"/>
  <c r="AA54" i="24"/>
  <c r="Z54" i="24"/>
  <c r="Y54" i="24"/>
  <c r="X54" i="24"/>
  <c r="W54" i="24"/>
  <c r="V54" i="24"/>
  <c r="AE48" i="24"/>
  <c r="AE46" i="24" s="1"/>
  <c r="AD48" i="24"/>
  <c r="AD46" i="24" s="1"/>
  <c r="AC48" i="24"/>
  <c r="AB48" i="24"/>
  <c r="AA48" i="24"/>
  <c r="Z48" i="24"/>
  <c r="Y48" i="24"/>
  <c r="X48" i="24"/>
  <c r="W48" i="24"/>
  <c r="W46" i="24" s="1"/>
  <c r="V48" i="24"/>
  <c r="V46" i="24" s="1"/>
  <c r="AA46" i="24"/>
  <c r="Z46" i="24"/>
  <c r="AE34" i="24"/>
  <c r="AD34" i="24"/>
  <c r="AC34" i="24"/>
  <c r="AB34" i="24"/>
  <c r="AA34" i="24"/>
  <c r="Z34" i="24"/>
  <c r="Y34" i="24"/>
  <c r="X34" i="24"/>
  <c r="W34" i="24"/>
  <c r="V34" i="24"/>
  <c r="AE58" i="23"/>
  <c r="AD58" i="23"/>
  <c r="AC58" i="23"/>
  <c r="AB58" i="23"/>
  <c r="AA58" i="23"/>
  <c r="Z58" i="23"/>
  <c r="Y58" i="23"/>
  <c r="X58" i="23"/>
  <c r="W58" i="23"/>
  <c r="V58" i="23"/>
  <c r="AE54" i="23"/>
  <c r="AD54" i="23"/>
  <c r="AC54" i="23"/>
  <c r="AB54" i="23"/>
  <c r="AA54" i="23"/>
  <c r="Z54" i="23"/>
  <c r="Y54" i="23"/>
  <c r="X54" i="23"/>
  <c r="W54" i="23"/>
  <c r="V54" i="23"/>
  <c r="AE48" i="23"/>
  <c r="AD48" i="23"/>
  <c r="AC48" i="23"/>
  <c r="AC46" i="23" s="1"/>
  <c r="AB48" i="23"/>
  <c r="AB46" i="23" s="1"/>
  <c r="AA48" i="23"/>
  <c r="Z48" i="23"/>
  <c r="Y48" i="23"/>
  <c r="Y46" i="23" s="1"/>
  <c r="X48" i="23"/>
  <c r="X46" i="23" s="1"/>
  <c r="W48" i="23"/>
  <c r="V48" i="23"/>
  <c r="AE46" i="23"/>
  <c r="AD46" i="23"/>
  <c r="AA46" i="23"/>
  <c r="Z46" i="23"/>
  <c r="W46" i="23"/>
  <c r="V46" i="23"/>
  <c r="AE34" i="23"/>
  <c r="AD34" i="23"/>
  <c r="AC34" i="23"/>
  <c r="AB34" i="23"/>
  <c r="AA34" i="23"/>
  <c r="Z34" i="23"/>
  <c r="Y34" i="23"/>
  <c r="X34" i="23"/>
  <c r="W34" i="23"/>
  <c r="V34" i="23"/>
  <c r="X46" i="28" l="1"/>
  <c r="X46" i="24"/>
  <c r="AB46" i="24"/>
  <c r="Y46" i="26"/>
  <c r="AC46" i="26"/>
  <c r="V46" i="27"/>
  <c r="Z46" i="27"/>
  <c r="AD46" i="27"/>
  <c r="AB46" i="27"/>
  <c r="AB46" i="28"/>
  <c r="Y46" i="24"/>
  <c r="AC46" i="24"/>
  <c r="W46" i="27"/>
  <c r="AA46" i="27"/>
  <c r="AE46" i="27"/>
  <c r="AE58" i="22"/>
  <c r="AD58" i="22"/>
  <c r="AC58" i="22"/>
  <c r="AB58" i="22"/>
  <c r="AA58" i="22"/>
  <c r="Z58" i="22"/>
  <c r="Y58" i="22"/>
  <c r="X58" i="22"/>
  <c r="W58" i="22"/>
  <c r="V58" i="22"/>
  <c r="AE54" i="22"/>
  <c r="AD54" i="22"/>
  <c r="AC54" i="22"/>
  <c r="AC46" i="22" s="1"/>
  <c r="AB54" i="22"/>
  <c r="AA54" i="22"/>
  <c r="Z54" i="22"/>
  <c r="Y54" i="22"/>
  <c r="X54" i="22"/>
  <c r="W54" i="22"/>
  <c r="V54" i="22"/>
  <c r="AE48" i="22"/>
  <c r="AE46" i="22" s="1"/>
  <c r="AD48" i="22"/>
  <c r="AC48" i="22"/>
  <c r="AB48" i="22"/>
  <c r="AA48" i="22"/>
  <c r="AA46" i="22" s="1"/>
  <c r="Z48" i="22"/>
  <c r="Y48" i="22"/>
  <c r="X48" i="22"/>
  <c r="X46" i="22" s="1"/>
  <c r="W48" i="22"/>
  <c r="W46" i="22" s="1"/>
  <c r="V48" i="22"/>
  <c r="AB46" i="22"/>
  <c r="Y46" i="22"/>
  <c r="AE34" i="22"/>
  <c r="AD34" i="22"/>
  <c r="AC34" i="22"/>
  <c r="AB34" i="22"/>
  <c r="AA34" i="22"/>
  <c r="Z34" i="22"/>
  <c r="Y34" i="22"/>
  <c r="X34" i="22"/>
  <c r="W34" i="22"/>
  <c r="V34" i="22"/>
  <c r="AE58" i="21"/>
  <c r="AD58" i="21"/>
  <c r="AC58" i="21"/>
  <c r="AB58" i="21"/>
  <c r="AA58" i="21"/>
  <c r="Z58" i="21"/>
  <c r="Y58" i="21"/>
  <c r="X58" i="21"/>
  <c r="W58" i="21"/>
  <c r="V58" i="21"/>
  <c r="AE54" i="21"/>
  <c r="AD54" i="21"/>
  <c r="AC54" i="21"/>
  <c r="AB54" i="21"/>
  <c r="AA54" i="21"/>
  <c r="Z54" i="21"/>
  <c r="Z46" i="21" s="1"/>
  <c r="Y54" i="21"/>
  <c r="X54" i="21"/>
  <c r="W54" i="21"/>
  <c r="V54" i="21"/>
  <c r="AE48" i="21"/>
  <c r="AE46" i="21" s="1"/>
  <c r="AD48" i="21"/>
  <c r="AC48" i="21"/>
  <c r="AB48" i="21"/>
  <c r="AB46" i="21" s="1"/>
  <c r="AA48" i="21"/>
  <c r="Z48" i="21"/>
  <c r="Y48" i="21"/>
  <c r="X48" i="21"/>
  <c r="X46" i="21" s="1"/>
  <c r="W48" i="21"/>
  <c r="W46" i="21" s="1"/>
  <c r="V48" i="21"/>
  <c r="AD46" i="21"/>
  <c r="AA46" i="21"/>
  <c r="V46" i="21"/>
  <c r="AE34" i="21"/>
  <c r="AD34" i="21"/>
  <c r="AC34" i="21"/>
  <c r="AB34" i="21"/>
  <c r="AA34" i="21"/>
  <c r="Z34" i="21"/>
  <c r="Y34" i="21"/>
  <c r="X34" i="21"/>
  <c r="W34" i="21"/>
  <c r="V34" i="21"/>
  <c r="AE58" i="20"/>
  <c r="AD58" i="20"/>
  <c r="AC58" i="20"/>
  <c r="AB58" i="20"/>
  <c r="AA58" i="20"/>
  <c r="Z58" i="20"/>
  <c r="Y58" i="20"/>
  <c r="X58" i="20"/>
  <c r="W58" i="20"/>
  <c r="V58" i="20"/>
  <c r="AE54" i="20"/>
  <c r="AD54" i="20"/>
  <c r="AC54" i="20"/>
  <c r="AB54" i="20"/>
  <c r="AA54" i="20"/>
  <c r="AA46" i="20" s="1"/>
  <c r="Z54" i="20"/>
  <c r="Y54" i="20"/>
  <c r="X54" i="20"/>
  <c r="W54" i="20"/>
  <c r="W46" i="20" s="1"/>
  <c r="V54" i="20"/>
  <c r="AE48" i="20"/>
  <c r="AD48" i="20"/>
  <c r="AD46" i="20" s="1"/>
  <c r="AC48" i="20"/>
  <c r="AC46" i="20" s="1"/>
  <c r="AB48" i="20"/>
  <c r="AA48" i="20"/>
  <c r="Z48" i="20"/>
  <c r="Y48" i="20"/>
  <c r="Y46" i="20" s="1"/>
  <c r="X48" i="20"/>
  <c r="W48" i="20"/>
  <c r="V48" i="20"/>
  <c r="AE46" i="20"/>
  <c r="Z46" i="20"/>
  <c r="V46" i="20"/>
  <c r="AE34" i="20"/>
  <c r="AD34" i="20"/>
  <c r="AC34" i="20"/>
  <c r="AB34" i="20"/>
  <c r="AA34" i="20"/>
  <c r="Z34" i="20"/>
  <c r="Y34" i="20"/>
  <c r="X34" i="20"/>
  <c r="W34" i="20"/>
  <c r="V34" i="20"/>
  <c r="AE58" i="19"/>
  <c r="AD58" i="19"/>
  <c r="AC58" i="19"/>
  <c r="AB58" i="19"/>
  <c r="AA58" i="19"/>
  <c r="Z58" i="19"/>
  <c r="Y58" i="19"/>
  <c r="X58" i="19"/>
  <c r="W58" i="19"/>
  <c r="V58" i="19"/>
  <c r="AE54" i="19"/>
  <c r="AD54" i="19"/>
  <c r="AC54" i="19"/>
  <c r="AB54" i="19"/>
  <c r="AA54" i="19"/>
  <c r="AA46" i="19" s="1"/>
  <c r="Z54" i="19"/>
  <c r="Y54" i="19"/>
  <c r="X54" i="19"/>
  <c r="W54" i="19"/>
  <c r="V54" i="19"/>
  <c r="AE48" i="19"/>
  <c r="AD48" i="19"/>
  <c r="AD46" i="19" s="1"/>
  <c r="AC48" i="19"/>
  <c r="AC46" i="19" s="1"/>
  <c r="AB48" i="19"/>
  <c r="AA48" i="19"/>
  <c r="Z48" i="19"/>
  <c r="Y48" i="19"/>
  <c r="Y46" i="19" s="1"/>
  <c r="X48" i="19"/>
  <c r="W48" i="19"/>
  <c r="V48" i="19"/>
  <c r="V46" i="19" s="1"/>
  <c r="AE46" i="19"/>
  <c r="Z46" i="19"/>
  <c r="W46" i="19"/>
  <c r="AE34" i="19"/>
  <c r="AD34" i="19"/>
  <c r="AC34" i="19"/>
  <c r="AB34" i="19"/>
  <c r="AA34" i="19"/>
  <c r="Z34" i="19"/>
  <c r="Y34" i="19"/>
  <c r="X34" i="19"/>
  <c r="W34" i="19"/>
  <c r="V34" i="19"/>
  <c r="AE58" i="3"/>
  <c r="AD58" i="3"/>
  <c r="AC58" i="3"/>
  <c r="AB58" i="3"/>
  <c r="AA58" i="3"/>
  <c r="Z58" i="3"/>
  <c r="Y58" i="3"/>
  <c r="X58" i="3"/>
  <c r="W58" i="3"/>
  <c r="V58" i="3"/>
  <c r="AE54" i="3"/>
  <c r="AD54" i="3"/>
  <c r="AD46" i="3" s="1"/>
  <c r="AC54" i="3"/>
  <c r="AC46" i="3" s="1"/>
  <c r="AB54" i="3"/>
  <c r="AA54" i="3"/>
  <c r="Z54" i="3"/>
  <c r="Y54" i="3"/>
  <c r="Y46" i="3" s="1"/>
  <c r="X54" i="3"/>
  <c r="W54" i="3"/>
  <c r="V54" i="3"/>
  <c r="V46" i="3" s="1"/>
  <c r="AE48" i="3"/>
  <c r="AE46" i="3" s="1"/>
  <c r="AD48" i="3"/>
  <c r="AC48" i="3"/>
  <c r="AB48" i="3"/>
  <c r="AB46" i="3" s="1"/>
  <c r="AA48" i="3"/>
  <c r="AA46" i="3" s="1"/>
  <c r="Z48" i="3"/>
  <c r="Y48" i="3"/>
  <c r="X48" i="3"/>
  <c r="X46" i="3" s="1"/>
  <c r="W48" i="3"/>
  <c r="W46" i="3" s="1"/>
  <c r="V48" i="3"/>
  <c r="Z46" i="3"/>
  <c r="AE34" i="3"/>
  <c r="AD34" i="3"/>
  <c r="AC34" i="3"/>
  <c r="AB34" i="3"/>
  <c r="AA34" i="3"/>
  <c r="Z34" i="3"/>
  <c r="Y34" i="3"/>
  <c r="X34" i="3"/>
  <c r="W34" i="3"/>
  <c r="V34" i="3"/>
  <c r="Y46" i="21" l="1"/>
  <c r="AC46" i="21"/>
  <c r="X46" i="19"/>
  <c r="AB46" i="19"/>
  <c r="X46" i="20"/>
  <c r="AB46" i="20"/>
  <c r="V46" i="22"/>
  <c r="Z46" i="22"/>
  <c r="AD46" i="22"/>
  <c r="L34" i="28"/>
  <c r="M34" i="28"/>
  <c r="N34" i="28"/>
  <c r="O34" i="28"/>
  <c r="P34" i="28"/>
  <c r="Q34" i="28"/>
  <c r="R34" i="28"/>
  <c r="S34" i="28"/>
  <c r="T34" i="28"/>
  <c r="U34" i="28"/>
  <c r="L48" i="28"/>
  <c r="M48" i="28"/>
  <c r="N48" i="28"/>
  <c r="O48" i="28"/>
  <c r="P48" i="28"/>
  <c r="Q48" i="28"/>
  <c r="R48" i="28"/>
  <c r="S48" i="28"/>
  <c r="T48" i="28"/>
  <c r="U48" i="28"/>
  <c r="L54" i="28"/>
  <c r="M54" i="28"/>
  <c r="N54" i="28"/>
  <c r="N46" i="28" s="1"/>
  <c r="O54" i="28"/>
  <c r="P54" i="28"/>
  <c r="Q54" i="28"/>
  <c r="Q46" i="28" s="1"/>
  <c r="R54" i="28"/>
  <c r="R46" i="28" s="1"/>
  <c r="S54" i="28"/>
  <c r="T54" i="28"/>
  <c r="U54" i="28"/>
  <c r="U46" i="28" s="1"/>
  <c r="L58" i="28"/>
  <c r="M58" i="28"/>
  <c r="N58" i="28"/>
  <c r="O58" i="28"/>
  <c r="P58" i="28"/>
  <c r="Q58" i="28"/>
  <c r="R58" i="28"/>
  <c r="S58" i="28"/>
  <c r="T58" i="28"/>
  <c r="U58" i="28"/>
  <c r="U58" i="27"/>
  <c r="T58" i="27"/>
  <c r="S58" i="27"/>
  <c r="R58" i="27"/>
  <c r="Q58" i="27"/>
  <c r="P58" i="27"/>
  <c r="O58" i="27"/>
  <c r="N58" i="27"/>
  <c r="M58" i="27"/>
  <c r="L58" i="27"/>
  <c r="U54" i="27"/>
  <c r="T54" i="27"/>
  <c r="S54" i="27"/>
  <c r="R54" i="27"/>
  <c r="Q54" i="27"/>
  <c r="Q46" i="27" s="1"/>
  <c r="P54" i="27"/>
  <c r="O54" i="27"/>
  <c r="N54" i="27"/>
  <c r="M54" i="27"/>
  <c r="L54" i="27"/>
  <c r="U48" i="27"/>
  <c r="T48" i="27"/>
  <c r="T46" i="27" s="1"/>
  <c r="S48" i="27"/>
  <c r="S46" i="27" s="1"/>
  <c r="R48" i="27"/>
  <c r="Q48" i="27"/>
  <c r="P48" i="27"/>
  <c r="O48" i="27"/>
  <c r="O46" i="27" s="1"/>
  <c r="N48" i="27"/>
  <c r="M48" i="27"/>
  <c r="L48" i="27"/>
  <c r="L46" i="27" s="1"/>
  <c r="U46" i="27"/>
  <c r="P46" i="27"/>
  <c r="M46" i="27"/>
  <c r="U34" i="27"/>
  <c r="T34" i="27"/>
  <c r="S34" i="27"/>
  <c r="R34" i="27"/>
  <c r="Q34" i="27"/>
  <c r="P34" i="27"/>
  <c r="O34" i="27"/>
  <c r="N34" i="27"/>
  <c r="M34" i="27"/>
  <c r="L34" i="27"/>
  <c r="U58" i="26"/>
  <c r="T58" i="26"/>
  <c r="S58" i="26"/>
  <c r="R58" i="26"/>
  <c r="Q58" i="26"/>
  <c r="P58" i="26"/>
  <c r="O58" i="26"/>
  <c r="N58" i="26"/>
  <c r="M58" i="26"/>
  <c r="L58" i="26"/>
  <c r="U54" i="26"/>
  <c r="T54" i="26"/>
  <c r="S54" i="26"/>
  <c r="R54" i="26"/>
  <c r="Q54" i="26"/>
  <c r="P54" i="26"/>
  <c r="P46" i="26" s="1"/>
  <c r="O54" i="26"/>
  <c r="N54" i="26"/>
  <c r="M54" i="26"/>
  <c r="L54" i="26"/>
  <c r="U48" i="26"/>
  <c r="U46" i="26" s="1"/>
  <c r="T48" i="26"/>
  <c r="S48" i="26"/>
  <c r="R48" i="26"/>
  <c r="R46" i="26" s="1"/>
  <c r="Q48" i="26"/>
  <c r="P48" i="26"/>
  <c r="O48" i="26"/>
  <c r="N48" i="26"/>
  <c r="N46" i="26" s="1"/>
  <c r="M48" i="26"/>
  <c r="M46" i="26" s="1"/>
  <c r="L48" i="26"/>
  <c r="T46" i="26"/>
  <c r="Q46" i="26"/>
  <c r="L46" i="26"/>
  <c r="U34" i="26"/>
  <c r="T34" i="26"/>
  <c r="S34" i="26"/>
  <c r="R34" i="26"/>
  <c r="Q34" i="26"/>
  <c r="P34" i="26"/>
  <c r="O34" i="26"/>
  <c r="N34" i="26"/>
  <c r="M34" i="26"/>
  <c r="L34" i="26"/>
  <c r="U58" i="25"/>
  <c r="T58" i="25"/>
  <c r="S58" i="25"/>
  <c r="R58" i="25"/>
  <c r="Q58" i="25"/>
  <c r="P58" i="25"/>
  <c r="O58" i="25"/>
  <c r="N58" i="25"/>
  <c r="M58" i="25"/>
  <c r="L58" i="25"/>
  <c r="U54" i="25"/>
  <c r="T54" i="25"/>
  <c r="S54" i="25"/>
  <c r="R54" i="25"/>
  <c r="Q54" i="25"/>
  <c r="Q46" i="25" s="1"/>
  <c r="P54" i="25"/>
  <c r="O54" i="25"/>
  <c r="N54" i="25"/>
  <c r="M54" i="25"/>
  <c r="L54" i="25"/>
  <c r="U48" i="25"/>
  <c r="T48" i="25"/>
  <c r="T46" i="25" s="1"/>
  <c r="S48" i="25"/>
  <c r="S46" i="25" s="1"/>
  <c r="R48" i="25"/>
  <c r="Q48" i="25"/>
  <c r="P48" i="25"/>
  <c r="O48" i="25"/>
  <c r="O46" i="25" s="1"/>
  <c r="N48" i="25"/>
  <c r="M48" i="25"/>
  <c r="L48" i="25"/>
  <c r="L46" i="25" s="1"/>
  <c r="U46" i="25"/>
  <c r="P46" i="25"/>
  <c r="M46" i="25"/>
  <c r="U34" i="25"/>
  <c r="T34" i="25"/>
  <c r="S34" i="25"/>
  <c r="R34" i="25"/>
  <c r="Q34" i="25"/>
  <c r="P34" i="25"/>
  <c r="O34" i="25"/>
  <c r="N34" i="25"/>
  <c r="M34" i="25"/>
  <c r="L34" i="25"/>
  <c r="U58" i="23"/>
  <c r="T58" i="23"/>
  <c r="S58" i="23"/>
  <c r="R58" i="23"/>
  <c r="Q58" i="23"/>
  <c r="P58" i="23"/>
  <c r="O58" i="23"/>
  <c r="N58" i="23"/>
  <c r="M58" i="23"/>
  <c r="L58" i="23"/>
  <c r="U54" i="23"/>
  <c r="T54" i="23"/>
  <c r="T46" i="23" s="1"/>
  <c r="S54" i="23"/>
  <c r="S46" i="23" s="1"/>
  <c r="R54" i="23"/>
  <c r="Q54" i="23"/>
  <c r="P54" i="23"/>
  <c r="O54" i="23"/>
  <c r="O46" i="23" s="1"/>
  <c r="N54" i="23"/>
  <c r="M54" i="23"/>
  <c r="L54" i="23"/>
  <c r="L46" i="23" s="1"/>
  <c r="U48" i="23"/>
  <c r="U46" i="23" s="1"/>
  <c r="T48" i="23"/>
  <c r="S48" i="23"/>
  <c r="R48" i="23"/>
  <c r="R46" i="23" s="1"/>
  <c r="Q48" i="23"/>
  <c r="Q46" i="23" s="1"/>
  <c r="P48" i="23"/>
  <c r="O48" i="23"/>
  <c r="N48" i="23"/>
  <c r="N46" i="23" s="1"/>
  <c r="M48" i="23"/>
  <c r="M46" i="23" s="1"/>
  <c r="L48" i="23"/>
  <c r="P46" i="23"/>
  <c r="U34" i="23"/>
  <c r="T34" i="23"/>
  <c r="S34" i="23"/>
  <c r="R34" i="23"/>
  <c r="Q34" i="23"/>
  <c r="P34" i="23"/>
  <c r="O34" i="23"/>
  <c r="N34" i="23"/>
  <c r="M34" i="23"/>
  <c r="L34" i="23"/>
  <c r="U58" i="22"/>
  <c r="T58" i="22"/>
  <c r="S58" i="22"/>
  <c r="R58" i="22"/>
  <c r="Q58" i="22"/>
  <c r="P58" i="22"/>
  <c r="O58" i="22"/>
  <c r="N58" i="22"/>
  <c r="M58" i="22"/>
  <c r="L58" i="22"/>
  <c r="U54" i="22"/>
  <c r="T54" i="22"/>
  <c r="S54" i="22"/>
  <c r="R54" i="22"/>
  <c r="Q54" i="22"/>
  <c r="Q46" i="22" s="1"/>
  <c r="P54" i="22"/>
  <c r="P46" i="22" s="1"/>
  <c r="O54" i="22"/>
  <c r="N54" i="22"/>
  <c r="M54" i="22"/>
  <c r="M46" i="22" s="1"/>
  <c r="L54" i="22"/>
  <c r="L46" i="22" s="1"/>
  <c r="U48" i="22"/>
  <c r="T48" i="22"/>
  <c r="S48" i="22"/>
  <c r="S46" i="22" s="1"/>
  <c r="R48" i="22"/>
  <c r="R46" i="22" s="1"/>
  <c r="Q48" i="22"/>
  <c r="P48" i="22"/>
  <c r="O48" i="22"/>
  <c r="N48" i="22"/>
  <c r="N46" i="22" s="1"/>
  <c r="M48" i="22"/>
  <c r="L48" i="22"/>
  <c r="U46" i="22"/>
  <c r="T46" i="22"/>
  <c r="O46" i="22"/>
  <c r="U34" i="22"/>
  <c r="T34" i="22"/>
  <c r="S34" i="22"/>
  <c r="R34" i="22"/>
  <c r="Q34" i="22"/>
  <c r="P34" i="22"/>
  <c r="O34" i="22"/>
  <c r="N34" i="22"/>
  <c r="M34" i="22"/>
  <c r="L34" i="22"/>
  <c r="U58" i="21"/>
  <c r="T58" i="21"/>
  <c r="S58" i="21"/>
  <c r="R58" i="21"/>
  <c r="Q58" i="21"/>
  <c r="P58" i="21"/>
  <c r="O58" i="21"/>
  <c r="N58" i="21"/>
  <c r="M58" i="21"/>
  <c r="L58" i="21"/>
  <c r="U54" i="21"/>
  <c r="T54" i="21"/>
  <c r="S54" i="21"/>
  <c r="R54" i="21"/>
  <c r="Q54" i="21"/>
  <c r="Q46" i="21" s="1"/>
  <c r="P54" i="21"/>
  <c r="P46" i="21" s="1"/>
  <c r="O54" i="21"/>
  <c r="N54" i="21"/>
  <c r="M54" i="21"/>
  <c r="L54" i="21"/>
  <c r="U48" i="21"/>
  <c r="T48" i="21"/>
  <c r="S48" i="21"/>
  <c r="S46" i="21" s="1"/>
  <c r="R48" i="21"/>
  <c r="R46" i="21" s="1"/>
  <c r="Q48" i="21"/>
  <c r="P48" i="21"/>
  <c r="O48" i="21"/>
  <c r="O46" i="21" s="1"/>
  <c r="N48" i="21"/>
  <c r="N46" i="21" s="1"/>
  <c r="M48" i="21"/>
  <c r="L48" i="21"/>
  <c r="U46" i="21"/>
  <c r="T46" i="21"/>
  <c r="M46" i="21"/>
  <c r="L46" i="21"/>
  <c r="U34" i="21"/>
  <c r="T34" i="21"/>
  <c r="S34" i="21"/>
  <c r="R34" i="21"/>
  <c r="Q34" i="21"/>
  <c r="P34" i="21"/>
  <c r="O34" i="21"/>
  <c r="N34" i="21"/>
  <c r="M34" i="21"/>
  <c r="L34" i="21"/>
  <c r="U58" i="18"/>
  <c r="T58" i="18"/>
  <c r="S58" i="18"/>
  <c r="R58" i="18"/>
  <c r="Q58" i="18"/>
  <c r="P58" i="18"/>
  <c r="O58" i="18"/>
  <c r="N58" i="18"/>
  <c r="M58" i="18"/>
  <c r="L58" i="18"/>
  <c r="U54" i="18"/>
  <c r="T54" i="18"/>
  <c r="S54" i="18"/>
  <c r="R54" i="18"/>
  <c r="Q54" i="18"/>
  <c r="P54" i="18"/>
  <c r="O54" i="18"/>
  <c r="N54" i="18"/>
  <c r="M54" i="18"/>
  <c r="L54" i="18"/>
  <c r="U48" i="18"/>
  <c r="U46" i="18" s="1"/>
  <c r="T48" i="18"/>
  <c r="T46" i="18" s="1"/>
  <c r="S48" i="18"/>
  <c r="R48" i="18"/>
  <c r="Q48" i="18"/>
  <c r="P48" i="18"/>
  <c r="O48" i="18"/>
  <c r="N48" i="18"/>
  <c r="M48" i="18"/>
  <c r="M46" i="18" s="1"/>
  <c r="L48" i="18"/>
  <c r="L46" i="18" s="1"/>
  <c r="Q46" i="18"/>
  <c r="P46" i="18"/>
  <c r="U34" i="18"/>
  <c r="T34" i="18"/>
  <c r="S34" i="18"/>
  <c r="R34" i="18"/>
  <c r="Q34" i="18"/>
  <c r="P34" i="18"/>
  <c r="O34" i="18"/>
  <c r="N34" i="18"/>
  <c r="M34" i="18"/>
  <c r="L34" i="18"/>
  <c r="U58" i="3"/>
  <c r="T58" i="3"/>
  <c r="S58" i="3"/>
  <c r="R58" i="3"/>
  <c r="Q58" i="3"/>
  <c r="P58" i="3"/>
  <c r="O58" i="3"/>
  <c r="N58" i="3"/>
  <c r="M58" i="3"/>
  <c r="L58" i="3"/>
  <c r="U54" i="3"/>
  <c r="T54" i="3"/>
  <c r="S54" i="3"/>
  <c r="R54" i="3"/>
  <c r="Q54" i="3"/>
  <c r="P54" i="3"/>
  <c r="O54" i="3"/>
  <c r="N54" i="3"/>
  <c r="M54" i="3"/>
  <c r="L54" i="3"/>
  <c r="U48" i="3"/>
  <c r="T48" i="3"/>
  <c r="S48" i="3"/>
  <c r="S46" i="3" s="1"/>
  <c r="R48" i="3"/>
  <c r="R46" i="3" s="1"/>
  <c r="Q48" i="3"/>
  <c r="P48" i="3"/>
  <c r="O48" i="3"/>
  <c r="O46" i="3" s="1"/>
  <c r="N48" i="3"/>
  <c r="N46" i="3" s="1"/>
  <c r="M48" i="3"/>
  <c r="L48" i="3"/>
  <c r="U46" i="3"/>
  <c r="T46" i="3"/>
  <c r="Q46" i="3"/>
  <c r="P46" i="3"/>
  <c r="M46" i="3"/>
  <c r="L46" i="3"/>
  <c r="U34" i="3"/>
  <c r="T34" i="3"/>
  <c r="S34" i="3"/>
  <c r="R34" i="3"/>
  <c r="Q34" i="3"/>
  <c r="P34" i="3"/>
  <c r="O34" i="3"/>
  <c r="N34" i="3"/>
  <c r="M34" i="3"/>
  <c r="L34" i="3"/>
  <c r="P46" i="28" l="1"/>
  <c r="S46" i="28"/>
  <c r="N46" i="18"/>
  <c r="R46" i="18"/>
  <c r="O46" i="26"/>
  <c r="S46" i="26"/>
  <c r="T46" i="28"/>
  <c r="L46" i="28"/>
  <c r="O46" i="28"/>
  <c r="O46" i="18"/>
  <c r="S46" i="18"/>
  <c r="N46" i="25"/>
  <c r="R46" i="25"/>
  <c r="N46" i="27"/>
  <c r="R46" i="27"/>
  <c r="M46" i="28"/>
  <c r="K58" i="28"/>
  <c r="J58" i="28"/>
  <c r="I58" i="28"/>
  <c r="H58" i="28"/>
  <c r="G58" i="28"/>
  <c r="F58" i="28"/>
  <c r="E58" i="28"/>
  <c r="D58" i="28"/>
  <c r="C58" i="28"/>
  <c r="B58" i="28"/>
  <c r="K54" i="28"/>
  <c r="J54" i="28"/>
  <c r="J46" i="28" s="1"/>
  <c r="I54" i="28"/>
  <c r="H54" i="28"/>
  <c r="G54" i="28"/>
  <c r="F54" i="28"/>
  <c r="F46" i="28" s="1"/>
  <c r="E54" i="28"/>
  <c r="D54" i="28"/>
  <c r="C54" i="28"/>
  <c r="B54" i="28"/>
  <c r="B46" i="28" s="1"/>
  <c r="K48" i="28"/>
  <c r="J48" i="28"/>
  <c r="I48" i="28"/>
  <c r="H48" i="28"/>
  <c r="H46" i="28" s="1"/>
  <c r="G48" i="28"/>
  <c r="F48" i="28"/>
  <c r="E48" i="28"/>
  <c r="D48" i="28"/>
  <c r="D46" i="28" s="1"/>
  <c r="C48" i="28"/>
  <c r="B48" i="28"/>
  <c r="K46" i="28"/>
  <c r="I46" i="28"/>
  <c r="G46" i="28"/>
  <c r="E46" i="28"/>
  <c r="C46" i="28"/>
  <c r="K34" i="28"/>
  <c r="J34" i="28"/>
  <c r="I34" i="28"/>
  <c r="H34" i="28"/>
  <c r="G34" i="28"/>
  <c r="F34" i="28"/>
  <c r="E34" i="28"/>
  <c r="D34" i="28"/>
  <c r="C34" i="28"/>
  <c r="B34" i="28"/>
  <c r="K58" i="27"/>
  <c r="J58" i="27"/>
  <c r="I58" i="27"/>
  <c r="H58" i="27"/>
  <c r="G58" i="27"/>
  <c r="F58" i="27"/>
  <c r="E58" i="27"/>
  <c r="D58" i="27"/>
  <c r="C58" i="27"/>
  <c r="B58" i="27"/>
  <c r="K54" i="27"/>
  <c r="J54" i="27"/>
  <c r="I54" i="27"/>
  <c r="I46" i="27" s="1"/>
  <c r="H54" i="27"/>
  <c r="G54" i="27"/>
  <c r="F54" i="27"/>
  <c r="E54" i="27"/>
  <c r="E46" i="27" s="1"/>
  <c r="D54" i="27"/>
  <c r="C54" i="27"/>
  <c r="B54" i="27"/>
  <c r="K48" i="27"/>
  <c r="K46" i="27" s="1"/>
  <c r="J48" i="27"/>
  <c r="I48" i="27"/>
  <c r="H48" i="27"/>
  <c r="H46" i="27" s="1"/>
  <c r="G48" i="27"/>
  <c r="G46" i="27" s="1"/>
  <c r="F48" i="27"/>
  <c r="E48" i="27"/>
  <c r="D48" i="27"/>
  <c r="D46" i="27" s="1"/>
  <c r="C48" i="27"/>
  <c r="C46" i="27" s="1"/>
  <c r="B48" i="27"/>
  <c r="J46" i="27"/>
  <c r="F46" i="27"/>
  <c r="B46" i="27"/>
  <c r="K34" i="27"/>
  <c r="J34" i="27"/>
  <c r="I34" i="27"/>
  <c r="H34" i="27"/>
  <c r="G34" i="27"/>
  <c r="F34" i="27"/>
  <c r="E34" i="27"/>
  <c r="D34" i="27"/>
  <c r="C34" i="27"/>
  <c r="B34" i="27"/>
  <c r="K58" i="25"/>
  <c r="J58" i="25"/>
  <c r="I58" i="25"/>
  <c r="H58" i="25"/>
  <c r="G58" i="25"/>
  <c r="F58" i="25"/>
  <c r="E58" i="25"/>
  <c r="D58" i="25"/>
  <c r="C58" i="25"/>
  <c r="B58" i="25"/>
  <c r="K54" i="25"/>
  <c r="J54" i="25"/>
  <c r="I54" i="25"/>
  <c r="H54" i="25"/>
  <c r="G54" i="25"/>
  <c r="F54" i="25"/>
  <c r="F46" i="25" s="1"/>
  <c r="E54" i="25"/>
  <c r="D54" i="25"/>
  <c r="C54" i="25"/>
  <c r="B54" i="25"/>
  <c r="K48" i="25"/>
  <c r="J48" i="25"/>
  <c r="I48" i="25"/>
  <c r="I46" i="25" s="1"/>
  <c r="H48" i="25"/>
  <c r="H46" i="25" s="1"/>
  <c r="G48" i="25"/>
  <c r="F48" i="25"/>
  <c r="E48" i="25"/>
  <c r="E46" i="25" s="1"/>
  <c r="D48" i="25"/>
  <c r="D46" i="25" s="1"/>
  <c r="C48" i="25"/>
  <c r="B48" i="25"/>
  <c r="K46" i="25"/>
  <c r="J46" i="25"/>
  <c r="G46" i="25"/>
  <c r="K34" i="25"/>
  <c r="J34" i="25"/>
  <c r="I34" i="25"/>
  <c r="H34" i="25"/>
  <c r="G34" i="25"/>
  <c r="F34" i="25"/>
  <c r="E34" i="25"/>
  <c r="D34" i="25"/>
  <c r="C34" i="25"/>
  <c r="B34" i="25"/>
  <c r="K58" i="24"/>
  <c r="J58" i="24"/>
  <c r="I58" i="24"/>
  <c r="H58" i="24"/>
  <c r="G58" i="24"/>
  <c r="F58" i="24"/>
  <c r="E58" i="24"/>
  <c r="D58" i="24"/>
  <c r="C58" i="24"/>
  <c r="B58" i="24"/>
  <c r="K54" i="24"/>
  <c r="J54" i="24"/>
  <c r="I54" i="24"/>
  <c r="H54" i="24"/>
  <c r="G54" i="24"/>
  <c r="F54" i="24"/>
  <c r="E54" i="24"/>
  <c r="D54" i="24"/>
  <c r="C54" i="24"/>
  <c r="B54" i="24"/>
  <c r="K48" i="24"/>
  <c r="K46" i="24" s="1"/>
  <c r="J48" i="24"/>
  <c r="I48" i="24"/>
  <c r="H48" i="24"/>
  <c r="G48" i="24"/>
  <c r="G46" i="24" s="1"/>
  <c r="F48" i="24"/>
  <c r="E48" i="24"/>
  <c r="D48" i="24"/>
  <c r="D46" i="24" s="1"/>
  <c r="C48" i="24"/>
  <c r="C46" i="24" s="1"/>
  <c r="B48" i="24"/>
  <c r="I46" i="24"/>
  <c r="H46" i="24"/>
  <c r="E46" i="24"/>
  <c r="K34" i="24"/>
  <c r="J34" i="24"/>
  <c r="I34" i="24"/>
  <c r="H34" i="24"/>
  <c r="G34" i="24"/>
  <c r="F34" i="24"/>
  <c r="E34" i="24"/>
  <c r="D34" i="24"/>
  <c r="C34" i="24"/>
  <c r="B34" i="24"/>
  <c r="K58" i="22"/>
  <c r="J58" i="22"/>
  <c r="I58" i="22"/>
  <c r="H58" i="22"/>
  <c r="G58" i="22"/>
  <c r="F58" i="22"/>
  <c r="E58" i="22"/>
  <c r="D58" i="22"/>
  <c r="C58" i="22"/>
  <c r="B58" i="22"/>
  <c r="K54" i="22"/>
  <c r="J54" i="22"/>
  <c r="I54" i="22"/>
  <c r="H54" i="22"/>
  <c r="G54" i="22"/>
  <c r="F54" i="22"/>
  <c r="E54" i="22"/>
  <c r="D54" i="22"/>
  <c r="C54" i="22"/>
  <c r="B54" i="22"/>
  <c r="K48" i="22"/>
  <c r="K46" i="22" s="1"/>
  <c r="J48" i="22"/>
  <c r="I48" i="22"/>
  <c r="H48" i="22"/>
  <c r="G48" i="22"/>
  <c r="G46" i="22" s="1"/>
  <c r="F48" i="22"/>
  <c r="E48" i="22"/>
  <c r="D48" i="22"/>
  <c r="D46" i="22" s="1"/>
  <c r="C48" i="22"/>
  <c r="C46" i="22" s="1"/>
  <c r="B48" i="22"/>
  <c r="I46" i="22"/>
  <c r="H46" i="22"/>
  <c r="E46" i="22"/>
  <c r="K34" i="22"/>
  <c r="J34" i="22"/>
  <c r="I34" i="22"/>
  <c r="H34" i="22"/>
  <c r="G34" i="22"/>
  <c r="F34" i="22"/>
  <c r="E34" i="22"/>
  <c r="D34" i="22"/>
  <c r="C34" i="22"/>
  <c r="B34" i="22"/>
  <c r="K58" i="21"/>
  <c r="J58" i="21"/>
  <c r="I58" i="21"/>
  <c r="H58" i="21"/>
  <c r="G58" i="21"/>
  <c r="F58" i="21"/>
  <c r="E58" i="21"/>
  <c r="D58" i="21"/>
  <c r="C58" i="21"/>
  <c r="B58" i="21"/>
  <c r="K54" i="21"/>
  <c r="J54" i="21"/>
  <c r="I54" i="21"/>
  <c r="H54" i="21"/>
  <c r="G54" i="21"/>
  <c r="F54" i="21"/>
  <c r="F46" i="21" s="1"/>
  <c r="E54" i="21"/>
  <c r="D54" i="21"/>
  <c r="C54" i="21"/>
  <c r="B54" i="21"/>
  <c r="K48" i="21"/>
  <c r="J48" i="21"/>
  <c r="I48" i="21"/>
  <c r="I46" i="21" s="1"/>
  <c r="H48" i="21"/>
  <c r="H46" i="21" s="1"/>
  <c r="G48" i="21"/>
  <c r="F48" i="21"/>
  <c r="E48" i="21"/>
  <c r="E46" i="21" s="1"/>
  <c r="D48" i="21"/>
  <c r="D46" i="21" s="1"/>
  <c r="C48" i="21"/>
  <c r="B48" i="21"/>
  <c r="K46" i="21"/>
  <c r="J46" i="21"/>
  <c r="G46" i="21"/>
  <c r="C46" i="21"/>
  <c r="B46" i="21"/>
  <c r="K34" i="21"/>
  <c r="J34" i="21"/>
  <c r="I34" i="21"/>
  <c r="H34" i="21"/>
  <c r="G34" i="21"/>
  <c r="F34" i="21"/>
  <c r="E34" i="21"/>
  <c r="D34" i="21"/>
  <c r="C34" i="21"/>
  <c r="B34" i="21"/>
  <c r="K58" i="20"/>
  <c r="J58" i="20"/>
  <c r="I58" i="20"/>
  <c r="H58" i="20"/>
  <c r="G58" i="20"/>
  <c r="F58" i="20"/>
  <c r="E58" i="20"/>
  <c r="D58" i="20"/>
  <c r="C58" i="20"/>
  <c r="B58" i="20"/>
  <c r="K54" i="20"/>
  <c r="J54" i="20"/>
  <c r="I54" i="20"/>
  <c r="H54" i="20"/>
  <c r="G54" i="20"/>
  <c r="F54" i="20"/>
  <c r="E54" i="20"/>
  <c r="D54" i="20"/>
  <c r="C54" i="20"/>
  <c r="B54" i="20"/>
  <c r="K48" i="20"/>
  <c r="J48" i="20"/>
  <c r="J46" i="20" s="1"/>
  <c r="I48" i="20"/>
  <c r="I46" i="20" s="1"/>
  <c r="H48" i="20"/>
  <c r="G48" i="20"/>
  <c r="F48" i="20"/>
  <c r="E48" i="20"/>
  <c r="E46" i="20" s="1"/>
  <c r="D48" i="20"/>
  <c r="C48" i="20"/>
  <c r="B48" i="20"/>
  <c r="B46" i="20" s="1"/>
  <c r="K46" i="20"/>
  <c r="G46" i="20"/>
  <c r="F46" i="20"/>
  <c r="C46" i="20"/>
  <c r="I45" i="20"/>
  <c r="K34" i="20"/>
  <c r="J34" i="20"/>
  <c r="I34" i="20"/>
  <c r="H34" i="20"/>
  <c r="G34" i="20"/>
  <c r="F34" i="20"/>
  <c r="E34" i="20"/>
  <c r="D34" i="20"/>
  <c r="C34" i="20"/>
  <c r="B34" i="20"/>
  <c r="K58" i="19"/>
  <c r="J58" i="19"/>
  <c r="I58" i="19"/>
  <c r="H58" i="19"/>
  <c r="G58" i="19"/>
  <c r="F58" i="19"/>
  <c r="E58" i="19"/>
  <c r="D58" i="19"/>
  <c r="C58" i="19"/>
  <c r="B58" i="19"/>
  <c r="K54" i="19"/>
  <c r="J54" i="19"/>
  <c r="I54" i="19"/>
  <c r="H54" i="19"/>
  <c r="G54" i="19"/>
  <c r="G46" i="19" s="1"/>
  <c r="F54" i="19"/>
  <c r="E54" i="19"/>
  <c r="D54" i="19"/>
  <c r="C54" i="19"/>
  <c r="C46" i="19" s="1"/>
  <c r="B54" i="19"/>
  <c r="K48" i="19"/>
  <c r="J48" i="19"/>
  <c r="J46" i="19" s="1"/>
  <c r="I48" i="19"/>
  <c r="I46" i="19" s="1"/>
  <c r="H48" i="19"/>
  <c r="G48" i="19"/>
  <c r="F48" i="19"/>
  <c r="F46" i="19" s="1"/>
  <c r="E48" i="19"/>
  <c r="D48" i="19"/>
  <c r="C48" i="19"/>
  <c r="B48" i="19"/>
  <c r="B46" i="19" s="1"/>
  <c r="K46" i="19"/>
  <c r="H46" i="19"/>
  <c r="E46" i="19"/>
  <c r="D46" i="19"/>
  <c r="K34" i="19"/>
  <c r="J34" i="19"/>
  <c r="I34" i="19"/>
  <c r="H34" i="19"/>
  <c r="G34" i="19"/>
  <c r="F34" i="19"/>
  <c r="E34" i="19"/>
  <c r="D34" i="19"/>
  <c r="C34" i="19"/>
  <c r="B34" i="19"/>
  <c r="K58" i="18"/>
  <c r="J58" i="18"/>
  <c r="I58" i="18"/>
  <c r="H58" i="18"/>
  <c r="G58" i="18"/>
  <c r="F58" i="18"/>
  <c r="E58" i="18"/>
  <c r="D58" i="18"/>
  <c r="C58" i="18"/>
  <c r="B58" i="18"/>
  <c r="K54" i="18"/>
  <c r="J54" i="18"/>
  <c r="I54" i="18"/>
  <c r="H54" i="18"/>
  <c r="G54" i="18"/>
  <c r="F54" i="18"/>
  <c r="E54" i="18"/>
  <c r="D54" i="18"/>
  <c r="C54" i="18"/>
  <c r="B54" i="18"/>
  <c r="K48" i="18"/>
  <c r="K46" i="18" s="1"/>
  <c r="J48" i="18"/>
  <c r="I48" i="18"/>
  <c r="H48" i="18"/>
  <c r="G48" i="18"/>
  <c r="G46" i="18" s="1"/>
  <c r="F48" i="18"/>
  <c r="E48" i="18"/>
  <c r="D48" i="18"/>
  <c r="D46" i="18" s="1"/>
  <c r="C48" i="18"/>
  <c r="C46" i="18" s="1"/>
  <c r="B48" i="18"/>
  <c r="I46" i="18"/>
  <c r="H46" i="18"/>
  <c r="E46" i="18"/>
  <c r="K34" i="18"/>
  <c r="J34" i="18"/>
  <c r="I34" i="18"/>
  <c r="H34" i="18"/>
  <c r="G34" i="18"/>
  <c r="F34" i="18"/>
  <c r="E34" i="18"/>
  <c r="D34" i="18"/>
  <c r="C34" i="18"/>
  <c r="B34" i="18"/>
  <c r="K58" i="17"/>
  <c r="J58" i="17"/>
  <c r="I58" i="17"/>
  <c r="H58" i="17"/>
  <c r="G58" i="17"/>
  <c r="F58" i="17"/>
  <c r="E58" i="17"/>
  <c r="D58" i="17"/>
  <c r="C58" i="17"/>
  <c r="B58" i="17"/>
  <c r="K54" i="17"/>
  <c r="J54" i="17"/>
  <c r="I54" i="17"/>
  <c r="H54" i="17"/>
  <c r="G54" i="17"/>
  <c r="F54" i="17"/>
  <c r="F46" i="17" s="1"/>
  <c r="E54" i="17"/>
  <c r="D54" i="17"/>
  <c r="C54" i="17"/>
  <c r="B54" i="17"/>
  <c r="K48" i="17"/>
  <c r="J48" i="17"/>
  <c r="I48" i="17"/>
  <c r="I46" i="17" s="1"/>
  <c r="H48" i="17"/>
  <c r="H46" i="17" s="1"/>
  <c r="G48" i="17"/>
  <c r="F48" i="17"/>
  <c r="E48" i="17"/>
  <c r="E46" i="17" s="1"/>
  <c r="D48" i="17"/>
  <c r="D46" i="17" s="1"/>
  <c r="C48" i="17"/>
  <c r="B48" i="17"/>
  <c r="K46" i="17"/>
  <c r="J46" i="17"/>
  <c r="G46" i="17"/>
  <c r="C46" i="17"/>
  <c r="B46" i="17"/>
  <c r="K34" i="17"/>
  <c r="J34" i="17"/>
  <c r="I34" i="17"/>
  <c r="H34" i="17"/>
  <c r="G34" i="17"/>
  <c r="F34" i="17"/>
  <c r="E34" i="17"/>
  <c r="D34" i="17"/>
  <c r="C34" i="17"/>
  <c r="B34" i="17"/>
  <c r="K58" i="3"/>
  <c r="J58" i="3"/>
  <c r="I58" i="3"/>
  <c r="H58" i="3"/>
  <c r="G58" i="3"/>
  <c r="F58" i="3"/>
  <c r="E58" i="3"/>
  <c r="D58" i="3"/>
  <c r="C58" i="3"/>
  <c r="B58" i="3"/>
  <c r="K54" i="3"/>
  <c r="J54" i="3"/>
  <c r="I54" i="3"/>
  <c r="H54" i="3"/>
  <c r="H46" i="3" s="1"/>
  <c r="G54" i="3"/>
  <c r="F54" i="3"/>
  <c r="E54" i="3"/>
  <c r="D54" i="3"/>
  <c r="D46" i="3" s="1"/>
  <c r="C54" i="3"/>
  <c r="B54" i="3"/>
  <c r="K48" i="3"/>
  <c r="K46" i="3" s="1"/>
  <c r="J48" i="3"/>
  <c r="J46" i="3" s="1"/>
  <c r="I48" i="3"/>
  <c r="H48" i="3"/>
  <c r="G48" i="3"/>
  <c r="F48" i="3"/>
  <c r="F46" i="3" s="1"/>
  <c r="E48" i="3"/>
  <c r="D48" i="3"/>
  <c r="C48" i="3"/>
  <c r="B48" i="3"/>
  <c r="B46" i="3" s="1"/>
  <c r="I46" i="3"/>
  <c r="G46" i="3"/>
  <c r="E46" i="3"/>
  <c r="C46" i="3"/>
  <c r="K34" i="3"/>
  <c r="J34" i="3"/>
  <c r="I34" i="3"/>
  <c r="H34" i="3"/>
  <c r="G34" i="3"/>
  <c r="F34" i="3"/>
  <c r="E34" i="3"/>
  <c r="D34" i="3"/>
  <c r="C34" i="3"/>
  <c r="B34" i="3"/>
  <c r="B46" i="18" l="1"/>
  <c r="F46" i="18"/>
  <c r="J46" i="18"/>
  <c r="D46" i="20"/>
  <c r="H46" i="20"/>
  <c r="B46" i="22"/>
  <c r="F46" i="22"/>
  <c r="J46" i="22"/>
  <c r="B46" i="24"/>
  <c r="F46" i="24"/>
  <c r="J46" i="24"/>
  <c r="AH60" i="29"/>
  <c r="DA60" i="29"/>
  <c r="CX58" i="28"/>
  <c r="CX48" i="28"/>
  <c r="DQ48" i="28"/>
  <c r="DP48" i="28"/>
  <c r="DO48" i="28"/>
  <c r="DN48" i="28"/>
  <c r="DM48" i="28"/>
  <c r="DM46" i="28" s="1"/>
  <c r="DL48" i="28"/>
  <c r="DK48" i="28"/>
  <c r="DJ48" i="28"/>
  <c r="DI48" i="28"/>
  <c r="DI46" i="28" s="1"/>
  <c r="DH48" i="28"/>
  <c r="DG48" i="28"/>
  <c r="DF48" i="28"/>
  <c r="DE48" i="28"/>
  <c r="DE46" i="28" s="1"/>
  <c r="DD48" i="28"/>
  <c r="DC48" i="28"/>
  <c r="DB48" i="28"/>
  <c r="DA48" i="28"/>
  <c r="DA46" i="28" s="1"/>
  <c r="CZ48" i="28"/>
  <c r="CY48" i="28"/>
  <c r="CW48" i="28"/>
  <c r="CV48" i="28"/>
  <c r="CV46" i="28" s="1"/>
  <c r="CU48" i="28"/>
  <c r="CT48" i="28"/>
  <c r="CS48" i="28"/>
  <c r="CR48" i="28"/>
  <c r="CR46" i="28" s="1"/>
  <c r="CQ48" i="28"/>
  <c r="CP48" i="28"/>
  <c r="CO48" i="28"/>
  <c r="CN48" i="28"/>
  <c r="CN46" i="28" s="1"/>
  <c r="CM48" i="28"/>
  <c r="CL48" i="28"/>
  <c r="CK48" i="28"/>
  <c r="CJ48" i="28"/>
  <c r="CJ46" i="28" s="1"/>
  <c r="CI48" i="28"/>
  <c r="CH48" i="28"/>
  <c r="CG48" i="28"/>
  <c r="CF48" i="28"/>
  <c r="CF46" i="28" s="1"/>
  <c r="CE48" i="28"/>
  <c r="CD48" i="28"/>
  <c r="CC48" i="28"/>
  <c r="CB48" i="28"/>
  <c r="CB46" i="28" s="1"/>
  <c r="CA48" i="28"/>
  <c r="BZ48" i="28"/>
  <c r="BY48" i="28"/>
  <c r="BX48" i="28"/>
  <c r="BX46" i="28" s="1"/>
  <c r="BW48" i="28"/>
  <c r="BV48" i="28"/>
  <c r="BU48" i="28"/>
  <c r="BT48" i="28"/>
  <c r="BT46" i="28" s="1"/>
  <c r="BS48" i="28"/>
  <c r="BR48" i="28"/>
  <c r="BQ48" i="28"/>
  <c r="BP48" i="28"/>
  <c r="BP46" i="28" s="1"/>
  <c r="BO48" i="28"/>
  <c r="BN48" i="28"/>
  <c r="BM48" i="28"/>
  <c r="BL48" i="28"/>
  <c r="BL46" i="28" s="1"/>
  <c r="BK48" i="28"/>
  <c r="BJ48" i="28"/>
  <c r="BI48" i="28"/>
  <c r="BH48" i="28"/>
  <c r="BH46" i="28" s="1"/>
  <c r="BG48" i="28"/>
  <c r="BF48" i="28"/>
  <c r="BE48" i="28"/>
  <c r="BD48" i="28"/>
  <c r="BD46" i="28" s="1"/>
  <c r="BC48" i="28"/>
  <c r="BB48" i="28"/>
  <c r="BA48" i="28"/>
  <c r="AZ48" i="28"/>
  <c r="AZ46" i="28" s="1"/>
  <c r="AY48" i="28"/>
  <c r="AX48" i="28"/>
  <c r="AW48" i="28"/>
  <c r="AV48" i="28"/>
  <c r="AV46" i="28" s="1"/>
  <c r="AU48" i="28"/>
  <c r="AT48" i="28"/>
  <c r="AS48" i="28"/>
  <c r="AR48" i="28"/>
  <c r="AR46" i="28" s="1"/>
  <c r="AQ48" i="28"/>
  <c r="AP48" i="28"/>
  <c r="AO48" i="28"/>
  <c r="AN48" i="28"/>
  <c r="AN46" i="28" s="1"/>
  <c r="AM48" i="28"/>
  <c r="AL48" i="28"/>
  <c r="AK48" i="28"/>
  <c r="AJ48" i="28"/>
  <c r="AJ46" i="28" s="1"/>
  <c r="AI48" i="28"/>
  <c r="AH48" i="28"/>
  <c r="AG48" i="28"/>
  <c r="AF48" i="28"/>
  <c r="AF46" i="28" s="1"/>
  <c r="DQ58" i="28"/>
  <c r="DP58" i="28"/>
  <c r="DO58" i="28"/>
  <c r="DN58" i="28"/>
  <c r="DN46" i="28" s="1"/>
  <c r="DM58" i="28"/>
  <c r="DL58" i="28"/>
  <c r="DK58" i="28"/>
  <c r="DJ58" i="28"/>
  <c r="DI58" i="28"/>
  <c r="DH58" i="28"/>
  <c r="DG58" i="28"/>
  <c r="DF58" i="28"/>
  <c r="DF46" i="28" s="1"/>
  <c r="DE58" i="28"/>
  <c r="DD58" i="28"/>
  <c r="DC58" i="28"/>
  <c r="DB58" i="28"/>
  <c r="DA58" i="28"/>
  <c r="CZ58" i="28"/>
  <c r="CY58" i="28"/>
  <c r="CW58" i="28"/>
  <c r="CW46" i="28" s="1"/>
  <c r="CV58" i="28"/>
  <c r="CU58" i="28"/>
  <c r="CT58" i="28"/>
  <c r="CS58" i="28"/>
  <c r="CS46" i="28" s="1"/>
  <c r="CR58" i="28"/>
  <c r="CQ58" i="28"/>
  <c r="CP58" i="28"/>
  <c r="CO58" i="28"/>
  <c r="CO46" i="28" s="1"/>
  <c r="CN58" i="28"/>
  <c r="CM58" i="28"/>
  <c r="CL58" i="28"/>
  <c r="CK58" i="28"/>
  <c r="CK46" i="28" s="1"/>
  <c r="CJ58" i="28"/>
  <c r="CI58" i="28"/>
  <c r="CH58" i="28"/>
  <c r="CG58" i="28"/>
  <c r="CG46" i="28" s="1"/>
  <c r="CF58" i="28"/>
  <c r="CE58" i="28"/>
  <c r="CD58" i="28"/>
  <c r="CC58" i="28"/>
  <c r="CC46" i="28" s="1"/>
  <c r="CB58" i="28"/>
  <c r="CA58" i="28"/>
  <c r="BZ58" i="28"/>
  <c r="BY58" i="28"/>
  <c r="BY46" i="28" s="1"/>
  <c r="BX58" i="28"/>
  <c r="BW58" i="28"/>
  <c r="BV58" i="28"/>
  <c r="BU58" i="28"/>
  <c r="BU46" i="28" s="1"/>
  <c r="BT58" i="28"/>
  <c r="BS58" i="28"/>
  <c r="BR58" i="28"/>
  <c r="BQ58" i="28"/>
  <c r="BQ46" i="28" s="1"/>
  <c r="BP58" i="28"/>
  <c r="BO58" i="28"/>
  <c r="BN58" i="28"/>
  <c r="BM58" i="28"/>
  <c r="BM46" i="28" s="1"/>
  <c r="BL58" i="28"/>
  <c r="BK58" i="28"/>
  <c r="BJ58" i="28"/>
  <c r="BI58" i="28"/>
  <c r="BI46" i="28" s="1"/>
  <c r="BH58" i="28"/>
  <c r="BG58" i="28"/>
  <c r="BF58" i="28"/>
  <c r="BE58" i="28"/>
  <c r="BE46" i="28" s="1"/>
  <c r="BD58" i="28"/>
  <c r="BC58" i="28"/>
  <c r="BB58" i="28"/>
  <c r="BA58" i="28"/>
  <c r="BA46" i="28" s="1"/>
  <c r="AZ58" i="28"/>
  <c r="AY58" i="28"/>
  <c r="AX58" i="28"/>
  <c r="AW58" i="28"/>
  <c r="AW46" i="28" s="1"/>
  <c r="AV58" i="28"/>
  <c r="AU58" i="28"/>
  <c r="AT58" i="28"/>
  <c r="AS58" i="28"/>
  <c r="AS46" i="28" s="1"/>
  <c r="AR58" i="28"/>
  <c r="AQ58" i="28"/>
  <c r="AP58" i="28"/>
  <c r="AO58" i="28"/>
  <c r="AO46" i="28" s="1"/>
  <c r="AN58" i="28"/>
  <c r="AM58" i="28"/>
  <c r="AL58" i="28"/>
  <c r="AK58" i="28"/>
  <c r="AK46" i="28" s="1"/>
  <c r="AJ58" i="28"/>
  <c r="AI58" i="28"/>
  <c r="AH58" i="28"/>
  <c r="AG58" i="28"/>
  <c r="AG46" i="28" s="1"/>
  <c r="AF58" i="28"/>
  <c r="DQ54" i="28"/>
  <c r="DP54" i="28"/>
  <c r="DO54" i="28"/>
  <c r="DO46" i="28" s="1"/>
  <c r="DN54" i="28"/>
  <c r="DM54" i="28"/>
  <c r="DL54" i="28"/>
  <c r="DK54" i="28"/>
  <c r="DJ54" i="28"/>
  <c r="DI54" i="28"/>
  <c r="DH54" i="28"/>
  <c r="DG54" i="28"/>
  <c r="DG46" i="28" s="1"/>
  <c r="DF54" i="28"/>
  <c r="DE54" i="28"/>
  <c r="DD54" i="28"/>
  <c r="DC54" i="28"/>
  <c r="DB54" i="28"/>
  <c r="DA54" i="28"/>
  <c r="CZ54" i="28"/>
  <c r="CY54" i="28"/>
  <c r="CY46" i="28" s="1"/>
  <c r="CX54" i="28"/>
  <c r="CW54" i="28"/>
  <c r="CV54" i="28"/>
  <c r="CU54" i="28"/>
  <c r="CT54" i="28"/>
  <c r="CS54" i="28"/>
  <c r="CR54" i="28"/>
  <c r="CQ54" i="28"/>
  <c r="CQ46" i="28" s="1"/>
  <c r="CP54" i="28"/>
  <c r="CO54" i="28"/>
  <c r="CN54" i="28"/>
  <c r="CM54" i="28"/>
  <c r="CL54" i="28"/>
  <c r="CK54" i="28"/>
  <c r="CJ54" i="28"/>
  <c r="CI54" i="28"/>
  <c r="CI46" i="28" s="1"/>
  <c r="CH54" i="28"/>
  <c r="CG54" i="28"/>
  <c r="CF54" i="28"/>
  <c r="CE54" i="28"/>
  <c r="CD54" i="28"/>
  <c r="CC54" i="28"/>
  <c r="CB54" i="28"/>
  <c r="CA54" i="28"/>
  <c r="CA46" i="28" s="1"/>
  <c r="BZ54" i="28"/>
  <c r="BY54" i="28"/>
  <c r="BX54" i="28"/>
  <c r="BW54" i="28"/>
  <c r="BV54" i="28"/>
  <c r="BU54" i="28"/>
  <c r="BT54" i="28"/>
  <c r="BS54" i="28"/>
  <c r="BS46" i="28" s="1"/>
  <c r="BR54" i="28"/>
  <c r="BQ54" i="28"/>
  <c r="BP54" i="28"/>
  <c r="BO54" i="28"/>
  <c r="BN54" i="28"/>
  <c r="BM54" i="28"/>
  <c r="BL54" i="28"/>
  <c r="BK54" i="28"/>
  <c r="BK46" i="28" s="1"/>
  <c r="BJ54" i="28"/>
  <c r="BI54" i="28"/>
  <c r="BH54" i="28"/>
  <c r="BG54" i="28"/>
  <c r="BF54" i="28"/>
  <c r="BE54" i="28"/>
  <c r="BD54" i="28"/>
  <c r="BC54" i="28"/>
  <c r="BC46" i="28" s="1"/>
  <c r="BB54" i="28"/>
  <c r="BA54" i="28"/>
  <c r="AZ54" i="28"/>
  <c r="AY54" i="28"/>
  <c r="AX54" i="28"/>
  <c r="AW54" i="28"/>
  <c r="AV54" i="28"/>
  <c r="AU54" i="28"/>
  <c r="AU46" i="28" s="1"/>
  <c r="AT54" i="28"/>
  <c r="AS54" i="28"/>
  <c r="AR54" i="28"/>
  <c r="AQ54" i="28"/>
  <c r="AP54" i="28"/>
  <c r="AO54" i="28"/>
  <c r="AN54" i="28"/>
  <c r="AM54" i="28"/>
  <c r="AM46" i="28" s="1"/>
  <c r="AL54" i="28"/>
  <c r="AK54" i="28"/>
  <c r="AJ54" i="28"/>
  <c r="AI54" i="28"/>
  <c r="AH54" i="28"/>
  <c r="AG54" i="28"/>
  <c r="AF54" i="28"/>
  <c r="DQ46" i="28"/>
  <c r="DP46" i="28"/>
  <c r="DL46" i="28"/>
  <c r="DH46" i="28"/>
  <c r="DD46" i="28"/>
  <c r="CZ46" i="28"/>
  <c r="CP46" i="28"/>
  <c r="CH46" i="28"/>
  <c r="BZ46" i="28"/>
  <c r="BR46" i="28"/>
  <c r="BJ46" i="28"/>
  <c r="BB46" i="28"/>
  <c r="AT46" i="28"/>
  <c r="AL46" i="28"/>
  <c r="DQ34" i="28"/>
  <c r="DP34" i="28"/>
  <c r="DO34" i="28"/>
  <c r="DN34" i="28"/>
  <c r="DM34" i="28"/>
  <c r="DL34" i="28"/>
  <c r="DK34" i="28"/>
  <c r="DJ34" i="28"/>
  <c r="DI34" i="28"/>
  <c r="DH34" i="28"/>
  <c r="DG34" i="28"/>
  <c r="DF34" i="28"/>
  <c r="DE34" i="28"/>
  <c r="DD34" i="28"/>
  <c r="DC34" i="28"/>
  <c r="DB34" i="28"/>
  <c r="DA34" i="28"/>
  <c r="CZ34" i="28"/>
  <c r="CY34" i="28"/>
  <c r="CX34" i="28"/>
  <c r="CW34" i="28"/>
  <c r="CV34" i="28"/>
  <c r="CU34" i="28"/>
  <c r="CT34" i="28"/>
  <c r="CS34" i="28"/>
  <c r="CR34" i="28"/>
  <c r="CQ34" i="28"/>
  <c r="CP34" i="28"/>
  <c r="CO34" i="28"/>
  <c r="CN34" i="28"/>
  <c r="CM34" i="28"/>
  <c r="CL34" i="28"/>
  <c r="CK34" i="28"/>
  <c r="CJ34" i="28"/>
  <c r="CI34" i="28"/>
  <c r="CH34" i="28"/>
  <c r="CG34" i="28"/>
  <c r="CF34" i="28"/>
  <c r="CE34" i="28"/>
  <c r="CD34" i="28"/>
  <c r="CC34" i="28"/>
  <c r="CB34" i="28"/>
  <c r="CA34" i="28"/>
  <c r="BZ34" i="28"/>
  <c r="BY34" i="28"/>
  <c r="BX34" i="28"/>
  <c r="BW34" i="28"/>
  <c r="BV34" i="28"/>
  <c r="BU34" i="28"/>
  <c r="BT34" i="28"/>
  <c r="BS34" i="28"/>
  <c r="BR34" i="28"/>
  <c r="BQ34" i="28"/>
  <c r="BP34" i="28"/>
  <c r="BO34" i="28"/>
  <c r="BN34" i="28"/>
  <c r="BM34" i="28"/>
  <c r="BL34" i="28"/>
  <c r="BK34" i="28"/>
  <c r="BJ34" i="28"/>
  <c r="BI34" i="28"/>
  <c r="BH34" i="28"/>
  <c r="BG34" i="28"/>
  <c r="BF34" i="28"/>
  <c r="BE34" i="28"/>
  <c r="BD34" i="28"/>
  <c r="BC34" i="28"/>
  <c r="BB34" i="28"/>
  <c r="BA34" i="28"/>
  <c r="AZ34" i="28"/>
  <c r="AY34" i="28"/>
  <c r="AX34" i="28"/>
  <c r="AW34" i="28"/>
  <c r="AV34" i="28"/>
  <c r="AU34" i="28"/>
  <c r="AT34" i="28"/>
  <c r="AS34" i="28"/>
  <c r="AR34" i="28"/>
  <c r="AQ34" i="28"/>
  <c r="AP34" i="28"/>
  <c r="AO34" i="28"/>
  <c r="AN34" i="28"/>
  <c r="AM34" i="28"/>
  <c r="AL34" i="28"/>
  <c r="AK34" i="28"/>
  <c r="AJ34" i="28"/>
  <c r="AI34" i="28"/>
  <c r="AH34" i="28"/>
  <c r="AG34" i="28"/>
  <c r="AF34" i="28"/>
  <c r="DQ58" i="27"/>
  <c r="DP58" i="27"/>
  <c r="DO58" i="27"/>
  <c r="DN58" i="27"/>
  <c r="DM58" i="27"/>
  <c r="DL58" i="27"/>
  <c r="DK58" i="27"/>
  <c r="DJ58" i="27"/>
  <c r="DI58" i="27"/>
  <c r="DH58" i="27"/>
  <c r="DG58" i="27"/>
  <c r="DF58" i="27"/>
  <c r="DE58" i="27"/>
  <c r="DD58" i="27"/>
  <c r="DC58" i="27"/>
  <c r="DB58" i="27"/>
  <c r="DA58" i="27"/>
  <c r="CZ58" i="27"/>
  <c r="CY58" i="27"/>
  <c r="CX58" i="27"/>
  <c r="CW58" i="27"/>
  <c r="CV58" i="27"/>
  <c r="CU58" i="27"/>
  <c r="CT58" i="27"/>
  <c r="CS58" i="27"/>
  <c r="CR58" i="27"/>
  <c r="CQ58" i="27"/>
  <c r="CP58" i="27"/>
  <c r="CO58" i="27"/>
  <c r="CN58" i="27"/>
  <c r="CM58" i="27"/>
  <c r="CL58" i="27"/>
  <c r="CK58" i="27"/>
  <c r="CJ58" i="27"/>
  <c r="CI58" i="27"/>
  <c r="CH58" i="27"/>
  <c r="CG58" i="27"/>
  <c r="CF58" i="27"/>
  <c r="CE58" i="27"/>
  <c r="CD58" i="27"/>
  <c r="CC58" i="27"/>
  <c r="CB58" i="27"/>
  <c r="CA58" i="27"/>
  <c r="BZ58" i="27"/>
  <c r="BY58" i="27"/>
  <c r="BX58" i="27"/>
  <c r="BW58" i="27"/>
  <c r="BV58" i="27"/>
  <c r="BU58" i="27"/>
  <c r="BT58" i="27"/>
  <c r="BS58" i="27"/>
  <c r="BR58" i="27"/>
  <c r="BQ58" i="27"/>
  <c r="BP58" i="27"/>
  <c r="BO58" i="27"/>
  <c r="BN58" i="27"/>
  <c r="BM58" i="27"/>
  <c r="BL58" i="27"/>
  <c r="BK58" i="27"/>
  <c r="BJ58" i="27"/>
  <c r="BI58" i="27"/>
  <c r="BH58" i="27"/>
  <c r="BG58" i="27"/>
  <c r="BF58" i="27"/>
  <c r="BE58" i="27"/>
  <c r="BD58" i="27"/>
  <c r="BC58" i="27"/>
  <c r="BB58" i="27"/>
  <c r="BA58" i="27"/>
  <c r="AZ58" i="27"/>
  <c r="AY58" i="27"/>
  <c r="AX58" i="27"/>
  <c r="AW58" i="27"/>
  <c r="AV58" i="27"/>
  <c r="AU58" i="27"/>
  <c r="AT58" i="27"/>
  <c r="AS58" i="27"/>
  <c r="AR58" i="27"/>
  <c r="AQ58" i="27"/>
  <c r="AP58" i="27"/>
  <c r="AO58" i="27"/>
  <c r="AN58" i="27"/>
  <c r="AM58" i="27"/>
  <c r="AL58" i="27"/>
  <c r="AK58" i="27"/>
  <c r="AJ58" i="27"/>
  <c r="AI58" i="27"/>
  <c r="AH58" i="27"/>
  <c r="AG58" i="27"/>
  <c r="AF58" i="27"/>
  <c r="DQ54" i="27"/>
  <c r="DP54" i="27"/>
  <c r="DO54" i="27"/>
  <c r="DN54" i="27"/>
  <c r="DM54" i="27"/>
  <c r="DL54" i="27"/>
  <c r="DL46" i="27" s="1"/>
  <c r="DK54" i="27"/>
  <c r="DJ54" i="27"/>
  <c r="DI54" i="27"/>
  <c r="DH54" i="27"/>
  <c r="DH46" i="27" s="1"/>
  <c r="DG54" i="27"/>
  <c r="DF54" i="27"/>
  <c r="DE54" i="27"/>
  <c r="DD54" i="27"/>
  <c r="DD46" i="27" s="1"/>
  <c r="DC54" i="27"/>
  <c r="DB54" i="27"/>
  <c r="DA54" i="27"/>
  <c r="CZ54" i="27"/>
  <c r="CY54" i="27"/>
  <c r="CX54" i="27"/>
  <c r="CW54" i="27"/>
  <c r="CV54" i="27"/>
  <c r="CU54" i="27"/>
  <c r="CT54" i="27"/>
  <c r="CS54" i="27"/>
  <c r="CR54" i="27"/>
  <c r="CR46" i="27" s="1"/>
  <c r="CQ54" i="27"/>
  <c r="CP54" i="27"/>
  <c r="CO54" i="27"/>
  <c r="CN54" i="27"/>
  <c r="CN46" i="27" s="1"/>
  <c r="CM54" i="27"/>
  <c r="CL54" i="27"/>
  <c r="CK54" i="27"/>
  <c r="CJ54" i="27"/>
  <c r="CJ46" i="27" s="1"/>
  <c r="CI54" i="27"/>
  <c r="CH54" i="27"/>
  <c r="CG54" i="27"/>
  <c r="CF54" i="27"/>
  <c r="CE54" i="27"/>
  <c r="CD54" i="27"/>
  <c r="CC54" i="27"/>
  <c r="CB54" i="27"/>
  <c r="CB46" i="27" s="1"/>
  <c r="CA54" i="27"/>
  <c r="BZ54" i="27"/>
  <c r="BY54" i="27"/>
  <c r="BX54" i="27"/>
  <c r="BX46" i="27" s="1"/>
  <c r="BW54" i="27"/>
  <c r="BV54" i="27"/>
  <c r="BU54" i="27"/>
  <c r="BT54" i="27"/>
  <c r="BT46" i="27" s="1"/>
  <c r="BS54" i="27"/>
  <c r="BR54" i="27"/>
  <c r="BQ54" i="27"/>
  <c r="BP54" i="27"/>
  <c r="BP46" i="27" s="1"/>
  <c r="BO54" i="27"/>
  <c r="BN54" i="27"/>
  <c r="BM54" i="27"/>
  <c r="BL54" i="27"/>
  <c r="BL46" i="27" s="1"/>
  <c r="BK54" i="27"/>
  <c r="BJ54" i="27"/>
  <c r="BI54" i="27"/>
  <c r="BH54" i="27"/>
  <c r="BH46" i="27" s="1"/>
  <c r="BG54" i="27"/>
  <c r="BF54" i="27"/>
  <c r="BE54" i="27"/>
  <c r="BD54" i="27"/>
  <c r="BD46" i="27" s="1"/>
  <c r="BC54" i="27"/>
  <c r="BB54" i="27"/>
  <c r="BA54" i="27"/>
  <c r="AZ54" i="27"/>
  <c r="AZ46" i="27" s="1"/>
  <c r="AY54" i="27"/>
  <c r="AX54" i="27"/>
  <c r="AW54" i="27"/>
  <c r="AV54" i="27"/>
  <c r="AV46" i="27" s="1"/>
  <c r="AU54" i="27"/>
  <c r="AT54" i="27"/>
  <c r="AS54" i="27"/>
  <c r="AR54" i="27"/>
  <c r="AR46" i="27" s="1"/>
  <c r="AQ54" i="27"/>
  <c r="AP54" i="27"/>
  <c r="AO54" i="27"/>
  <c r="AN54" i="27"/>
  <c r="AN46" i="27" s="1"/>
  <c r="AM54" i="27"/>
  <c r="AL54" i="27"/>
  <c r="AK54" i="27"/>
  <c r="AJ54" i="27"/>
  <c r="AJ46" i="27" s="1"/>
  <c r="AI54" i="27"/>
  <c r="AH54" i="27"/>
  <c r="AG54" i="27"/>
  <c r="AF54" i="27"/>
  <c r="AF46" i="27" s="1"/>
  <c r="DQ48" i="27"/>
  <c r="DP48" i="27"/>
  <c r="DO48" i="27"/>
  <c r="DN48" i="27"/>
  <c r="DN46" i="27" s="1"/>
  <c r="DM48" i="27"/>
  <c r="DL48" i="27"/>
  <c r="DK48" i="27"/>
  <c r="DJ48" i="27"/>
  <c r="DI48" i="27"/>
  <c r="DH48" i="27"/>
  <c r="DG48" i="27"/>
  <c r="DF48" i="27"/>
  <c r="DF46" i="27" s="1"/>
  <c r="DE48" i="27"/>
  <c r="DD48" i="27"/>
  <c r="DC48" i="27"/>
  <c r="DB48" i="27"/>
  <c r="DA48" i="27"/>
  <c r="CZ48" i="27"/>
  <c r="CY48" i="27"/>
  <c r="CX48" i="27"/>
  <c r="CX46" i="27" s="1"/>
  <c r="CW48" i="27"/>
  <c r="CV48" i="27"/>
  <c r="CU48" i="27"/>
  <c r="CT48" i="27"/>
  <c r="CS48" i="27"/>
  <c r="CR48" i="27"/>
  <c r="CQ48" i="27"/>
  <c r="CP48" i="27"/>
  <c r="CP46" i="27" s="1"/>
  <c r="CO48" i="27"/>
  <c r="CN48" i="27"/>
  <c r="CM48" i="27"/>
  <c r="CL48" i="27"/>
  <c r="CK48" i="27"/>
  <c r="CJ48" i="27"/>
  <c r="CI48" i="27"/>
  <c r="CH48" i="27"/>
  <c r="CH46" i="27" s="1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V46" i="27" s="1"/>
  <c r="BU48" i="27"/>
  <c r="BT48" i="27"/>
  <c r="BS48" i="27"/>
  <c r="BR48" i="27"/>
  <c r="BR46" i="27" s="1"/>
  <c r="BQ48" i="27"/>
  <c r="BP48" i="27"/>
  <c r="BO48" i="27"/>
  <c r="BN48" i="27"/>
  <c r="BM48" i="27"/>
  <c r="BL48" i="27"/>
  <c r="BK48" i="27"/>
  <c r="BJ48" i="27"/>
  <c r="BJ46" i="27" s="1"/>
  <c r="BI48" i="27"/>
  <c r="BH48" i="27"/>
  <c r="BG48" i="27"/>
  <c r="BF48" i="27"/>
  <c r="BE48" i="27"/>
  <c r="BD48" i="27"/>
  <c r="BC48" i="27"/>
  <c r="BB48" i="27"/>
  <c r="BB46" i="27" s="1"/>
  <c r="BA48" i="27"/>
  <c r="AZ48" i="27"/>
  <c r="AY48" i="27"/>
  <c r="AX48" i="27"/>
  <c r="AW48" i="27"/>
  <c r="AV48" i="27"/>
  <c r="AU48" i="27"/>
  <c r="AT48" i="27"/>
  <c r="AT46" i="27" s="1"/>
  <c r="AS48" i="27"/>
  <c r="AR48" i="27"/>
  <c r="AQ48" i="27"/>
  <c r="AP48" i="27"/>
  <c r="AO48" i="27"/>
  <c r="AN48" i="27"/>
  <c r="AM48" i="27"/>
  <c r="AL48" i="27"/>
  <c r="AL46" i="27" s="1"/>
  <c r="AK48" i="27"/>
  <c r="AJ48" i="27"/>
  <c r="AI48" i="27"/>
  <c r="AH48" i="27"/>
  <c r="AG48" i="27"/>
  <c r="AF48" i="27"/>
  <c r="DQ46" i="27"/>
  <c r="DP46" i="27"/>
  <c r="DO46" i="27"/>
  <c r="DM46" i="27"/>
  <c r="DI46" i="27"/>
  <c r="DG46" i="27"/>
  <c r="DE46" i="27"/>
  <c r="DA46" i="27"/>
  <c r="CZ46" i="27"/>
  <c r="CY46" i="27"/>
  <c r="CW46" i="27"/>
  <c r="CV46" i="27"/>
  <c r="CS46" i="27"/>
  <c r="CQ46" i="27"/>
  <c r="CO46" i="27"/>
  <c r="CK46" i="27"/>
  <c r="CI46" i="27"/>
  <c r="CG46" i="27"/>
  <c r="CF46" i="27"/>
  <c r="CC46" i="27"/>
  <c r="CA46" i="27"/>
  <c r="BZ46" i="27"/>
  <c r="BY46" i="27"/>
  <c r="BU46" i="27"/>
  <c r="BS46" i="27"/>
  <c r="BQ46" i="27"/>
  <c r="BM46" i="27"/>
  <c r="BK46" i="27"/>
  <c r="BI46" i="27"/>
  <c r="BE46" i="27"/>
  <c r="BC46" i="27"/>
  <c r="BA46" i="27"/>
  <c r="AW46" i="27"/>
  <c r="AU46" i="27"/>
  <c r="AS46" i="27"/>
  <c r="AO46" i="27"/>
  <c r="AM46" i="27"/>
  <c r="AK46" i="27"/>
  <c r="AG46" i="27"/>
  <c r="DQ34" i="27"/>
  <c r="DP34" i="27"/>
  <c r="DO34" i="27"/>
  <c r="DN34" i="27"/>
  <c r="DM34" i="27"/>
  <c r="DL34" i="27"/>
  <c r="DK34" i="27"/>
  <c r="DJ34" i="27"/>
  <c r="DI34" i="27"/>
  <c r="DH34" i="27"/>
  <c r="DG34" i="27"/>
  <c r="DF34" i="27"/>
  <c r="DE34" i="27"/>
  <c r="DD34" i="27"/>
  <c r="DC34" i="27"/>
  <c r="DB34" i="27"/>
  <c r="DA34" i="27"/>
  <c r="CZ34" i="27"/>
  <c r="CY34" i="27"/>
  <c r="CX34" i="27"/>
  <c r="CW34" i="27"/>
  <c r="CV34" i="27"/>
  <c r="CU34" i="27"/>
  <c r="CT34" i="27"/>
  <c r="CS34" i="27"/>
  <c r="CR34" i="27"/>
  <c r="CQ34" i="27"/>
  <c r="CP34" i="27"/>
  <c r="CO34" i="27"/>
  <c r="CN34" i="27"/>
  <c r="CM34" i="27"/>
  <c r="CL34" i="27"/>
  <c r="CK34" i="27"/>
  <c r="CJ34" i="27"/>
  <c r="CI34" i="27"/>
  <c r="CH34" i="27"/>
  <c r="CG34" i="27"/>
  <c r="CF34" i="27"/>
  <c r="CE34" i="27"/>
  <c r="CD34" i="27"/>
  <c r="CC34" i="27"/>
  <c r="CB34" i="27"/>
  <c r="CA34" i="27"/>
  <c r="BZ34" i="27"/>
  <c r="BY34" i="27"/>
  <c r="BX34" i="27"/>
  <c r="BW34" i="27"/>
  <c r="BV34" i="27"/>
  <c r="BU34" i="27"/>
  <c r="BT34" i="27"/>
  <c r="BS34" i="27"/>
  <c r="BR34" i="27"/>
  <c r="BQ34" i="27"/>
  <c r="BP34" i="27"/>
  <c r="BO34" i="27"/>
  <c r="BN34" i="27"/>
  <c r="BM34" i="27"/>
  <c r="BL34" i="27"/>
  <c r="BK34" i="27"/>
  <c r="BJ34" i="27"/>
  <c r="BI34" i="27"/>
  <c r="BH34" i="27"/>
  <c r="BG34" i="27"/>
  <c r="BF34" i="27"/>
  <c r="BE34" i="27"/>
  <c r="BD34" i="27"/>
  <c r="BC34" i="27"/>
  <c r="BB34" i="27"/>
  <c r="BA34" i="27"/>
  <c r="AZ34" i="27"/>
  <c r="AY34" i="27"/>
  <c r="AX34" i="27"/>
  <c r="AW34" i="27"/>
  <c r="AV34" i="27"/>
  <c r="AU34" i="27"/>
  <c r="AT34" i="27"/>
  <c r="AS34" i="27"/>
  <c r="AR34" i="27"/>
  <c r="AQ34" i="27"/>
  <c r="AP34" i="27"/>
  <c r="AO34" i="27"/>
  <c r="AN34" i="27"/>
  <c r="AM34" i="27"/>
  <c r="AL34" i="27"/>
  <c r="AK34" i="27"/>
  <c r="AJ34" i="27"/>
  <c r="AI34" i="27"/>
  <c r="AH34" i="27"/>
  <c r="AG34" i="27"/>
  <c r="AF34" i="27"/>
  <c r="DQ58" i="26"/>
  <c r="DP58" i="26"/>
  <c r="DO58" i="26"/>
  <c r="DO46" i="26" s="1"/>
  <c r="DN58" i="26"/>
  <c r="DM58" i="26"/>
  <c r="DL58" i="26"/>
  <c r="DK58" i="26"/>
  <c r="DJ58" i="26"/>
  <c r="DI58" i="26"/>
  <c r="DH58" i="26"/>
  <c r="DG58" i="26"/>
  <c r="DG46" i="26" s="1"/>
  <c r="DF58" i="26"/>
  <c r="DE58" i="26"/>
  <c r="DD58" i="26"/>
  <c r="DC58" i="26"/>
  <c r="DB58" i="26"/>
  <c r="DA58" i="26"/>
  <c r="CZ58" i="26"/>
  <c r="CY58" i="26"/>
  <c r="CY46" i="26" s="1"/>
  <c r="CX58" i="26"/>
  <c r="CW58" i="26"/>
  <c r="CV58" i="26"/>
  <c r="CU58" i="26"/>
  <c r="CT58" i="26"/>
  <c r="CS58" i="26"/>
  <c r="CR58" i="26"/>
  <c r="CQ58" i="26"/>
  <c r="CQ46" i="26" s="1"/>
  <c r="CP58" i="26"/>
  <c r="CO58" i="26"/>
  <c r="CN58" i="26"/>
  <c r="CM58" i="26"/>
  <c r="CL58" i="26"/>
  <c r="CK58" i="26"/>
  <c r="CJ58" i="26"/>
  <c r="CI58" i="26"/>
  <c r="CI46" i="26" s="1"/>
  <c r="CH58" i="26"/>
  <c r="CG58" i="26"/>
  <c r="CF58" i="26"/>
  <c r="CE58" i="26"/>
  <c r="CD58" i="26"/>
  <c r="CC58" i="26"/>
  <c r="CB58" i="26"/>
  <c r="CA58" i="26"/>
  <c r="CA46" i="26" s="1"/>
  <c r="BZ58" i="26"/>
  <c r="BY58" i="26"/>
  <c r="BX58" i="26"/>
  <c r="BW58" i="26"/>
  <c r="BV58" i="26"/>
  <c r="BU58" i="26"/>
  <c r="BT58" i="26"/>
  <c r="BS58" i="26"/>
  <c r="BS46" i="26" s="1"/>
  <c r="BR58" i="26"/>
  <c r="BQ58" i="26"/>
  <c r="BP58" i="26"/>
  <c r="BO58" i="26"/>
  <c r="BN58" i="26"/>
  <c r="BM58" i="26"/>
  <c r="BL58" i="26"/>
  <c r="BK58" i="26"/>
  <c r="BJ58" i="26"/>
  <c r="BI58" i="26"/>
  <c r="BH58" i="26"/>
  <c r="BG58" i="26"/>
  <c r="BF58" i="26"/>
  <c r="BE58" i="26"/>
  <c r="BD58" i="26"/>
  <c r="BC58" i="26"/>
  <c r="BB58" i="26"/>
  <c r="BA58" i="26"/>
  <c r="AZ58" i="26"/>
  <c r="AY58" i="26"/>
  <c r="AX58" i="26"/>
  <c r="AW58" i="26"/>
  <c r="AV58" i="26"/>
  <c r="AU58" i="26"/>
  <c r="AT58" i="26"/>
  <c r="AS58" i="26"/>
  <c r="AR58" i="26"/>
  <c r="AQ58" i="26"/>
  <c r="AP58" i="26"/>
  <c r="AO58" i="26"/>
  <c r="AN58" i="26"/>
  <c r="AM58" i="26"/>
  <c r="AL58" i="26"/>
  <c r="AK58" i="26"/>
  <c r="AJ58" i="26"/>
  <c r="AI58" i="26"/>
  <c r="AH58" i="26"/>
  <c r="AG58" i="26"/>
  <c r="AF58" i="26"/>
  <c r="DQ48" i="26"/>
  <c r="DP48" i="26"/>
  <c r="DO48" i="26"/>
  <c r="DN48" i="26"/>
  <c r="DM48" i="26"/>
  <c r="DL48" i="26"/>
  <c r="DK48" i="26"/>
  <c r="DJ48" i="26"/>
  <c r="DI48" i="26"/>
  <c r="DH48" i="26"/>
  <c r="DG48" i="26"/>
  <c r="DF48" i="26"/>
  <c r="DE48" i="26"/>
  <c r="DD48" i="26"/>
  <c r="DC48" i="26"/>
  <c r="DB48" i="26"/>
  <c r="DA48" i="26"/>
  <c r="CZ48" i="26"/>
  <c r="CY48" i="26"/>
  <c r="CX48" i="26"/>
  <c r="CW48" i="26"/>
  <c r="CV48" i="26"/>
  <c r="CU48" i="26"/>
  <c r="CT48" i="26"/>
  <c r="CS48" i="26"/>
  <c r="CS46" i="26" s="1"/>
  <c r="CR48" i="26"/>
  <c r="CQ48" i="26"/>
  <c r="CP48" i="26"/>
  <c r="CO48" i="26"/>
  <c r="CN48" i="26"/>
  <c r="CM48" i="26"/>
  <c r="CL48" i="26"/>
  <c r="CK48" i="26"/>
  <c r="CK46" i="26" s="1"/>
  <c r="CJ48" i="26"/>
  <c r="CI48" i="26"/>
  <c r="CH48" i="26"/>
  <c r="CG48" i="26"/>
  <c r="CF48" i="26"/>
  <c r="CE48" i="26"/>
  <c r="CD48" i="26"/>
  <c r="CC48" i="26"/>
  <c r="CC46" i="26" s="1"/>
  <c r="CB48" i="26"/>
  <c r="CA48" i="26"/>
  <c r="BZ48" i="26"/>
  <c r="BY48" i="26"/>
  <c r="BX48" i="26"/>
  <c r="BW48" i="26"/>
  <c r="BV48" i="26"/>
  <c r="BU48" i="26"/>
  <c r="BU46" i="26" s="1"/>
  <c r="BT48" i="26"/>
  <c r="BS48" i="26"/>
  <c r="BR48" i="26"/>
  <c r="BQ48" i="26"/>
  <c r="BP48" i="26"/>
  <c r="BO48" i="26"/>
  <c r="BM48" i="26"/>
  <c r="BL48" i="26"/>
  <c r="BL46" i="26" s="1"/>
  <c r="BK48" i="26"/>
  <c r="BJ48" i="26"/>
  <c r="BI48" i="26"/>
  <c r="BH48" i="26"/>
  <c r="BH46" i="26" s="1"/>
  <c r="BG48" i="26"/>
  <c r="BF48" i="26"/>
  <c r="BE48" i="26"/>
  <c r="BD48" i="26"/>
  <c r="BD46" i="26" s="1"/>
  <c r="BC48" i="26"/>
  <c r="BB48" i="26"/>
  <c r="BA48" i="26"/>
  <c r="AZ48" i="26"/>
  <c r="AZ46" i="26" s="1"/>
  <c r="AY48" i="26"/>
  <c r="AX48" i="26"/>
  <c r="AW48" i="26"/>
  <c r="AV48" i="26"/>
  <c r="AV46" i="26" s="1"/>
  <c r="AU48" i="26"/>
  <c r="AT48" i="26"/>
  <c r="AS48" i="26"/>
  <c r="AR48" i="26"/>
  <c r="AR46" i="26" s="1"/>
  <c r="AQ48" i="26"/>
  <c r="AP48" i="26"/>
  <c r="AO48" i="26"/>
  <c r="AN48" i="26"/>
  <c r="AN46" i="26" s="1"/>
  <c r="AM48" i="26"/>
  <c r="AL48" i="26"/>
  <c r="AK48" i="26"/>
  <c r="AJ48" i="26"/>
  <c r="AJ46" i="26" s="1"/>
  <c r="AI48" i="26"/>
  <c r="AH48" i="26"/>
  <c r="AG48" i="26"/>
  <c r="AF48" i="26"/>
  <c r="AF46" i="26" s="1"/>
  <c r="BN48" i="26"/>
  <c r="BN54" i="26"/>
  <c r="DQ54" i="26"/>
  <c r="DP54" i="26"/>
  <c r="DP46" i="26" s="1"/>
  <c r="DO54" i="26"/>
  <c r="DN54" i="26"/>
  <c r="DM54" i="26"/>
  <c r="DL54" i="26"/>
  <c r="DK54" i="26"/>
  <c r="DJ54" i="26"/>
  <c r="DI54" i="26"/>
  <c r="DH54" i="26"/>
  <c r="DH46" i="26" s="1"/>
  <c r="DG54" i="26"/>
  <c r="DF54" i="26"/>
  <c r="DE54" i="26"/>
  <c r="DD54" i="26"/>
  <c r="DC54" i="26"/>
  <c r="DB54" i="26"/>
  <c r="DA54" i="26"/>
  <c r="CZ54" i="26"/>
  <c r="CZ46" i="26" s="1"/>
  <c r="CY54" i="26"/>
  <c r="CX54" i="26"/>
  <c r="CW54" i="26"/>
  <c r="CV54" i="26"/>
  <c r="CU54" i="26"/>
  <c r="CT54" i="26"/>
  <c r="CS54" i="26"/>
  <c r="CR54" i="26"/>
  <c r="CR46" i="26" s="1"/>
  <c r="CQ54" i="26"/>
  <c r="CP54" i="26"/>
  <c r="CO54" i="26"/>
  <c r="CN54" i="26"/>
  <c r="CM54" i="26"/>
  <c r="CL54" i="26"/>
  <c r="CK54" i="26"/>
  <c r="CJ54" i="26"/>
  <c r="CJ46" i="26" s="1"/>
  <c r="CI54" i="26"/>
  <c r="CH54" i="26"/>
  <c r="CG54" i="26"/>
  <c r="CF54" i="26"/>
  <c r="CE54" i="26"/>
  <c r="CD54" i="26"/>
  <c r="CC54" i="26"/>
  <c r="CB54" i="26"/>
  <c r="CB46" i="26" s="1"/>
  <c r="CA54" i="26"/>
  <c r="BZ54" i="26"/>
  <c r="BY54" i="26"/>
  <c r="BX54" i="26"/>
  <c r="BW54" i="26"/>
  <c r="BV54" i="26"/>
  <c r="BU54" i="26"/>
  <c r="BT54" i="26"/>
  <c r="BT46" i="26" s="1"/>
  <c r="BS54" i="26"/>
  <c r="BR54" i="26"/>
  <c r="BQ54" i="26"/>
  <c r="BP54" i="26"/>
  <c r="BO54" i="26"/>
  <c r="BM54" i="26"/>
  <c r="BL54" i="26"/>
  <c r="BK54" i="26"/>
  <c r="BK46" i="26" s="1"/>
  <c r="BJ54" i="26"/>
  <c r="BI54" i="26"/>
  <c r="BI46" i="26" s="1"/>
  <c r="BH54" i="26"/>
  <c r="BG54" i="26"/>
  <c r="BG46" i="26" s="1"/>
  <c r="BF54" i="26"/>
  <c r="BE54" i="26"/>
  <c r="BD54" i="26"/>
  <c r="BC54" i="26"/>
  <c r="BB54" i="26"/>
  <c r="BA54" i="26"/>
  <c r="BA46" i="26" s="1"/>
  <c r="AZ54" i="26"/>
  <c r="AY54" i="26"/>
  <c r="AY46" i="26" s="1"/>
  <c r="AX54" i="26"/>
  <c r="AW54" i="26"/>
  <c r="AV54" i="26"/>
  <c r="AU54" i="26"/>
  <c r="AU46" i="26" s="1"/>
  <c r="AT54" i="26"/>
  <c r="AS54" i="26"/>
  <c r="AS46" i="26" s="1"/>
  <c r="AR54" i="26"/>
  <c r="AQ54" i="26"/>
  <c r="AQ46" i="26" s="1"/>
  <c r="AP54" i="26"/>
  <c r="AO54" i="26"/>
  <c r="AN54" i="26"/>
  <c r="AM54" i="26"/>
  <c r="AM46" i="26" s="1"/>
  <c r="AL54" i="26"/>
  <c r="AK54" i="26"/>
  <c r="AK46" i="26" s="1"/>
  <c r="AJ54" i="26"/>
  <c r="AI54" i="26"/>
  <c r="AI46" i="26" s="1"/>
  <c r="AH54" i="26"/>
  <c r="AG54" i="26"/>
  <c r="AF54" i="26"/>
  <c r="DQ46" i="26"/>
  <c r="DN46" i="26"/>
  <c r="DI46" i="26"/>
  <c r="DF46" i="26"/>
  <c r="DA46" i="26"/>
  <c r="CX46" i="26"/>
  <c r="CV46" i="26"/>
  <c r="CP46" i="26"/>
  <c r="CH46" i="26"/>
  <c r="BZ46" i="26"/>
  <c r="BR46" i="26"/>
  <c r="BM46" i="26"/>
  <c r="BJ46" i="26"/>
  <c r="BE46" i="26"/>
  <c r="BC46" i="26"/>
  <c r="BB46" i="26"/>
  <c r="AW46" i="26"/>
  <c r="AT46" i="26"/>
  <c r="AO46" i="26"/>
  <c r="AL46" i="26"/>
  <c r="AG46" i="26"/>
  <c r="DQ34" i="26"/>
  <c r="DP34" i="26"/>
  <c r="DO34" i="26"/>
  <c r="DN34" i="26"/>
  <c r="DM34" i="26"/>
  <c r="DL34" i="26"/>
  <c r="DK34" i="26"/>
  <c r="DJ34" i="26"/>
  <c r="DI34" i="26"/>
  <c r="DH34" i="26"/>
  <c r="DG34" i="26"/>
  <c r="DF34" i="26"/>
  <c r="DE34" i="26"/>
  <c r="DD34" i="26"/>
  <c r="DC34" i="26"/>
  <c r="DB34" i="26"/>
  <c r="DA34" i="26"/>
  <c r="CZ34" i="26"/>
  <c r="CY34" i="26"/>
  <c r="CX34" i="26"/>
  <c r="CW34" i="26"/>
  <c r="CV34" i="26"/>
  <c r="CU34" i="26"/>
  <c r="CT34" i="26"/>
  <c r="CS34" i="26"/>
  <c r="CR34" i="26"/>
  <c r="CQ34" i="26"/>
  <c r="CP34" i="26"/>
  <c r="CO34" i="26"/>
  <c r="CN34" i="26"/>
  <c r="CM34" i="26"/>
  <c r="CL34" i="26"/>
  <c r="CK34" i="26"/>
  <c r="CJ34" i="26"/>
  <c r="CI34" i="26"/>
  <c r="CH34" i="26"/>
  <c r="CG34" i="26"/>
  <c r="CF34" i="26"/>
  <c r="CE34" i="26"/>
  <c r="CD34" i="26"/>
  <c r="CC34" i="26"/>
  <c r="CB34" i="26"/>
  <c r="CA34" i="26"/>
  <c r="BZ34" i="26"/>
  <c r="BY34" i="26"/>
  <c r="BX34" i="26"/>
  <c r="BW34" i="26"/>
  <c r="BV34" i="26"/>
  <c r="BU34" i="26"/>
  <c r="BT34" i="26"/>
  <c r="BS34" i="26"/>
  <c r="BR34" i="26"/>
  <c r="BQ34" i="26"/>
  <c r="BP34" i="26"/>
  <c r="BO34" i="26"/>
  <c r="BN34" i="26"/>
  <c r="BM34" i="26"/>
  <c r="BL34" i="26"/>
  <c r="BK34" i="26"/>
  <c r="BJ34" i="26"/>
  <c r="BI34" i="26"/>
  <c r="BH34" i="26"/>
  <c r="BG34" i="26"/>
  <c r="BF34" i="26"/>
  <c r="BE34" i="26"/>
  <c r="BD34" i="26"/>
  <c r="BC34" i="26"/>
  <c r="BB34" i="26"/>
  <c r="BA34" i="26"/>
  <c r="AZ34" i="26"/>
  <c r="AY34" i="26"/>
  <c r="AX34" i="26"/>
  <c r="AW34" i="26"/>
  <c r="AV34" i="26"/>
  <c r="AU34" i="26"/>
  <c r="AT34" i="26"/>
  <c r="AS34" i="26"/>
  <c r="AR34" i="26"/>
  <c r="AQ34" i="26"/>
  <c r="AP34" i="26"/>
  <c r="AO34" i="26"/>
  <c r="AN34" i="26"/>
  <c r="AM34" i="26"/>
  <c r="AL34" i="26"/>
  <c r="AK34" i="26"/>
  <c r="AJ34" i="26"/>
  <c r="AI34" i="26"/>
  <c r="AH34" i="26"/>
  <c r="AG34" i="26"/>
  <c r="AF34" i="26"/>
  <c r="DQ34" i="25"/>
  <c r="DP34" i="25"/>
  <c r="DO34" i="25"/>
  <c r="DN34" i="25"/>
  <c r="DM34" i="25"/>
  <c r="DL34" i="25"/>
  <c r="DK34" i="25"/>
  <c r="DJ34" i="25"/>
  <c r="DI34" i="25"/>
  <c r="DH34" i="25"/>
  <c r="DG34" i="25"/>
  <c r="DF34" i="25"/>
  <c r="DE34" i="25"/>
  <c r="DD34" i="25"/>
  <c r="DC34" i="25"/>
  <c r="DB34" i="25"/>
  <c r="DA34" i="25"/>
  <c r="CZ34" i="25"/>
  <c r="CY34" i="25"/>
  <c r="CX34" i="25"/>
  <c r="CW34" i="25"/>
  <c r="CV34" i="25"/>
  <c r="CU34" i="25"/>
  <c r="CT34" i="25"/>
  <c r="CS34" i="25"/>
  <c r="CR34" i="25"/>
  <c r="CQ34" i="25"/>
  <c r="CP34" i="25"/>
  <c r="CO34" i="25"/>
  <c r="CN34" i="25"/>
  <c r="CM34" i="25"/>
  <c r="CL34" i="25"/>
  <c r="CK34" i="25"/>
  <c r="CJ34" i="25"/>
  <c r="CI34" i="25"/>
  <c r="CH34" i="25"/>
  <c r="CG34" i="25"/>
  <c r="CF34" i="25"/>
  <c r="CE34" i="25"/>
  <c r="CD34" i="25"/>
  <c r="CC34" i="25"/>
  <c r="CB34" i="25"/>
  <c r="CA34" i="25"/>
  <c r="BZ34" i="25"/>
  <c r="BY34" i="25"/>
  <c r="BX34" i="25"/>
  <c r="BW34" i="25"/>
  <c r="BV34" i="25"/>
  <c r="BU34" i="25"/>
  <c r="BT34" i="25"/>
  <c r="BS34" i="25"/>
  <c r="BR34" i="25"/>
  <c r="BQ34" i="25"/>
  <c r="BP34" i="25"/>
  <c r="BO34" i="25"/>
  <c r="BN34" i="25"/>
  <c r="BM34" i="25"/>
  <c r="BL34" i="25"/>
  <c r="BK34" i="25"/>
  <c r="BJ34" i="25"/>
  <c r="BI34" i="25"/>
  <c r="BH34" i="25"/>
  <c r="BG34" i="25"/>
  <c r="BF34" i="25"/>
  <c r="BE34" i="25"/>
  <c r="BD34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K34" i="25"/>
  <c r="AJ34" i="25"/>
  <c r="AI34" i="25"/>
  <c r="AH34" i="25"/>
  <c r="AG34" i="25"/>
  <c r="AF34" i="25"/>
  <c r="DQ58" i="25"/>
  <c r="DP58" i="25"/>
  <c r="DO58" i="25"/>
  <c r="DN58" i="25"/>
  <c r="DM58" i="25"/>
  <c r="DL58" i="25"/>
  <c r="DK58" i="25"/>
  <c r="DJ58" i="25"/>
  <c r="DI58" i="25"/>
  <c r="DH58" i="25"/>
  <c r="DG58" i="25"/>
  <c r="DF58" i="25"/>
  <c r="DE58" i="25"/>
  <c r="DD58" i="25"/>
  <c r="DC58" i="25"/>
  <c r="DB58" i="25"/>
  <c r="DA58" i="25"/>
  <c r="CZ58" i="25"/>
  <c r="CY58" i="25"/>
  <c r="CX58" i="25"/>
  <c r="CW58" i="25"/>
  <c r="CV58" i="25"/>
  <c r="CU58" i="25"/>
  <c r="CT58" i="25"/>
  <c r="CS58" i="25"/>
  <c r="CR58" i="25"/>
  <c r="CQ58" i="25"/>
  <c r="CP58" i="25"/>
  <c r="CO58" i="25"/>
  <c r="CN58" i="25"/>
  <c r="CM58" i="25"/>
  <c r="CL58" i="25"/>
  <c r="CK58" i="25"/>
  <c r="CJ58" i="25"/>
  <c r="CI58" i="25"/>
  <c r="CH58" i="25"/>
  <c r="CG58" i="25"/>
  <c r="CF58" i="25"/>
  <c r="CE58" i="25"/>
  <c r="CD58" i="25"/>
  <c r="CC58" i="25"/>
  <c r="CB58" i="25"/>
  <c r="CA58" i="25"/>
  <c r="BZ58" i="25"/>
  <c r="BY58" i="25"/>
  <c r="BX58" i="25"/>
  <c r="BW58" i="25"/>
  <c r="BV58" i="25"/>
  <c r="BU58" i="25"/>
  <c r="BT58" i="25"/>
  <c r="BS58" i="25"/>
  <c r="BR58" i="25"/>
  <c r="BQ58" i="25"/>
  <c r="BP58" i="25"/>
  <c r="BO58" i="25"/>
  <c r="BN58" i="25"/>
  <c r="BM58" i="25"/>
  <c r="BL58" i="25"/>
  <c r="BK58" i="25"/>
  <c r="BJ58" i="25"/>
  <c r="BI58" i="25"/>
  <c r="BH58" i="25"/>
  <c r="BG58" i="25"/>
  <c r="BF58" i="25"/>
  <c r="BE58" i="25"/>
  <c r="BD58" i="25"/>
  <c r="BC58" i="25"/>
  <c r="BB58" i="25"/>
  <c r="BA58" i="25"/>
  <c r="AZ58" i="25"/>
  <c r="AY58" i="25"/>
  <c r="AX58" i="25"/>
  <c r="AW58" i="25"/>
  <c r="AV58" i="25"/>
  <c r="AU58" i="25"/>
  <c r="AT58" i="25"/>
  <c r="AS58" i="25"/>
  <c r="AR58" i="25"/>
  <c r="AQ58" i="25"/>
  <c r="AP58" i="25"/>
  <c r="AO58" i="25"/>
  <c r="AN58" i="25"/>
  <c r="AM58" i="25"/>
  <c r="AL58" i="25"/>
  <c r="AK58" i="25"/>
  <c r="AJ58" i="25"/>
  <c r="AI58" i="25"/>
  <c r="AH58" i="25"/>
  <c r="AG58" i="25"/>
  <c r="AF58" i="25"/>
  <c r="DQ54" i="25"/>
  <c r="DP54" i="25"/>
  <c r="DO54" i="25"/>
  <c r="DN54" i="25"/>
  <c r="DM54" i="25"/>
  <c r="DL54" i="25"/>
  <c r="DK54" i="25"/>
  <c r="DJ54" i="25"/>
  <c r="DI54" i="25"/>
  <c r="DH54" i="25"/>
  <c r="DG54" i="25"/>
  <c r="DF54" i="25"/>
  <c r="DF46" i="25" s="1"/>
  <c r="DE54" i="25"/>
  <c r="DD54" i="25"/>
  <c r="DC54" i="25"/>
  <c r="DB54" i="25"/>
  <c r="DA54" i="25"/>
  <c r="CZ54" i="25"/>
  <c r="CY54" i="25"/>
  <c r="CX54" i="25"/>
  <c r="CX46" i="25" s="1"/>
  <c r="CW54" i="25"/>
  <c r="CV54" i="25"/>
  <c r="CU54" i="25"/>
  <c r="CT54" i="25"/>
  <c r="CS54" i="25"/>
  <c r="CR54" i="25"/>
  <c r="CQ54" i="25"/>
  <c r="CP54" i="25"/>
  <c r="CP46" i="25" s="1"/>
  <c r="CO54" i="25"/>
  <c r="CN54" i="25"/>
  <c r="CM54" i="25"/>
  <c r="CL54" i="25"/>
  <c r="CK54" i="25"/>
  <c r="CJ54" i="25"/>
  <c r="CI54" i="25"/>
  <c r="CH54" i="25"/>
  <c r="CH46" i="25" s="1"/>
  <c r="CG54" i="25"/>
  <c r="CF54" i="25"/>
  <c r="CE54" i="25"/>
  <c r="CD54" i="25"/>
  <c r="CC54" i="25"/>
  <c r="CB54" i="25"/>
  <c r="CA54" i="25"/>
  <c r="BZ54" i="25"/>
  <c r="BZ46" i="25" s="1"/>
  <c r="BY54" i="25"/>
  <c r="BX54" i="25"/>
  <c r="BW54" i="25"/>
  <c r="BV54" i="25"/>
  <c r="BU54" i="25"/>
  <c r="BT54" i="25"/>
  <c r="BS54" i="25"/>
  <c r="BR54" i="25"/>
  <c r="BR46" i="25" s="1"/>
  <c r="BQ54" i="25"/>
  <c r="BP54" i="25"/>
  <c r="BO54" i="25"/>
  <c r="BN54" i="25"/>
  <c r="BM54" i="25"/>
  <c r="BL54" i="25"/>
  <c r="BK54" i="25"/>
  <c r="BJ54" i="25"/>
  <c r="BI54" i="25"/>
  <c r="BH54" i="25"/>
  <c r="BG54" i="25"/>
  <c r="BF54" i="25"/>
  <c r="BE54" i="25"/>
  <c r="BD54" i="25"/>
  <c r="BC54" i="25"/>
  <c r="BB54" i="25"/>
  <c r="BB46" i="25" s="1"/>
  <c r="BA54" i="25"/>
  <c r="AZ54" i="25"/>
  <c r="AY54" i="25"/>
  <c r="AX54" i="25"/>
  <c r="AW54" i="25"/>
  <c r="AV54" i="25"/>
  <c r="AU54" i="25"/>
  <c r="AT54" i="25"/>
  <c r="AT46" i="25" s="1"/>
  <c r="AS54" i="25"/>
  <c r="AR54" i="25"/>
  <c r="AQ54" i="25"/>
  <c r="AP54" i="25"/>
  <c r="AO54" i="25"/>
  <c r="AN54" i="25"/>
  <c r="AM54" i="25"/>
  <c r="AL54" i="25"/>
  <c r="AL46" i="25" s="1"/>
  <c r="AK54" i="25"/>
  <c r="AJ54" i="25"/>
  <c r="AI54" i="25"/>
  <c r="AH54" i="25"/>
  <c r="AG54" i="25"/>
  <c r="AF54" i="25"/>
  <c r="DQ48" i="25"/>
  <c r="DP48" i="25"/>
  <c r="DP46" i="25" s="1"/>
  <c r="DO48" i="25"/>
  <c r="DN48" i="25"/>
  <c r="DM48" i="25"/>
  <c r="DL48" i="25"/>
  <c r="DK48" i="25"/>
  <c r="DJ48" i="25"/>
  <c r="DI48" i="25"/>
  <c r="DH48" i="25"/>
  <c r="DH46" i="25" s="1"/>
  <c r="DG48" i="25"/>
  <c r="DF48" i="25"/>
  <c r="DE48" i="25"/>
  <c r="DD48" i="25"/>
  <c r="DC48" i="25"/>
  <c r="DB48" i="25"/>
  <c r="DA48" i="25"/>
  <c r="CZ48" i="25"/>
  <c r="CZ46" i="25" s="1"/>
  <c r="CY48" i="25"/>
  <c r="CX48" i="25"/>
  <c r="CW48" i="25"/>
  <c r="CV48" i="25"/>
  <c r="CU48" i="25"/>
  <c r="CT48" i="25"/>
  <c r="CS48" i="25"/>
  <c r="CR48" i="25"/>
  <c r="CR46" i="25" s="1"/>
  <c r="CQ48" i="25"/>
  <c r="CP48" i="25"/>
  <c r="CO48" i="25"/>
  <c r="CN48" i="25"/>
  <c r="CN46" i="25" s="1"/>
  <c r="CM48" i="25"/>
  <c r="CL48" i="25"/>
  <c r="CK48" i="25"/>
  <c r="CJ48" i="25"/>
  <c r="CJ46" i="25" s="1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T46" i="25" s="1"/>
  <c r="BS48" i="25"/>
  <c r="BR48" i="25"/>
  <c r="BQ48" i="25"/>
  <c r="BP48" i="25"/>
  <c r="BO48" i="25"/>
  <c r="BN48" i="25"/>
  <c r="BM48" i="25"/>
  <c r="BL48" i="25"/>
  <c r="BL46" i="25" s="1"/>
  <c r="BK48" i="25"/>
  <c r="BJ48" i="25"/>
  <c r="BI48" i="25"/>
  <c r="BH48" i="25"/>
  <c r="BH46" i="25" s="1"/>
  <c r="BG48" i="25"/>
  <c r="BF48" i="25"/>
  <c r="BE48" i="25"/>
  <c r="BD48" i="25"/>
  <c r="BD46" i="25" s="1"/>
  <c r="BC48" i="25"/>
  <c r="BB48" i="25"/>
  <c r="BA48" i="25"/>
  <c r="AZ48" i="25"/>
  <c r="AY48" i="25"/>
  <c r="AX48" i="25"/>
  <c r="AW48" i="25"/>
  <c r="AV48" i="25"/>
  <c r="AV46" i="25" s="1"/>
  <c r="AU48" i="25"/>
  <c r="AT48" i="25"/>
  <c r="AS48" i="25"/>
  <c r="AR48" i="25"/>
  <c r="AQ48" i="25"/>
  <c r="AP48" i="25"/>
  <c r="AO48" i="25"/>
  <c r="AN48" i="25"/>
  <c r="AN46" i="25" s="1"/>
  <c r="AM48" i="25"/>
  <c r="AL48" i="25"/>
  <c r="AK48" i="25"/>
  <c r="AJ48" i="25"/>
  <c r="AI48" i="25"/>
  <c r="AH48" i="25"/>
  <c r="AG48" i="25"/>
  <c r="AF48" i="25"/>
  <c r="AF46" i="25" s="1"/>
  <c r="DQ46" i="25"/>
  <c r="DO46" i="25"/>
  <c r="DN46" i="25"/>
  <c r="DM46" i="25"/>
  <c r="DI46" i="25"/>
  <c r="DG46" i="25"/>
  <c r="DE46" i="25"/>
  <c r="DA46" i="25"/>
  <c r="CY46" i="25"/>
  <c r="CW46" i="25"/>
  <c r="CS46" i="25"/>
  <c r="CQ46" i="25"/>
  <c r="CO46" i="25"/>
  <c r="CK46" i="25"/>
  <c r="CI46" i="25"/>
  <c r="CG46" i="25"/>
  <c r="CC46" i="25"/>
  <c r="CB46" i="25"/>
  <c r="CA46" i="25"/>
  <c r="BY46" i="25"/>
  <c r="BU46" i="25"/>
  <c r="BS46" i="25"/>
  <c r="BQ46" i="25"/>
  <c r="BM46" i="25"/>
  <c r="BK46" i="25"/>
  <c r="BJ46" i="25"/>
  <c r="BI46" i="25"/>
  <c r="BE46" i="25"/>
  <c r="BC46" i="25"/>
  <c r="BA46" i="25"/>
  <c r="AW46" i="25"/>
  <c r="AU46" i="25"/>
  <c r="AS46" i="25"/>
  <c r="AO46" i="25"/>
  <c r="AM46" i="25"/>
  <c r="AK46" i="25"/>
  <c r="AG46" i="25"/>
  <c r="DQ34" i="24"/>
  <c r="DP34" i="24"/>
  <c r="DO34" i="24"/>
  <c r="DN34" i="24"/>
  <c r="DM34" i="24"/>
  <c r="DL34" i="24"/>
  <c r="DK34" i="24"/>
  <c r="DJ34" i="24"/>
  <c r="DI34" i="24"/>
  <c r="DH34" i="24"/>
  <c r="DG34" i="24"/>
  <c r="DF34" i="24"/>
  <c r="DE34" i="24"/>
  <c r="DD34" i="24"/>
  <c r="DC34" i="24"/>
  <c r="DB34" i="24"/>
  <c r="DA34" i="24"/>
  <c r="CZ34" i="24"/>
  <c r="CY34" i="24"/>
  <c r="CX34" i="24"/>
  <c r="CW34" i="24"/>
  <c r="CV34" i="24"/>
  <c r="CU34" i="24"/>
  <c r="CT34" i="24"/>
  <c r="CS34" i="24"/>
  <c r="CR34" i="24"/>
  <c r="CQ34" i="24"/>
  <c r="CP34" i="24"/>
  <c r="CO34" i="24"/>
  <c r="CN34" i="24"/>
  <c r="CM34" i="24"/>
  <c r="CL34" i="24"/>
  <c r="CK34" i="24"/>
  <c r="CJ34" i="24"/>
  <c r="CI34" i="24"/>
  <c r="CH34" i="24"/>
  <c r="CG34" i="24"/>
  <c r="CF34" i="24"/>
  <c r="CE34" i="24"/>
  <c r="CD34" i="24"/>
  <c r="CC34" i="24"/>
  <c r="CB34" i="24"/>
  <c r="CA34" i="24"/>
  <c r="BZ34" i="24"/>
  <c r="BY34" i="24"/>
  <c r="BX34" i="24"/>
  <c r="BW34" i="24"/>
  <c r="BV34" i="24"/>
  <c r="BU34" i="24"/>
  <c r="BT34" i="24"/>
  <c r="BS34" i="24"/>
  <c r="BR34" i="24"/>
  <c r="BQ34" i="24"/>
  <c r="BP34" i="24"/>
  <c r="BO34" i="24"/>
  <c r="BN34" i="24"/>
  <c r="BM34" i="24"/>
  <c r="BL34" i="24"/>
  <c r="BK34" i="24"/>
  <c r="BJ34" i="24"/>
  <c r="BI34" i="24"/>
  <c r="BH34" i="24"/>
  <c r="BG34" i="24"/>
  <c r="BF34" i="24"/>
  <c r="BE34" i="24"/>
  <c r="BD34" i="24"/>
  <c r="BC34" i="24"/>
  <c r="BB34" i="24"/>
  <c r="BA34" i="24"/>
  <c r="AZ34" i="24"/>
  <c r="AY34" i="24"/>
  <c r="AX34" i="24"/>
  <c r="AW34" i="24"/>
  <c r="AV34" i="24"/>
  <c r="AU34" i="24"/>
  <c r="AT34" i="24"/>
  <c r="AS34" i="24"/>
  <c r="AR34" i="24"/>
  <c r="AQ34" i="24"/>
  <c r="AP34" i="24"/>
  <c r="AO34" i="24"/>
  <c r="AN34" i="24"/>
  <c r="AM34" i="24"/>
  <c r="AL34" i="24"/>
  <c r="AK34" i="24"/>
  <c r="AJ34" i="24"/>
  <c r="AI34" i="24"/>
  <c r="AH34" i="24"/>
  <c r="AG34" i="24"/>
  <c r="AF34" i="24"/>
  <c r="DT60" i="24"/>
  <c r="DQ58" i="24"/>
  <c r="DP58" i="24"/>
  <c r="DO58" i="24"/>
  <c r="DN58" i="24"/>
  <c r="DM58" i="24"/>
  <c r="DL58" i="24"/>
  <c r="DK58" i="24"/>
  <c r="DJ58" i="24"/>
  <c r="DI58" i="24"/>
  <c r="DH58" i="24"/>
  <c r="DG58" i="24"/>
  <c r="DF58" i="24"/>
  <c r="DE58" i="24"/>
  <c r="DD58" i="24"/>
  <c r="DC58" i="24"/>
  <c r="DB58" i="24"/>
  <c r="DA58" i="24"/>
  <c r="CZ58" i="24"/>
  <c r="CY58" i="24"/>
  <c r="CX58" i="24"/>
  <c r="CW58" i="24"/>
  <c r="CV58" i="24"/>
  <c r="CU58" i="24"/>
  <c r="CT58" i="24"/>
  <c r="CS58" i="24"/>
  <c r="CR58" i="24"/>
  <c r="CQ58" i="24"/>
  <c r="CP58" i="24"/>
  <c r="CO58" i="24"/>
  <c r="CN58" i="24"/>
  <c r="CM58" i="24"/>
  <c r="CL58" i="24"/>
  <c r="CK58" i="24"/>
  <c r="CJ58" i="24"/>
  <c r="CI58" i="24"/>
  <c r="CH58" i="24"/>
  <c r="CG58" i="24"/>
  <c r="CF58" i="24"/>
  <c r="CE58" i="24"/>
  <c r="CD58" i="24"/>
  <c r="CC58" i="24"/>
  <c r="CB58" i="24"/>
  <c r="CA58" i="24"/>
  <c r="BZ58" i="24"/>
  <c r="BY58" i="24"/>
  <c r="BX58" i="24"/>
  <c r="BW58" i="24"/>
  <c r="BV58" i="24"/>
  <c r="BU58" i="24"/>
  <c r="BT58" i="24"/>
  <c r="BS58" i="24"/>
  <c r="BR58" i="24"/>
  <c r="BQ58" i="24"/>
  <c r="BP58" i="24"/>
  <c r="BO58" i="24"/>
  <c r="BN58" i="24"/>
  <c r="BM58" i="24"/>
  <c r="BL58" i="24"/>
  <c r="BK58" i="24"/>
  <c r="BJ58" i="24"/>
  <c r="BI58" i="24"/>
  <c r="BH58" i="24"/>
  <c r="BG58" i="24"/>
  <c r="BF58" i="24"/>
  <c r="BE58" i="24"/>
  <c r="BD58" i="24"/>
  <c r="BC58" i="24"/>
  <c r="BB58" i="24"/>
  <c r="BA58" i="24"/>
  <c r="AZ58" i="24"/>
  <c r="AY58" i="24"/>
  <c r="AX58" i="24"/>
  <c r="AW58" i="24"/>
  <c r="AV58" i="24"/>
  <c r="AU58" i="24"/>
  <c r="AT58" i="24"/>
  <c r="AS58" i="24"/>
  <c r="AR58" i="24"/>
  <c r="AQ58" i="24"/>
  <c r="AP58" i="24"/>
  <c r="AO58" i="24"/>
  <c r="AN58" i="24"/>
  <c r="AM58" i="24"/>
  <c r="AL58" i="24"/>
  <c r="AK58" i="24"/>
  <c r="AJ58" i="24"/>
  <c r="AI58" i="24"/>
  <c r="AH58" i="24"/>
  <c r="AG58" i="24"/>
  <c r="AF58" i="24"/>
  <c r="DQ54" i="24"/>
  <c r="DP54" i="24"/>
  <c r="DO54" i="24"/>
  <c r="DN54" i="24"/>
  <c r="DM54" i="24"/>
  <c r="DL54" i="24"/>
  <c r="DK54" i="24"/>
  <c r="DJ54" i="24"/>
  <c r="DI54" i="24"/>
  <c r="DH54" i="24"/>
  <c r="DG54" i="24"/>
  <c r="DF54" i="24"/>
  <c r="DF46" i="24" s="1"/>
  <c r="DE54" i="24"/>
  <c r="DD54" i="24"/>
  <c r="DC54" i="24"/>
  <c r="DB54" i="24"/>
  <c r="DA54" i="24"/>
  <c r="CZ54" i="24"/>
  <c r="CY54" i="24"/>
  <c r="CX54" i="24"/>
  <c r="CX46" i="24" s="1"/>
  <c r="CW54" i="24"/>
  <c r="CV54" i="24"/>
  <c r="CU54" i="24"/>
  <c r="CT54" i="24"/>
  <c r="CS54" i="24"/>
  <c r="CR54" i="24"/>
  <c r="CQ54" i="24"/>
  <c r="CP54" i="24"/>
  <c r="CO54" i="24"/>
  <c r="CN54" i="24"/>
  <c r="CM54" i="24"/>
  <c r="CL54" i="24"/>
  <c r="CK54" i="24"/>
  <c r="CJ54" i="24"/>
  <c r="CI54" i="24"/>
  <c r="CH54" i="24"/>
  <c r="CH46" i="24" s="1"/>
  <c r="CG54" i="24"/>
  <c r="CF54" i="24"/>
  <c r="CE54" i="24"/>
  <c r="CD54" i="24"/>
  <c r="CC54" i="24"/>
  <c r="CB54" i="24"/>
  <c r="CA54" i="24"/>
  <c r="BZ54" i="24"/>
  <c r="BY54" i="24"/>
  <c r="BX54" i="24"/>
  <c r="BW54" i="24"/>
  <c r="BV54" i="24"/>
  <c r="BU54" i="24"/>
  <c r="BT54" i="24"/>
  <c r="BS54" i="24"/>
  <c r="BR54" i="24"/>
  <c r="BR46" i="24" s="1"/>
  <c r="BQ54" i="24"/>
  <c r="BP54" i="24"/>
  <c r="BO54" i="24"/>
  <c r="BN54" i="24"/>
  <c r="BM54" i="24"/>
  <c r="BL54" i="24"/>
  <c r="BK54" i="24"/>
  <c r="BJ54" i="24"/>
  <c r="BJ46" i="24" s="1"/>
  <c r="BI54" i="24"/>
  <c r="BH54" i="24"/>
  <c r="BG54" i="24"/>
  <c r="BF54" i="24"/>
  <c r="BE54" i="24"/>
  <c r="BD54" i="24"/>
  <c r="BC54" i="24"/>
  <c r="BB54" i="24"/>
  <c r="BA54" i="24"/>
  <c r="AZ54" i="24"/>
  <c r="AY54" i="24"/>
  <c r="AX54" i="24"/>
  <c r="AW54" i="24"/>
  <c r="AV54" i="24"/>
  <c r="AU54" i="24"/>
  <c r="AT54" i="24"/>
  <c r="AT46" i="24" s="1"/>
  <c r="AS54" i="24"/>
  <c r="AR54" i="24"/>
  <c r="AQ54" i="24"/>
  <c r="AP54" i="24"/>
  <c r="AO54" i="24"/>
  <c r="AN54" i="24"/>
  <c r="AM54" i="24"/>
  <c r="AL54" i="24"/>
  <c r="AL46" i="24" s="1"/>
  <c r="AK54" i="24"/>
  <c r="AJ54" i="24"/>
  <c r="AI54" i="24"/>
  <c r="AH54" i="24"/>
  <c r="AG54" i="24"/>
  <c r="AF54" i="24"/>
  <c r="DQ48" i="24"/>
  <c r="DP48" i="24"/>
  <c r="DP46" i="24" s="1"/>
  <c r="DO48" i="24"/>
  <c r="DN48" i="24"/>
  <c r="DM48" i="24"/>
  <c r="DL48" i="24"/>
  <c r="DL46" i="24" s="1"/>
  <c r="DK48" i="24"/>
  <c r="DJ48" i="24"/>
  <c r="DI48" i="24"/>
  <c r="DH48" i="24"/>
  <c r="DG48" i="24"/>
  <c r="DF48" i="24"/>
  <c r="DE48" i="24"/>
  <c r="DD48" i="24"/>
  <c r="DC48" i="24"/>
  <c r="DB48" i="24"/>
  <c r="DA48" i="24"/>
  <c r="CZ48" i="24"/>
  <c r="CY48" i="24"/>
  <c r="CX48" i="24"/>
  <c r="CW48" i="24"/>
  <c r="CV48" i="24"/>
  <c r="CV46" i="24" s="1"/>
  <c r="CU48" i="24"/>
  <c r="CT48" i="24"/>
  <c r="CS48" i="24"/>
  <c r="CR48" i="24"/>
  <c r="CQ48" i="24"/>
  <c r="CP48" i="24"/>
  <c r="CO48" i="24"/>
  <c r="CN48" i="24"/>
  <c r="CN46" i="24" s="1"/>
  <c r="CM48" i="24"/>
  <c r="CL48" i="24"/>
  <c r="CK48" i="24"/>
  <c r="CJ48" i="24"/>
  <c r="CI48" i="24"/>
  <c r="CH48" i="24"/>
  <c r="CG48" i="24"/>
  <c r="CF48" i="24"/>
  <c r="CE48" i="24"/>
  <c r="CD48" i="24"/>
  <c r="CC48" i="24"/>
  <c r="CB48" i="24"/>
  <c r="CB46" i="24" s="1"/>
  <c r="CA48" i="24"/>
  <c r="BZ48" i="24"/>
  <c r="BY48" i="24"/>
  <c r="BX48" i="24"/>
  <c r="BX46" i="24" s="1"/>
  <c r="BW48" i="24"/>
  <c r="BV48" i="24"/>
  <c r="BU48" i="24"/>
  <c r="BT48" i="24"/>
  <c r="BS48" i="24"/>
  <c r="BR48" i="24"/>
  <c r="BQ48" i="24"/>
  <c r="BP48" i="24"/>
  <c r="BP46" i="24" s="1"/>
  <c r="BO48" i="24"/>
  <c r="BN48" i="24"/>
  <c r="BM48" i="24"/>
  <c r="BL48" i="24"/>
  <c r="BK48" i="24"/>
  <c r="BJ48" i="24"/>
  <c r="BI48" i="24"/>
  <c r="BH48" i="24"/>
  <c r="BG48" i="24"/>
  <c r="BF48" i="24"/>
  <c r="BE48" i="24"/>
  <c r="BD48" i="24"/>
  <c r="BD46" i="24" s="1"/>
  <c r="BC48" i="24"/>
  <c r="BB48" i="24"/>
  <c r="BA48" i="24"/>
  <c r="AZ48" i="24"/>
  <c r="AZ46" i="24" s="1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J46" i="24" s="1"/>
  <c r="AI48" i="24"/>
  <c r="AH48" i="24"/>
  <c r="AG48" i="24"/>
  <c r="AF48" i="24"/>
  <c r="DQ46" i="24"/>
  <c r="DO46" i="24"/>
  <c r="DN46" i="24"/>
  <c r="DM46" i="24"/>
  <c r="DI46" i="24"/>
  <c r="DH46" i="24"/>
  <c r="DG46" i="24"/>
  <c r="DE46" i="24"/>
  <c r="DD46" i="24"/>
  <c r="DA46" i="24"/>
  <c r="CY46" i="24"/>
  <c r="CW46" i="24"/>
  <c r="CS46" i="24"/>
  <c r="CQ46" i="24"/>
  <c r="CP46" i="24"/>
  <c r="CO46" i="24"/>
  <c r="CK46" i="24"/>
  <c r="CJ46" i="24"/>
  <c r="CI46" i="24"/>
  <c r="CG46" i="24"/>
  <c r="CF46" i="24"/>
  <c r="CC46" i="24"/>
  <c r="CA46" i="24"/>
  <c r="BZ46" i="24"/>
  <c r="BY46" i="24"/>
  <c r="BU46" i="24"/>
  <c r="BS46" i="24"/>
  <c r="BQ46" i="24"/>
  <c r="BM46" i="24"/>
  <c r="BK46" i="24"/>
  <c r="BI46" i="24"/>
  <c r="BH46" i="24"/>
  <c r="BE46" i="24"/>
  <c r="BC46" i="24"/>
  <c r="BB46" i="24"/>
  <c r="BA46" i="24"/>
  <c r="AW46" i="24"/>
  <c r="AV46" i="24"/>
  <c r="AU46" i="24"/>
  <c r="AS46" i="24"/>
  <c r="AR46" i="24"/>
  <c r="AO46" i="24"/>
  <c r="AM46" i="24"/>
  <c r="AK46" i="24"/>
  <c r="AG46" i="24"/>
  <c r="DQ58" i="23"/>
  <c r="DP58" i="23"/>
  <c r="DP46" i="23" s="1"/>
  <c r="DO58" i="23"/>
  <c r="DN58" i="23"/>
  <c r="DM58" i="23"/>
  <c r="DL58" i="23"/>
  <c r="DL46" i="23" s="1"/>
  <c r="DK58" i="23"/>
  <c r="DJ58" i="23"/>
  <c r="DI58" i="23"/>
  <c r="DH58" i="23"/>
  <c r="DH46" i="23" s="1"/>
  <c r="DG58" i="23"/>
  <c r="DF58" i="23"/>
  <c r="DE58" i="23"/>
  <c r="DD58" i="23"/>
  <c r="DD46" i="23" s="1"/>
  <c r="DC58" i="23"/>
  <c r="DB58" i="23"/>
  <c r="DA58" i="23"/>
  <c r="CZ58" i="23"/>
  <c r="CZ46" i="23" s="1"/>
  <c r="CY58" i="23"/>
  <c r="CX58" i="23"/>
  <c r="CW58" i="23"/>
  <c r="CV58" i="23"/>
  <c r="CV46" i="23" s="1"/>
  <c r="CU58" i="23"/>
  <c r="CT58" i="23"/>
  <c r="CS58" i="23"/>
  <c r="CR58" i="23"/>
  <c r="CR46" i="23" s="1"/>
  <c r="CQ58" i="23"/>
  <c r="CP58" i="23"/>
  <c r="CO58" i="23"/>
  <c r="CN58" i="23"/>
  <c r="CN46" i="23" s="1"/>
  <c r="CM58" i="23"/>
  <c r="CL58" i="23"/>
  <c r="CK58" i="23"/>
  <c r="CJ58" i="23"/>
  <c r="CJ46" i="23" s="1"/>
  <c r="CI58" i="23"/>
  <c r="CH58" i="23"/>
  <c r="CG58" i="23"/>
  <c r="CF58" i="23"/>
  <c r="CF46" i="23" s="1"/>
  <c r="CE58" i="23"/>
  <c r="CD58" i="23"/>
  <c r="CC58" i="23"/>
  <c r="CB58" i="23"/>
  <c r="CB46" i="23" s="1"/>
  <c r="CA58" i="23"/>
  <c r="BZ58" i="23"/>
  <c r="BY58" i="23"/>
  <c r="BX58" i="23"/>
  <c r="BX46" i="23" s="1"/>
  <c r="BW58" i="23"/>
  <c r="BV58" i="23"/>
  <c r="BU58" i="23"/>
  <c r="BT58" i="23"/>
  <c r="BT46" i="23" s="1"/>
  <c r="BS58" i="23"/>
  <c r="BR58" i="23"/>
  <c r="BQ58" i="23"/>
  <c r="BP58" i="23"/>
  <c r="BP46" i="23" s="1"/>
  <c r="BO58" i="23"/>
  <c r="BN58" i="23"/>
  <c r="BM58" i="23"/>
  <c r="BL58" i="23"/>
  <c r="BK58" i="23"/>
  <c r="BJ58" i="23"/>
  <c r="BI58" i="23"/>
  <c r="BH58" i="23"/>
  <c r="BG58" i="23"/>
  <c r="BF58" i="23"/>
  <c r="BE58" i="23"/>
  <c r="BD58" i="23"/>
  <c r="BD46" i="23" s="1"/>
  <c r="BC58" i="23"/>
  <c r="BB58" i="23"/>
  <c r="BA58" i="23"/>
  <c r="AZ58" i="23"/>
  <c r="AZ46" i="23" s="1"/>
  <c r="AY58" i="23"/>
  <c r="AX58" i="23"/>
  <c r="AW58" i="23"/>
  <c r="AV58" i="23"/>
  <c r="AV46" i="23" s="1"/>
  <c r="AU58" i="23"/>
  <c r="AT58" i="23"/>
  <c r="AS58" i="23"/>
  <c r="AR58" i="23"/>
  <c r="AR46" i="23" s="1"/>
  <c r="AQ58" i="23"/>
  <c r="AP58" i="23"/>
  <c r="AO58" i="23"/>
  <c r="AN58" i="23"/>
  <c r="AN46" i="23" s="1"/>
  <c r="AM58" i="23"/>
  <c r="AL58" i="23"/>
  <c r="AK58" i="23"/>
  <c r="AJ58" i="23"/>
  <c r="AJ46" i="23" s="1"/>
  <c r="AI58" i="23"/>
  <c r="AH58" i="23"/>
  <c r="AG58" i="23"/>
  <c r="AF58" i="23"/>
  <c r="DQ54" i="23"/>
  <c r="DP54" i="23"/>
  <c r="DO54" i="23"/>
  <c r="DN54" i="23"/>
  <c r="DN46" i="23" s="1"/>
  <c r="DM54" i="23"/>
  <c r="DL54" i="23"/>
  <c r="DK54" i="23"/>
  <c r="DJ54" i="23"/>
  <c r="DJ46" i="23" s="1"/>
  <c r="DI54" i="23"/>
  <c r="DH54" i="23"/>
  <c r="DG54" i="23"/>
  <c r="DF54" i="23"/>
  <c r="DE54" i="23"/>
  <c r="DD54" i="23"/>
  <c r="DC54" i="23"/>
  <c r="DB54" i="23"/>
  <c r="DB46" i="23" s="1"/>
  <c r="DA54" i="23"/>
  <c r="CZ54" i="23"/>
  <c r="CY54" i="23"/>
  <c r="CX54" i="23"/>
  <c r="CX46" i="23" s="1"/>
  <c r="CW54" i="23"/>
  <c r="CV54" i="23"/>
  <c r="CU54" i="23"/>
  <c r="CT54" i="23"/>
  <c r="CT46" i="23" s="1"/>
  <c r="CS54" i="23"/>
  <c r="CR54" i="23"/>
  <c r="CQ54" i="23"/>
  <c r="CP54" i="23"/>
  <c r="CP46" i="23" s="1"/>
  <c r="CO54" i="23"/>
  <c r="CN54" i="23"/>
  <c r="CM54" i="23"/>
  <c r="CL54" i="23"/>
  <c r="CL46" i="23" s="1"/>
  <c r="CK54" i="23"/>
  <c r="CJ54" i="23"/>
  <c r="CI54" i="23"/>
  <c r="CH54" i="23"/>
  <c r="CH46" i="23" s="1"/>
  <c r="CG54" i="23"/>
  <c r="CF54" i="23"/>
  <c r="CE54" i="23"/>
  <c r="CD54" i="23"/>
  <c r="CD46" i="23" s="1"/>
  <c r="CC54" i="23"/>
  <c r="CB54" i="23"/>
  <c r="CA54" i="23"/>
  <c r="BZ54" i="23"/>
  <c r="BY54" i="23"/>
  <c r="BX54" i="23"/>
  <c r="BW54" i="23"/>
  <c r="BV54" i="23"/>
  <c r="BV46" i="23" s="1"/>
  <c r="BU54" i="23"/>
  <c r="BT54" i="23"/>
  <c r="BS54" i="23"/>
  <c r="BR54" i="23"/>
  <c r="BR46" i="23" s="1"/>
  <c r="BQ54" i="23"/>
  <c r="BP54" i="23"/>
  <c r="BO54" i="23"/>
  <c r="BN54" i="23"/>
  <c r="BN46" i="23" s="1"/>
  <c r="BM54" i="23"/>
  <c r="BL54" i="23"/>
  <c r="BK54" i="23"/>
  <c r="BJ54" i="23"/>
  <c r="BJ46" i="23" s="1"/>
  <c r="BI54" i="23"/>
  <c r="BH54" i="23"/>
  <c r="BG54" i="23"/>
  <c r="BF54" i="23"/>
  <c r="BF46" i="23" s="1"/>
  <c r="BE54" i="23"/>
  <c r="BD54" i="23"/>
  <c r="BC54" i="23"/>
  <c r="BB54" i="23"/>
  <c r="BB46" i="23" s="1"/>
  <c r="BA54" i="23"/>
  <c r="AZ54" i="23"/>
  <c r="AY54" i="23"/>
  <c r="AX54" i="23"/>
  <c r="AX46" i="23" s="1"/>
  <c r="AW54" i="23"/>
  <c r="AV54" i="23"/>
  <c r="AU54" i="23"/>
  <c r="AT54" i="23"/>
  <c r="AS54" i="23"/>
  <c r="AR54" i="23"/>
  <c r="AQ54" i="23"/>
  <c r="AP54" i="23"/>
  <c r="AP46" i="23" s="1"/>
  <c r="AO54" i="23"/>
  <c r="AN54" i="23"/>
  <c r="AM54" i="23"/>
  <c r="AL54" i="23"/>
  <c r="AK54" i="23"/>
  <c r="AJ54" i="23"/>
  <c r="AI54" i="23"/>
  <c r="AH54" i="23"/>
  <c r="AH46" i="23" s="1"/>
  <c r="AG54" i="23"/>
  <c r="AF54" i="23"/>
  <c r="DQ46" i="23"/>
  <c r="DO46" i="23"/>
  <c r="DI46" i="23"/>
  <c r="DG46" i="23"/>
  <c r="DE46" i="23"/>
  <c r="CY46" i="23"/>
  <c r="CW46" i="23"/>
  <c r="CS46" i="23"/>
  <c r="CQ46" i="23"/>
  <c r="CO46" i="23"/>
  <c r="CK46" i="23"/>
  <c r="CI46" i="23"/>
  <c r="CC46" i="23"/>
  <c r="CA46" i="23"/>
  <c r="BY46" i="23"/>
  <c r="BS46" i="23"/>
  <c r="BQ46" i="23"/>
  <c r="BM46" i="23"/>
  <c r="BL46" i="23"/>
  <c r="BK46" i="23"/>
  <c r="BI46" i="23"/>
  <c r="BH46" i="23"/>
  <c r="BE46" i="23"/>
  <c r="BC46" i="23"/>
  <c r="AW46" i="23"/>
  <c r="AU46" i="23"/>
  <c r="AS46" i="23"/>
  <c r="AM46" i="23"/>
  <c r="AL46" i="23"/>
  <c r="AK46" i="23"/>
  <c r="AG46" i="23"/>
  <c r="AF46" i="23"/>
  <c r="DQ34" i="23"/>
  <c r="DP34" i="23"/>
  <c r="DO34" i="23"/>
  <c r="DN34" i="23"/>
  <c r="DM34" i="23"/>
  <c r="DL34" i="23"/>
  <c r="DK34" i="23"/>
  <c r="DJ34" i="23"/>
  <c r="DI34" i="23"/>
  <c r="DH34" i="23"/>
  <c r="DG34" i="23"/>
  <c r="DF34" i="23"/>
  <c r="DE34" i="23"/>
  <c r="DD34" i="23"/>
  <c r="DC34" i="23"/>
  <c r="DB34" i="23"/>
  <c r="DA34" i="23"/>
  <c r="CZ34" i="23"/>
  <c r="CY34" i="23"/>
  <c r="CX34" i="23"/>
  <c r="CW34" i="23"/>
  <c r="CV34" i="23"/>
  <c r="CU34" i="23"/>
  <c r="CT34" i="23"/>
  <c r="CS34" i="23"/>
  <c r="CR34" i="23"/>
  <c r="CQ34" i="23"/>
  <c r="CP34" i="23"/>
  <c r="CO34" i="23"/>
  <c r="CN34" i="23"/>
  <c r="CM34" i="23"/>
  <c r="CL34" i="23"/>
  <c r="CK34" i="23"/>
  <c r="CJ34" i="23"/>
  <c r="CI34" i="23"/>
  <c r="CH34" i="23"/>
  <c r="CG34" i="23"/>
  <c r="CF34" i="23"/>
  <c r="CE34" i="23"/>
  <c r="CD34" i="23"/>
  <c r="CC34" i="23"/>
  <c r="CB34" i="23"/>
  <c r="CA34" i="23"/>
  <c r="BZ34" i="23"/>
  <c r="BY34" i="23"/>
  <c r="BX34" i="23"/>
  <c r="BW34" i="23"/>
  <c r="BV34" i="23"/>
  <c r="BU34" i="23"/>
  <c r="BT34" i="23"/>
  <c r="BS34" i="23"/>
  <c r="BR34" i="23"/>
  <c r="BQ34" i="23"/>
  <c r="BP34" i="23"/>
  <c r="BO34" i="23"/>
  <c r="BN34" i="23"/>
  <c r="BM34" i="23"/>
  <c r="BL34" i="23"/>
  <c r="BK34" i="23"/>
  <c r="BJ34" i="23"/>
  <c r="BI34" i="23"/>
  <c r="BH34" i="23"/>
  <c r="BG34" i="23"/>
  <c r="BF34" i="23"/>
  <c r="BE34" i="23"/>
  <c r="BD34" i="23"/>
  <c r="BC34" i="23"/>
  <c r="BB34" i="23"/>
  <c r="BA34" i="23"/>
  <c r="AZ34" i="23"/>
  <c r="AY34" i="23"/>
  <c r="AX34" i="23"/>
  <c r="AW34" i="23"/>
  <c r="AV34" i="23"/>
  <c r="AU34" i="23"/>
  <c r="AT34" i="23"/>
  <c r="AS34" i="23"/>
  <c r="AR34" i="23"/>
  <c r="AQ34" i="23"/>
  <c r="AP34" i="23"/>
  <c r="AO34" i="23"/>
  <c r="AN34" i="23"/>
  <c r="AM34" i="23"/>
  <c r="AL34" i="23"/>
  <c r="AK34" i="23"/>
  <c r="AJ34" i="23"/>
  <c r="AI34" i="23"/>
  <c r="AH34" i="23"/>
  <c r="AG34" i="23"/>
  <c r="AF34" i="23"/>
  <c r="DA58" i="22"/>
  <c r="DQ58" i="22"/>
  <c r="DP58" i="22"/>
  <c r="DO58" i="22"/>
  <c r="DN58" i="22"/>
  <c r="DM58" i="22"/>
  <c r="DL58" i="22"/>
  <c r="DK58" i="22"/>
  <c r="DJ58" i="22"/>
  <c r="DI58" i="22"/>
  <c r="DI46" i="22" s="1"/>
  <c r="DH58" i="22"/>
  <c r="DG58" i="22"/>
  <c r="DF58" i="22"/>
  <c r="DE58" i="22"/>
  <c r="DD58" i="22"/>
  <c r="DC58" i="22"/>
  <c r="DB58" i="22"/>
  <c r="CZ58" i="22"/>
  <c r="CY58" i="22"/>
  <c r="CX58" i="22"/>
  <c r="CW58" i="22"/>
  <c r="CV58" i="22"/>
  <c r="CU58" i="22"/>
  <c r="CT58" i="22"/>
  <c r="CS58" i="22"/>
  <c r="CR58" i="22"/>
  <c r="CQ58" i="22"/>
  <c r="CP58" i="22"/>
  <c r="CO58" i="22"/>
  <c r="CN58" i="22"/>
  <c r="CM58" i="22"/>
  <c r="CL58" i="22"/>
  <c r="CK58" i="22"/>
  <c r="CJ58" i="22"/>
  <c r="CI58" i="22"/>
  <c r="CH58" i="22"/>
  <c r="CG58" i="22"/>
  <c r="CF58" i="22"/>
  <c r="CE58" i="22"/>
  <c r="CD58" i="22"/>
  <c r="CC58" i="22"/>
  <c r="CB58" i="22"/>
  <c r="CA58" i="22"/>
  <c r="BZ58" i="22"/>
  <c r="BY58" i="22"/>
  <c r="BX58" i="22"/>
  <c r="BW58" i="22"/>
  <c r="BV58" i="22"/>
  <c r="BU58" i="22"/>
  <c r="BT58" i="22"/>
  <c r="BS58" i="22"/>
  <c r="BR58" i="22"/>
  <c r="BQ58" i="22"/>
  <c r="BP58" i="22"/>
  <c r="BO58" i="22"/>
  <c r="BN58" i="22"/>
  <c r="BM58" i="22"/>
  <c r="BL58" i="22"/>
  <c r="BK58" i="22"/>
  <c r="BJ58" i="22"/>
  <c r="BI58" i="22"/>
  <c r="BH58" i="22"/>
  <c r="BG58" i="22"/>
  <c r="BF58" i="22"/>
  <c r="BE58" i="22"/>
  <c r="BD58" i="22"/>
  <c r="BC58" i="22"/>
  <c r="BB58" i="22"/>
  <c r="BA58" i="22"/>
  <c r="AZ58" i="22"/>
  <c r="AY58" i="22"/>
  <c r="AX58" i="22"/>
  <c r="AW58" i="22"/>
  <c r="AV58" i="22"/>
  <c r="AU58" i="22"/>
  <c r="AT58" i="22"/>
  <c r="AS58" i="22"/>
  <c r="AR58" i="22"/>
  <c r="AQ58" i="22"/>
  <c r="AP58" i="22"/>
  <c r="AO58" i="22"/>
  <c r="AN58" i="22"/>
  <c r="AM58" i="22"/>
  <c r="AL58" i="22"/>
  <c r="AK58" i="22"/>
  <c r="AJ58" i="22"/>
  <c r="AI58" i="22"/>
  <c r="AH58" i="22"/>
  <c r="AG58" i="22"/>
  <c r="AF58" i="22"/>
  <c r="DQ54" i="22"/>
  <c r="DQ46" i="22" s="1"/>
  <c r="DP54" i="22"/>
  <c r="DO54" i="22"/>
  <c r="DN54" i="22"/>
  <c r="DN46" i="22" s="1"/>
  <c r="DM54" i="22"/>
  <c r="DM46" i="22" s="1"/>
  <c r="DL54" i="22"/>
  <c r="DK54" i="22"/>
  <c r="DJ54" i="22"/>
  <c r="DJ46" i="22" s="1"/>
  <c r="DI54" i="22"/>
  <c r="DH54" i="22"/>
  <c r="DG54" i="22"/>
  <c r="DF54" i="22"/>
  <c r="DF46" i="22" s="1"/>
  <c r="DE54" i="22"/>
  <c r="DD54" i="22"/>
  <c r="DC54" i="22"/>
  <c r="DB54" i="22"/>
  <c r="DB46" i="22" s="1"/>
  <c r="DA54" i="22"/>
  <c r="CZ54" i="22"/>
  <c r="CY54" i="22"/>
  <c r="CX54" i="22"/>
  <c r="CW54" i="22"/>
  <c r="CV54" i="22"/>
  <c r="CU54" i="22"/>
  <c r="CT54" i="22"/>
  <c r="CT46" i="22" s="1"/>
  <c r="CS54" i="22"/>
  <c r="CS46" i="22" s="1"/>
  <c r="CR54" i="22"/>
  <c r="CQ54" i="22"/>
  <c r="CP54" i="22"/>
  <c r="CP46" i="22" s="1"/>
  <c r="CO54" i="22"/>
  <c r="CO46" i="22" s="1"/>
  <c r="CN54" i="22"/>
  <c r="CM54" i="22"/>
  <c r="CL54" i="22"/>
  <c r="CL46" i="22" s="1"/>
  <c r="CK54" i="22"/>
  <c r="CJ54" i="22"/>
  <c r="CI54" i="22"/>
  <c r="CH54" i="22"/>
  <c r="CH46" i="22" s="1"/>
  <c r="CG54" i="22"/>
  <c r="CF54" i="22"/>
  <c r="CE54" i="22"/>
  <c r="CD54" i="22"/>
  <c r="CD46" i="22" s="1"/>
  <c r="CC54" i="22"/>
  <c r="CC46" i="22" s="1"/>
  <c r="CB54" i="22"/>
  <c r="CA54" i="22"/>
  <c r="BZ54" i="22"/>
  <c r="BZ46" i="22" s="1"/>
  <c r="BY54" i="22"/>
  <c r="BY46" i="22" s="1"/>
  <c r="BX54" i="22"/>
  <c r="BW54" i="22"/>
  <c r="BV54" i="22"/>
  <c r="BV46" i="22" s="1"/>
  <c r="BU54" i="22"/>
  <c r="BT54" i="22"/>
  <c r="BS54" i="22"/>
  <c r="BR54" i="22"/>
  <c r="BQ54" i="22"/>
  <c r="BP54" i="22"/>
  <c r="BO54" i="22"/>
  <c r="BN54" i="22"/>
  <c r="BN46" i="22" s="1"/>
  <c r="BM54" i="22"/>
  <c r="BM46" i="22" s="1"/>
  <c r="BL54" i="22"/>
  <c r="BK54" i="22"/>
  <c r="BJ54" i="22"/>
  <c r="BJ46" i="22" s="1"/>
  <c r="BI54" i="22"/>
  <c r="BI46" i="22" s="1"/>
  <c r="BH54" i="22"/>
  <c r="BG54" i="22"/>
  <c r="BF54" i="22"/>
  <c r="BF46" i="22" s="1"/>
  <c r="BE54" i="22"/>
  <c r="BD54" i="22"/>
  <c r="BC54" i="22"/>
  <c r="BB54" i="22"/>
  <c r="BB46" i="22" s="1"/>
  <c r="BA54" i="22"/>
  <c r="AZ54" i="22"/>
  <c r="AY54" i="22"/>
  <c r="AX54" i="22"/>
  <c r="AX46" i="22" s="1"/>
  <c r="AW54" i="22"/>
  <c r="AW46" i="22" s="1"/>
  <c r="AV54" i="22"/>
  <c r="AU54" i="22"/>
  <c r="AT54" i="22"/>
  <c r="AT46" i="22" s="1"/>
  <c r="AS54" i="22"/>
  <c r="AS46" i="22" s="1"/>
  <c r="AR54" i="22"/>
  <c r="AQ54" i="22"/>
  <c r="AP54" i="22"/>
  <c r="AP46" i="22" s="1"/>
  <c r="AO54" i="22"/>
  <c r="AN54" i="22"/>
  <c r="AM54" i="22"/>
  <c r="AL54" i="22"/>
  <c r="AK54" i="22"/>
  <c r="AJ54" i="22"/>
  <c r="AI54" i="22"/>
  <c r="AH54" i="22"/>
  <c r="AH46" i="22" s="1"/>
  <c r="AG54" i="22"/>
  <c r="AG46" i="22" s="1"/>
  <c r="AF54" i="22"/>
  <c r="DQ48" i="22"/>
  <c r="DP48" i="22"/>
  <c r="DP46" i="22" s="1"/>
  <c r="DO48" i="22"/>
  <c r="DN48" i="22"/>
  <c r="DM48" i="22"/>
  <c r="DL48" i="22"/>
  <c r="DL46" i="22" s="1"/>
  <c r="DK48" i="22"/>
  <c r="DJ48" i="22"/>
  <c r="DI48" i="22"/>
  <c r="DH48" i="22"/>
  <c r="DH46" i="22" s="1"/>
  <c r="DG48" i="22"/>
  <c r="DG46" i="22" s="1"/>
  <c r="DF48" i="22"/>
  <c r="DE48" i="22"/>
  <c r="DD48" i="22"/>
  <c r="DD46" i="22" s="1"/>
  <c r="DC48" i="22"/>
  <c r="DB48" i="22"/>
  <c r="DA48" i="22"/>
  <c r="CZ48" i="22"/>
  <c r="CZ46" i="22" s="1"/>
  <c r="CY48" i="22"/>
  <c r="CY46" i="22" s="1"/>
  <c r="CX48" i="22"/>
  <c r="CW48" i="22"/>
  <c r="CV48" i="22"/>
  <c r="CV46" i="22" s="1"/>
  <c r="CU48" i="22"/>
  <c r="CT48" i="22"/>
  <c r="CS48" i="22"/>
  <c r="CR48" i="22"/>
  <c r="CR46" i="22" s="1"/>
  <c r="CQ48" i="22"/>
  <c r="CP48" i="22"/>
  <c r="CO48" i="22"/>
  <c r="CN48" i="22"/>
  <c r="CN46" i="22" s="1"/>
  <c r="CM48" i="22"/>
  <c r="CL48" i="22"/>
  <c r="CK48" i="22"/>
  <c r="CJ48" i="22"/>
  <c r="CJ46" i="22" s="1"/>
  <c r="CI48" i="22"/>
  <c r="CI46" i="22" s="1"/>
  <c r="CH48" i="22"/>
  <c r="CG48" i="22"/>
  <c r="CF48" i="22"/>
  <c r="CF46" i="22" s="1"/>
  <c r="CE48" i="22"/>
  <c r="CD48" i="22"/>
  <c r="CC48" i="22"/>
  <c r="CB48" i="22"/>
  <c r="CB46" i="22" s="1"/>
  <c r="CA48" i="22"/>
  <c r="BZ48" i="22"/>
  <c r="BY48" i="22"/>
  <c r="BX48" i="22"/>
  <c r="BX46" i="22" s="1"/>
  <c r="BW48" i="22"/>
  <c r="BV48" i="22"/>
  <c r="BU48" i="22"/>
  <c r="BT48" i="22"/>
  <c r="BT46" i="22" s="1"/>
  <c r="BS48" i="22"/>
  <c r="BS46" i="22" s="1"/>
  <c r="BR48" i="22"/>
  <c r="BQ48" i="22"/>
  <c r="BP48" i="22"/>
  <c r="BP46" i="22" s="1"/>
  <c r="BO48" i="22"/>
  <c r="BN48" i="22"/>
  <c r="BM48" i="22"/>
  <c r="BL48" i="22"/>
  <c r="BL46" i="22" s="1"/>
  <c r="BK48" i="22"/>
  <c r="BJ48" i="22"/>
  <c r="BI48" i="22"/>
  <c r="BH48" i="22"/>
  <c r="BH46" i="22" s="1"/>
  <c r="BG48" i="22"/>
  <c r="BF48" i="22"/>
  <c r="BE48" i="22"/>
  <c r="BD48" i="22"/>
  <c r="BD46" i="22" s="1"/>
  <c r="BC48" i="22"/>
  <c r="BC46" i="22" s="1"/>
  <c r="BB48" i="22"/>
  <c r="BA48" i="22"/>
  <c r="AZ48" i="22"/>
  <c r="AZ46" i="22" s="1"/>
  <c r="AY48" i="22"/>
  <c r="AX48" i="22"/>
  <c r="AW48" i="22"/>
  <c r="AV48" i="22"/>
  <c r="AV46" i="22" s="1"/>
  <c r="AU48" i="22"/>
  <c r="AT48" i="22"/>
  <c r="AS48" i="22"/>
  <c r="AR48" i="22"/>
  <c r="AR46" i="22" s="1"/>
  <c r="AQ48" i="22"/>
  <c r="AP48" i="22"/>
  <c r="AO48" i="22"/>
  <c r="AN48" i="22"/>
  <c r="AN46" i="22" s="1"/>
  <c r="AM48" i="22"/>
  <c r="AM46" i="22" s="1"/>
  <c r="AL48" i="22"/>
  <c r="AK48" i="22"/>
  <c r="AJ48" i="22"/>
  <c r="AJ46" i="22" s="1"/>
  <c r="AI48" i="22"/>
  <c r="AH48" i="22"/>
  <c r="AG48" i="22"/>
  <c r="AF48" i="22"/>
  <c r="AF46" i="22" s="1"/>
  <c r="DU60" i="22"/>
  <c r="DO46" i="22"/>
  <c r="DE46" i="22"/>
  <c r="CX46" i="22"/>
  <c r="CW46" i="22"/>
  <c r="CQ46" i="22"/>
  <c r="CK46" i="22"/>
  <c r="CG46" i="22"/>
  <c r="CA46" i="22"/>
  <c r="BU46" i="22"/>
  <c r="BR46" i="22"/>
  <c r="BQ46" i="22"/>
  <c r="BK46" i="22"/>
  <c r="BE46" i="22"/>
  <c r="BA46" i="22"/>
  <c r="AU46" i="22"/>
  <c r="AO46" i="22"/>
  <c r="AL46" i="22"/>
  <c r="AK46" i="22"/>
  <c r="DQ34" i="22"/>
  <c r="DP34" i="22"/>
  <c r="DO34" i="22"/>
  <c r="DN34" i="22"/>
  <c r="DM34" i="22"/>
  <c r="DL34" i="22"/>
  <c r="DK34" i="22"/>
  <c r="DJ34" i="22"/>
  <c r="DI34" i="22"/>
  <c r="DH34" i="22"/>
  <c r="DG34" i="22"/>
  <c r="DF34" i="22"/>
  <c r="DE34" i="22"/>
  <c r="DD34" i="22"/>
  <c r="DC34" i="22"/>
  <c r="DB34" i="22"/>
  <c r="DA34" i="22"/>
  <c r="CZ34" i="22"/>
  <c r="CY34" i="22"/>
  <c r="CX34" i="22"/>
  <c r="CW34" i="22"/>
  <c r="CV34" i="22"/>
  <c r="CU34" i="22"/>
  <c r="CT34" i="22"/>
  <c r="CS34" i="22"/>
  <c r="CR34" i="22"/>
  <c r="CQ34" i="22"/>
  <c r="CP34" i="22"/>
  <c r="CO34" i="22"/>
  <c r="CN34" i="22"/>
  <c r="CM34" i="22"/>
  <c r="CL34" i="22"/>
  <c r="CK34" i="22"/>
  <c r="CJ34" i="22"/>
  <c r="CI34" i="22"/>
  <c r="CH34" i="22"/>
  <c r="CG34" i="22"/>
  <c r="CF34" i="22"/>
  <c r="CE34" i="22"/>
  <c r="CD34" i="22"/>
  <c r="CC34" i="22"/>
  <c r="CB34" i="22"/>
  <c r="CA34" i="22"/>
  <c r="BZ34" i="22"/>
  <c r="BY34" i="22"/>
  <c r="BX34" i="22"/>
  <c r="BW34" i="22"/>
  <c r="BV34" i="22"/>
  <c r="BU34" i="22"/>
  <c r="BT34" i="22"/>
  <c r="BS34" i="22"/>
  <c r="BR34" i="22"/>
  <c r="BQ34" i="22"/>
  <c r="BP34" i="22"/>
  <c r="BO34" i="22"/>
  <c r="BN34" i="22"/>
  <c r="BM34" i="22"/>
  <c r="BL34" i="22"/>
  <c r="BK34" i="22"/>
  <c r="BJ34" i="22"/>
  <c r="BI34" i="22"/>
  <c r="BH34" i="22"/>
  <c r="BG34" i="22"/>
  <c r="BF34" i="22"/>
  <c r="BE34" i="22"/>
  <c r="BD34" i="22"/>
  <c r="BC34" i="22"/>
  <c r="BB34" i="22"/>
  <c r="BA34" i="22"/>
  <c r="AZ34" i="22"/>
  <c r="AY34" i="22"/>
  <c r="AX34" i="22"/>
  <c r="AW34" i="22"/>
  <c r="AV34" i="22"/>
  <c r="AU34" i="22"/>
  <c r="AT34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DQ58" i="21"/>
  <c r="DP58" i="21"/>
  <c r="DO58" i="21"/>
  <c r="DN58" i="21"/>
  <c r="DM58" i="21"/>
  <c r="DL58" i="21"/>
  <c r="DK58" i="21"/>
  <c r="DK46" i="21" s="1"/>
  <c r="DJ58" i="21"/>
  <c r="DI58" i="21"/>
  <c r="DH58" i="21"/>
  <c r="DG58" i="21"/>
  <c r="DF58" i="21"/>
  <c r="DE58" i="21"/>
  <c r="DD58" i="21"/>
  <c r="DC58" i="21"/>
  <c r="DC46" i="21" s="1"/>
  <c r="DB58" i="21"/>
  <c r="DA58" i="21"/>
  <c r="CZ58" i="21"/>
  <c r="CY58" i="21"/>
  <c r="CX58" i="21"/>
  <c r="CW58" i="21"/>
  <c r="CV58" i="21"/>
  <c r="CU58" i="21"/>
  <c r="CU46" i="21" s="1"/>
  <c r="CT58" i="21"/>
  <c r="CS58" i="21"/>
  <c r="CR58" i="21"/>
  <c r="CQ58" i="21"/>
  <c r="CP58" i="21"/>
  <c r="CO58" i="21"/>
  <c r="CN58" i="21"/>
  <c r="CM58" i="21"/>
  <c r="CM46" i="21" s="1"/>
  <c r="CL58" i="21"/>
  <c r="CK58" i="21"/>
  <c r="CJ58" i="21"/>
  <c r="CI58" i="21"/>
  <c r="CH58" i="21"/>
  <c r="CG58" i="21"/>
  <c r="CF58" i="21"/>
  <c r="CE58" i="21"/>
  <c r="CE46" i="21" s="1"/>
  <c r="CD58" i="21"/>
  <c r="CC58" i="21"/>
  <c r="CB58" i="21"/>
  <c r="CA58" i="21"/>
  <c r="BZ58" i="21"/>
  <c r="BY58" i="21"/>
  <c r="BX58" i="21"/>
  <c r="BW58" i="21"/>
  <c r="BW46" i="21" s="1"/>
  <c r="BV58" i="21"/>
  <c r="BU58" i="21"/>
  <c r="BT58" i="21"/>
  <c r="BS58" i="21"/>
  <c r="BR58" i="21"/>
  <c r="BQ58" i="21"/>
  <c r="BP58" i="21"/>
  <c r="BO58" i="21"/>
  <c r="BO46" i="21" s="1"/>
  <c r="BN58" i="21"/>
  <c r="BM58" i="21"/>
  <c r="BL58" i="21"/>
  <c r="BK58" i="21"/>
  <c r="BJ58" i="21"/>
  <c r="BI58" i="21"/>
  <c r="BH58" i="21"/>
  <c r="BG58" i="21"/>
  <c r="BG46" i="21" s="1"/>
  <c r="BF58" i="21"/>
  <c r="BE58" i="21"/>
  <c r="BD58" i="21"/>
  <c r="BC58" i="21"/>
  <c r="BB58" i="21"/>
  <c r="BA58" i="21"/>
  <c r="AZ58" i="21"/>
  <c r="AY58" i="21"/>
  <c r="AY46" i="21" s="1"/>
  <c r="AX58" i="21"/>
  <c r="AW58" i="21"/>
  <c r="AV58" i="21"/>
  <c r="AU58" i="21"/>
  <c r="AT58" i="21"/>
  <c r="AS58" i="21"/>
  <c r="AR58" i="21"/>
  <c r="AQ58" i="21"/>
  <c r="AQ46" i="21" s="1"/>
  <c r="AP58" i="21"/>
  <c r="AO58" i="21"/>
  <c r="AN58" i="21"/>
  <c r="AM58" i="21"/>
  <c r="AL58" i="21"/>
  <c r="AK58" i="21"/>
  <c r="AJ58" i="21"/>
  <c r="AI58" i="21"/>
  <c r="AI46" i="21" s="1"/>
  <c r="AH58" i="21"/>
  <c r="AG58" i="21"/>
  <c r="AF58" i="21"/>
  <c r="DQ54" i="21"/>
  <c r="DQ46" i="21" s="1"/>
  <c r="DP54" i="21"/>
  <c r="DO54" i="21"/>
  <c r="DN54" i="21"/>
  <c r="DN46" i="21" s="1"/>
  <c r="DM54" i="21"/>
  <c r="DL54" i="21"/>
  <c r="DK54" i="21"/>
  <c r="DJ54" i="21"/>
  <c r="DI54" i="21"/>
  <c r="DI46" i="21" s="1"/>
  <c r="DH54" i="21"/>
  <c r="DG54" i="21"/>
  <c r="DF54" i="21"/>
  <c r="DF46" i="21" s="1"/>
  <c r="DE54" i="21"/>
  <c r="DD54" i="21"/>
  <c r="DC54" i="21"/>
  <c r="DB54" i="21"/>
  <c r="DA54" i="21"/>
  <c r="DA46" i="21" s="1"/>
  <c r="CZ54" i="21"/>
  <c r="CY54" i="21"/>
  <c r="CX54" i="21"/>
  <c r="CX46" i="21" s="1"/>
  <c r="CW54" i="21"/>
  <c r="CV54" i="21"/>
  <c r="CU54" i="21"/>
  <c r="CT54" i="21"/>
  <c r="CS54" i="21"/>
  <c r="CS46" i="21" s="1"/>
  <c r="CR54" i="21"/>
  <c r="CQ54" i="21"/>
  <c r="CP54" i="21"/>
  <c r="CP46" i="21" s="1"/>
  <c r="CO54" i="21"/>
  <c r="CN54" i="21"/>
  <c r="CM54" i="21"/>
  <c r="CL54" i="21"/>
  <c r="CK54" i="21"/>
  <c r="CK46" i="21" s="1"/>
  <c r="CJ54" i="21"/>
  <c r="CI54" i="21"/>
  <c r="CH54" i="21"/>
  <c r="CH46" i="21" s="1"/>
  <c r="CG54" i="21"/>
  <c r="CF54" i="21"/>
  <c r="CE54" i="21"/>
  <c r="CD54" i="21"/>
  <c r="CC54" i="21"/>
  <c r="CC46" i="21" s="1"/>
  <c r="CB54" i="21"/>
  <c r="CA54" i="21"/>
  <c r="BZ54" i="21"/>
  <c r="BZ46" i="21" s="1"/>
  <c r="BY54" i="21"/>
  <c r="BX54" i="21"/>
  <c r="BW54" i="21"/>
  <c r="BV54" i="21"/>
  <c r="BU54" i="21"/>
  <c r="BU46" i="21" s="1"/>
  <c r="BT54" i="21"/>
  <c r="BS54" i="21"/>
  <c r="BR54" i="21"/>
  <c r="BR46" i="21" s="1"/>
  <c r="BQ54" i="21"/>
  <c r="BP54" i="21"/>
  <c r="BO54" i="21"/>
  <c r="BN54" i="21"/>
  <c r="BM54" i="21"/>
  <c r="BM46" i="21" s="1"/>
  <c r="BL54" i="21"/>
  <c r="BK54" i="21"/>
  <c r="BJ54" i="21"/>
  <c r="BJ46" i="21" s="1"/>
  <c r="BI54" i="21"/>
  <c r="BH54" i="21"/>
  <c r="BG54" i="21"/>
  <c r="BF54" i="21"/>
  <c r="BE54" i="21"/>
  <c r="BE46" i="21" s="1"/>
  <c r="BD54" i="21"/>
  <c r="BC54" i="21"/>
  <c r="BB54" i="21"/>
  <c r="BB46" i="21" s="1"/>
  <c r="BA54" i="21"/>
  <c r="AZ54" i="21"/>
  <c r="AY54" i="21"/>
  <c r="AX54" i="21"/>
  <c r="AW54" i="21"/>
  <c r="AW46" i="21" s="1"/>
  <c r="AV54" i="21"/>
  <c r="AU54" i="21"/>
  <c r="AT54" i="21"/>
  <c r="AT46" i="21" s="1"/>
  <c r="AS54" i="21"/>
  <c r="AR54" i="21"/>
  <c r="AQ54" i="21"/>
  <c r="AP54" i="21"/>
  <c r="AO54" i="21"/>
  <c r="AO46" i="21" s="1"/>
  <c r="AN54" i="21"/>
  <c r="AM54" i="21"/>
  <c r="AL54" i="21"/>
  <c r="AL46" i="21" s="1"/>
  <c r="AK54" i="21"/>
  <c r="AJ54" i="21"/>
  <c r="AI54" i="21"/>
  <c r="AH54" i="21"/>
  <c r="AG54" i="21"/>
  <c r="AG46" i="21" s="1"/>
  <c r="AF54" i="21"/>
  <c r="DO46" i="21"/>
  <c r="DM46" i="21"/>
  <c r="DG46" i="21"/>
  <c r="DE46" i="21"/>
  <c r="CY46" i="21"/>
  <c r="CW46" i="21"/>
  <c r="CQ46" i="21"/>
  <c r="CO46" i="21"/>
  <c r="CI46" i="21"/>
  <c r="CG46" i="21"/>
  <c r="CA46" i="21"/>
  <c r="BY46" i="21"/>
  <c r="BS46" i="21"/>
  <c r="BQ46" i="21"/>
  <c r="BK46" i="21"/>
  <c r="BI46" i="21"/>
  <c r="BC46" i="21"/>
  <c r="BA46" i="21"/>
  <c r="AU46" i="21"/>
  <c r="AS46" i="21"/>
  <c r="AM46" i="21"/>
  <c r="AK46" i="21"/>
  <c r="DQ34" i="21"/>
  <c r="DP34" i="21"/>
  <c r="DO34" i="21"/>
  <c r="DN34" i="21"/>
  <c r="DM34" i="21"/>
  <c r="DL34" i="21"/>
  <c r="DK34" i="21"/>
  <c r="DJ34" i="21"/>
  <c r="DI34" i="21"/>
  <c r="DH34" i="21"/>
  <c r="DG34" i="21"/>
  <c r="DF34" i="21"/>
  <c r="DE34" i="21"/>
  <c r="DD34" i="21"/>
  <c r="DC34" i="21"/>
  <c r="DB34" i="21"/>
  <c r="DA34" i="21"/>
  <c r="CZ34" i="21"/>
  <c r="CY34" i="21"/>
  <c r="CX34" i="21"/>
  <c r="CW34" i="21"/>
  <c r="CV34" i="21"/>
  <c r="CU34" i="21"/>
  <c r="CT34" i="21"/>
  <c r="CS34" i="21"/>
  <c r="CR34" i="21"/>
  <c r="CQ34" i="21"/>
  <c r="CP34" i="21"/>
  <c r="CO34" i="21"/>
  <c r="CN34" i="21"/>
  <c r="CM34" i="21"/>
  <c r="CL34" i="21"/>
  <c r="CK34" i="21"/>
  <c r="CJ34" i="21"/>
  <c r="CI34" i="21"/>
  <c r="CH34" i="21"/>
  <c r="CG34" i="21"/>
  <c r="CF34" i="21"/>
  <c r="CE34" i="21"/>
  <c r="CD34" i="21"/>
  <c r="CC34" i="21"/>
  <c r="CB34" i="21"/>
  <c r="CA34" i="21"/>
  <c r="BZ34" i="21"/>
  <c r="BY34" i="21"/>
  <c r="BX34" i="21"/>
  <c r="BW34" i="21"/>
  <c r="BV34" i="21"/>
  <c r="BU34" i="21"/>
  <c r="BT34" i="21"/>
  <c r="BS34" i="21"/>
  <c r="BR34" i="21"/>
  <c r="BQ34" i="21"/>
  <c r="BP34" i="21"/>
  <c r="BO34" i="21"/>
  <c r="BN34" i="21"/>
  <c r="BM34" i="21"/>
  <c r="BL34" i="21"/>
  <c r="BK34" i="21"/>
  <c r="BJ34" i="21"/>
  <c r="BI34" i="21"/>
  <c r="BH34" i="21"/>
  <c r="BG34" i="21"/>
  <c r="BF34" i="21"/>
  <c r="BE34" i="21"/>
  <c r="BD34" i="21"/>
  <c r="BC34" i="21"/>
  <c r="BB34" i="21"/>
  <c r="BA34" i="21"/>
  <c r="AZ34" i="21"/>
  <c r="AY34" i="21"/>
  <c r="AX34" i="21"/>
  <c r="AW34" i="21"/>
  <c r="AV34" i="21"/>
  <c r="AU34" i="21"/>
  <c r="AT34" i="21"/>
  <c r="AS34" i="21"/>
  <c r="AR34" i="21"/>
  <c r="AQ34" i="21"/>
  <c r="AP34" i="21"/>
  <c r="AO34" i="21"/>
  <c r="AN34" i="21"/>
  <c r="AM34" i="21"/>
  <c r="AL34" i="21"/>
  <c r="AK34" i="21"/>
  <c r="AJ34" i="21"/>
  <c r="AI34" i="21"/>
  <c r="AH34" i="21"/>
  <c r="AG34" i="21"/>
  <c r="AF34" i="21"/>
  <c r="DQ58" i="20"/>
  <c r="DP58" i="20"/>
  <c r="DO58" i="20"/>
  <c r="DN58" i="20"/>
  <c r="DM58" i="20"/>
  <c r="DL58" i="20"/>
  <c r="DK58" i="20"/>
  <c r="DJ58" i="20"/>
  <c r="DI58" i="20"/>
  <c r="DH58" i="20"/>
  <c r="DG58" i="20"/>
  <c r="DF58" i="20"/>
  <c r="DE58" i="20"/>
  <c r="DD58" i="20"/>
  <c r="DC58" i="20"/>
  <c r="DB58" i="20"/>
  <c r="DA58" i="20"/>
  <c r="CZ58" i="20"/>
  <c r="CY58" i="20"/>
  <c r="CX58" i="20"/>
  <c r="CW58" i="20"/>
  <c r="CV58" i="20"/>
  <c r="CU58" i="20"/>
  <c r="CT58" i="20"/>
  <c r="CS58" i="20"/>
  <c r="CR58" i="20"/>
  <c r="CQ58" i="20"/>
  <c r="CP58" i="20"/>
  <c r="CO58" i="20"/>
  <c r="CN58" i="20"/>
  <c r="CM58" i="20"/>
  <c r="CL58" i="20"/>
  <c r="CK58" i="20"/>
  <c r="CJ58" i="20"/>
  <c r="CI58" i="20"/>
  <c r="CH58" i="20"/>
  <c r="CG58" i="20"/>
  <c r="CF58" i="20"/>
  <c r="CE58" i="20"/>
  <c r="CD58" i="20"/>
  <c r="CC58" i="20"/>
  <c r="CB58" i="20"/>
  <c r="CA58" i="20"/>
  <c r="BZ58" i="20"/>
  <c r="BY58" i="20"/>
  <c r="BX58" i="20"/>
  <c r="BW58" i="20"/>
  <c r="BV58" i="20"/>
  <c r="BU58" i="20"/>
  <c r="BT58" i="20"/>
  <c r="BS58" i="20"/>
  <c r="BR58" i="20"/>
  <c r="BQ58" i="20"/>
  <c r="BP58" i="20"/>
  <c r="BO58" i="20"/>
  <c r="BN58" i="20"/>
  <c r="BM58" i="20"/>
  <c r="BL58" i="20"/>
  <c r="BK58" i="20"/>
  <c r="BJ58" i="20"/>
  <c r="BI58" i="20"/>
  <c r="BH58" i="20"/>
  <c r="BG58" i="20"/>
  <c r="BF58" i="20"/>
  <c r="BE58" i="20"/>
  <c r="BD58" i="20"/>
  <c r="BC58" i="20"/>
  <c r="BB58" i="20"/>
  <c r="BA58" i="20"/>
  <c r="AZ58" i="20"/>
  <c r="AY58" i="20"/>
  <c r="AX58" i="20"/>
  <c r="AW58" i="20"/>
  <c r="AV58" i="20"/>
  <c r="AU58" i="20"/>
  <c r="AT58" i="20"/>
  <c r="AS58" i="20"/>
  <c r="AR58" i="20"/>
  <c r="AQ58" i="20"/>
  <c r="AP58" i="20"/>
  <c r="AO58" i="20"/>
  <c r="AN58" i="20"/>
  <c r="AM58" i="20"/>
  <c r="AL58" i="20"/>
  <c r="AK58" i="20"/>
  <c r="AJ58" i="20"/>
  <c r="AI58" i="20"/>
  <c r="AH58" i="20"/>
  <c r="AG58" i="20"/>
  <c r="AF58" i="20"/>
  <c r="DQ54" i="20"/>
  <c r="DP54" i="20"/>
  <c r="DO54" i="20"/>
  <c r="DN54" i="20"/>
  <c r="DM54" i="20"/>
  <c r="DM46" i="20" s="1"/>
  <c r="DL54" i="20"/>
  <c r="DK54" i="20"/>
  <c r="DJ54" i="20"/>
  <c r="DI54" i="20"/>
  <c r="DI46" i="20" s="1"/>
  <c r="DH54" i="20"/>
  <c r="DH46" i="20" s="1"/>
  <c r="DG54" i="20"/>
  <c r="DF54" i="20"/>
  <c r="DE54" i="20"/>
  <c r="DE46" i="20" s="1"/>
  <c r="DD54" i="20"/>
  <c r="DD46" i="20" s="1"/>
  <c r="DC54" i="20"/>
  <c r="DB54" i="20"/>
  <c r="DA54" i="20"/>
  <c r="DA46" i="20" s="1"/>
  <c r="CZ54" i="20"/>
  <c r="CY54" i="20"/>
  <c r="CX54" i="20"/>
  <c r="CW54" i="20"/>
  <c r="CW46" i="20" s="1"/>
  <c r="CV54" i="20"/>
  <c r="CU54" i="20"/>
  <c r="CT54" i="20"/>
  <c r="CS54" i="20"/>
  <c r="CS46" i="20" s="1"/>
  <c r="CR54" i="20"/>
  <c r="CR46" i="20" s="1"/>
  <c r="CQ54" i="20"/>
  <c r="CP54" i="20"/>
  <c r="CO54" i="20"/>
  <c r="CO46" i="20" s="1"/>
  <c r="CN54" i="20"/>
  <c r="CN46" i="20" s="1"/>
  <c r="CM54" i="20"/>
  <c r="CL54" i="20"/>
  <c r="CK54" i="20"/>
  <c r="CK46" i="20" s="1"/>
  <c r="CJ54" i="20"/>
  <c r="CI54" i="20"/>
  <c r="CH54" i="20"/>
  <c r="CG54" i="20"/>
  <c r="CG46" i="20" s="1"/>
  <c r="CF54" i="20"/>
  <c r="CE54" i="20"/>
  <c r="CD54" i="20"/>
  <c r="CC54" i="20"/>
  <c r="CC46" i="20" s="1"/>
  <c r="CB54" i="20"/>
  <c r="CB46" i="20" s="1"/>
  <c r="CA54" i="20"/>
  <c r="BZ54" i="20"/>
  <c r="BY54" i="20"/>
  <c r="BY46" i="20" s="1"/>
  <c r="BX54" i="20"/>
  <c r="BX46" i="20" s="1"/>
  <c r="BW54" i="20"/>
  <c r="BV54" i="20"/>
  <c r="BU54" i="20"/>
  <c r="BU46" i="20" s="1"/>
  <c r="BT54" i="20"/>
  <c r="BS54" i="20"/>
  <c r="BR54" i="20"/>
  <c r="BQ54" i="20"/>
  <c r="BQ46" i="20" s="1"/>
  <c r="BP54" i="20"/>
  <c r="BO54" i="20"/>
  <c r="BN54" i="20"/>
  <c r="BM54" i="20"/>
  <c r="BM46" i="20" s="1"/>
  <c r="BL54" i="20"/>
  <c r="BL46" i="20" s="1"/>
  <c r="BK54" i="20"/>
  <c r="BJ54" i="20"/>
  <c r="BI54" i="20"/>
  <c r="BI46" i="20" s="1"/>
  <c r="BH54" i="20"/>
  <c r="BH46" i="20" s="1"/>
  <c r="BG54" i="20"/>
  <c r="BF54" i="20"/>
  <c r="BE54" i="20"/>
  <c r="BE46" i="20" s="1"/>
  <c r="BD54" i="20"/>
  <c r="BC54" i="20"/>
  <c r="BB54" i="20"/>
  <c r="BA54" i="20"/>
  <c r="BA46" i="20" s="1"/>
  <c r="AZ54" i="20"/>
  <c r="AY54" i="20"/>
  <c r="AX54" i="20"/>
  <c r="AW54" i="20"/>
  <c r="AW46" i="20" s="1"/>
  <c r="AV54" i="20"/>
  <c r="AV46" i="20" s="1"/>
  <c r="AU54" i="20"/>
  <c r="AT54" i="20"/>
  <c r="AS54" i="20"/>
  <c r="AS46" i="20" s="1"/>
  <c r="AR54" i="20"/>
  <c r="AR46" i="20" s="1"/>
  <c r="AQ54" i="20"/>
  <c r="AP54" i="20"/>
  <c r="AO54" i="20"/>
  <c r="AO46" i="20" s="1"/>
  <c r="AN54" i="20"/>
  <c r="AM54" i="20"/>
  <c r="AL54" i="20"/>
  <c r="AK54" i="20"/>
  <c r="AK46" i="20" s="1"/>
  <c r="AJ54" i="20"/>
  <c r="AI54" i="20"/>
  <c r="AH54" i="20"/>
  <c r="AG54" i="20"/>
  <c r="AG46" i="20" s="1"/>
  <c r="AF54" i="20"/>
  <c r="AF46" i="20" s="1"/>
  <c r="DQ48" i="20"/>
  <c r="DP48" i="20"/>
  <c r="DO48" i="20"/>
  <c r="DO46" i="20" s="1"/>
  <c r="DN48" i="20"/>
  <c r="DN46" i="20" s="1"/>
  <c r="DM48" i="20"/>
  <c r="DL48" i="20"/>
  <c r="DK48" i="20"/>
  <c r="DJ48" i="20"/>
  <c r="DI48" i="20"/>
  <c r="DH48" i="20"/>
  <c r="DG48" i="20"/>
  <c r="DG46" i="20" s="1"/>
  <c r="DF48" i="20"/>
  <c r="DE48" i="20"/>
  <c r="DD48" i="20"/>
  <c r="DC48" i="20"/>
  <c r="DB48" i="20"/>
  <c r="DA48" i="20"/>
  <c r="CZ48" i="20"/>
  <c r="CY48" i="20"/>
  <c r="CY46" i="20" s="1"/>
  <c r="CX48" i="20"/>
  <c r="CX46" i="20" s="1"/>
  <c r="CW48" i="20"/>
  <c r="CV48" i="20"/>
  <c r="CU48" i="20"/>
  <c r="CU46" i="20" s="1"/>
  <c r="CT48" i="20"/>
  <c r="CS48" i="20"/>
  <c r="CR48" i="20"/>
  <c r="CQ48" i="20"/>
  <c r="CQ46" i="20" s="1"/>
  <c r="CP48" i="20"/>
  <c r="CP46" i="20" s="1"/>
  <c r="CO48" i="20"/>
  <c r="CN48" i="20"/>
  <c r="CM48" i="20"/>
  <c r="CM46" i="20" s="1"/>
  <c r="CL48" i="20"/>
  <c r="CK48" i="20"/>
  <c r="CJ48" i="20"/>
  <c r="CI48" i="20"/>
  <c r="CI46" i="20" s="1"/>
  <c r="CH48" i="20"/>
  <c r="CH46" i="20" s="1"/>
  <c r="CG48" i="20"/>
  <c r="CF48" i="20"/>
  <c r="CE48" i="20"/>
  <c r="CE46" i="20" s="1"/>
  <c r="CD48" i="20"/>
  <c r="CC48" i="20"/>
  <c r="CB48" i="20"/>
  <c r="CA48" i="20"/>
  <c r="CA46" i="20" s="1"/>
  <c r="BZ48" i="20"/>
  <c r="BY48" i="20"/>
  <c r="BX48" i="20"/>
  <c r="BW48" i="20"/>
  <c r="BW46" i="20" s="1"/>
  <c r="BV48" i="20"/>
  <c r="BU48" i="20"/>
  <c r="BT48" i="20"/>
  <c r="BS48" i="20"/>
  <c r="BS46" i="20" s="1"/>
  <c r="BR48" i="20"/>
  <c r="BR46" i="20" s="1"/>
  <c r="BQ48" i="20"/>
  <c r="BP48" i="20"/>
  <c r="BO48" i="20"/>
  <c r="BN48" i="20"/>
  <c r="BM48" i="20"/>
  <c r="BL48" i="20"/>
  <c r="BK48" i="20"/>
  <c r="BK46" i="20" s="1"/>
  <c r="BJ48" i="20"/>
  <c r="BJ46" i="20" s="1"/>
  <c r="BI48" i="20"/>
  <c r="BH48" i="20"/>
  <c r="BG48" i="20"/>
  <c r="BF48" i="20"/>
  <c r="BE48" i="20"/>
  <c r="BD48" i="20"/>
  <c r="BC48" i="20"/>
  <c r="BC46" i="20" s="1"/>
  <c r="BB48" i="20"/>
  <c r="BB46" i="20" s="1"/>
  <c r="BA48" i="20"/>
  <c r="AZ48" i="20"/>
  <c r="AY48" i="20"/>
  <c r="AX48" i="20"/>
  <c r="AW48" i="20"/>
  <c r="AV48" i="20"/>
  <c r="AU48" i="20"/>
  <c r="AU46" i="20" s="1"/>
  <c r="AT48" i="20"/>
  <c r="AS48" i="20"/>
  <c r="AR48" i="20"/>
  <c r="AQ48" i="20"/>
  <c r="AP48" i="20"/>
  <c r="AO48" i="20"/>
  <c r="AN48" i="20"/>
  <c r="AM48" i="20"/>
  <c r="AM46" i="20" s="1"/>
  <c r="AL48" i="20"/>
  <c r="AL46" i="20" s="1"/>
  <c r="AK48" i="20"/>
  <c r="AJ48" i="20"/>
  <c r="AI48" i="20"/>
  <c r="AI46" i="20" s="1"/>
  <c r="AH48" i="20"/>
  <c r="AG48" i="20"/>
  <c r="AF48" i="20"/>
  <c r="DQ46" i="20"/>
  <c r="DP46" i="20"/>
  <c r="DF46" i="20"/>
  <c r="CZ46" i="20"/>
  <c r="CV46" i="20"/>
  <c r="CJ46" i="20"/>
  <c r="CF46" i="20"/>
  <c r="BZ46" i="20"/>
  <c r="BT46" i="20"/>
  <c r="BP46" i="20"/>
  <c r="BD46" i="20"/>
  <c r="AZ46" i="20"/>
  <c r="AT46" i="20"/>
  <c r="AN46" i="20"/>
  <c r="AJ46" i="20"/>
  <c r="DQ34" i="20"/>
  <c r="DP34" i="20"/>
  <c r="DO34" i="20"/>
  <c r="DN34" i="20"/>
  <c r="DM34" i="20"/>
  <c r="DL34" i="20"/>
  <c r="DK34" i="20"/>
  <c r="DJ34" i="20"/>
  <c r="DI34" i="20"/>
  <c r="DH34" i="20"/>
  <c r="DG34" i="20"/>
  <c r="DF34" i="20"/>
  <c r="DE34" i="20"/>
  <c r="DD34" i="20"/>
  <c r="DC34" i="20"/>
  <c r="DB34" i="20"/>
  <c r="DA34" i="20"/>
  <c r="CZ34" i="20"/>
  <c r="CY34" i="20"/>
  <c r="CX34" i="20"/>
  <c r="CW34" i="20"/>
  <c r="CV34" i="20"/>
  <c r="CU34" i="20"/>
  <c r="CT34" i="20"/>
  <c r="CS34" i="20"/>
  <c r="CR34" i="20"/>
  <c r="CQ34" i="20"/>
  <c r="CP34" i="20"/>
  <c r="CO34" i="20"/>
  <c r="CN34" i="20"/>
  <c r="CM34" i="20"/>
  <c r="CL34" i="20"/>
  <c r="CK34" i="20"/>
  <c r="CJ34" i="20"/>
  <c r="CI34" i="20"/>
  <c r="CH34" i="20"/>
  <c r="CG34" i="20"/>
  <c r="CF34" i="20"/>
  <c r="CE34" i="20"/>
  <c r="CD34" i="20"/>
  <c r="CC34" i="20"/>
  <c r="CB34" i="20"/>
  <c r="CA34" i="20"/>
  <c r="BZ34" i="20"/>
  <c r="BY34" i="20"/>
  <c r="BX34" i="20"/>
  <c r="BW34" i="20"/>
  <c r="BV34" i="20"/>
  <c r="BU34" i="20"/>
  <c r="BT34" i="20"/>
  <c r="BS34" i="20"/>
  <c r="BR34" i="20"/>
  <c r="BQ34" i="20"/>
  <c r="BP34" i="20"/>
  <c r="BO34" i="20"/>
  <c r="BN34" i="20"/>
  <c r="BM34" i="20"/>
  <c r="BL34" i="20"/>
  <c r="BK34" i="20"/>
  <c r="BJ34" i="20"/>
  <c r="BI34" i="20"/>
  <c r="BH34" i="20"/>
  <c r="BG34" i="20"/>
  <c r="BF34" i="20"/>
  <c r="BE34" i="20"/>
  <c r="BD34" i="20"/>
  <c r="BC34" i="20"/>
  <c r="BB34" i="20"/>
  <c r="BA34" i="20"/>
  <c r="AZ34" i="20"/>
  <c r="AY34" i="20"/>
  <c r="AX34" i="20"/>
  <c r="AW34" i="20"/>
  <c r="AV34" i="20"/>
  <c r="AU34" i="20"/>
  <c r="AT34" i="20"/>
  <c r="AS34" i="20"/>
  <c r="AR34" i="20"/>
  <c r="AQ34" i="20"/>
  <c r="AP34" i="20"/>
  <c r="AO34" i="20"/>
  <c r="AN34" i="20"/>
  <c r="AM34" i="20"/>
  <c r="AL34" i="20"/>
  <c r="AK34" i="20"/>
  <c r="AJ34" i="20"/>
  <c r="AI34" i="20"/>
  <c r="AH34" i="20"/>
  <c r="AG34" i="20"/>
  <c r="AF34" i="20"/>
  <c r="DQ58" i="19"/>
  <c r="DP58" i="19"/>
  <c r="DO58" i="19"/>
  <c r="DN58" i="19"/>
  <c r="DM58" i="19"/>
  <c r="DL58" i="19"/>
  <c r="DK58" i="19"/>
  <c r="DJ58" i="19"/>
  <c r="DI58" i="19"/>
  <c r="DH58" i="19"/>
  <c r="DG58" i="19"/>
  <c r="DF58" i="19"/>
  <c r="DE58" i="19"/>
  <c r="DD58" i="19"/>
  <c r="DC58" i="19"/>
  <c r="DB58" i="19"/>
  <c r="DA58" i="19"/>
  <c r="CZ58" i="19"/>
  <c r="CY58" i="19"/>
  <c r="CX58" i="19"/>
  <c r="CW58" i="19"/>
  <c r="CV58" i="19"/>
  <c r="CU58" i="19"/>
  <c r="CT58" i="19"/>
  <c r="CS58" i="19"/>
  <c r="CR58" i="19"/>
  <c r="CQ58" i="19"/>
  <c r="CP58" i="19"/>
  <c r="CO58" i="19"/>
  <c r="CN58" i="19"/>
  <c r="CM58" i="19"/>
  <c r="CL58" i="19"/>
  <c r="CK58" i="19"/>
  <c r="CJ58" i="19"/>
  <c r="CI58" i="19"/>
  <c r="CH58" i="19"/>
  <c r="CG58" i="19"/>
  <c r="CF58" i="19"/>
  <c r="CE58" i="19"/>
  <c r="CD58" i="19"/>
  <c r="CC58" i="19"/>
  <c r="CB58" i="19"/>
  <c r="CA58" i="19"/>
  <c r="BZ58" i="19"/>
  <c r="BY58" i="19"/>
  <c r="BX58" i="19"/>
  <c r="BW58" i="19"/>
  <c r="BV58" i="19"/>
  <c r="BU58" i="19"/>
  <c r="BT58" i="19"/>
  <c r="BS58" i="19"/>
  <c r="BR58" i="19"/>
  <c r="BQ58" i="19"/>
  <c r="BP58" i="19"/>
  <c r="BO58" i="19"/>
  <c r="BN58" i="19"/>
  <c r="BM58" i="19"/>
  <c r="BL58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DQ54" i="19"/>
  <c r="DP54" i="19"/>
  <c r="DP46" i="19" s="1"/>
  <c r="DO54" i="19"/>
  <c r="DN54" i="19"/>
  <c r="DM54" i="19"/>
  <c r="DL54" i="19"/>
  <c r="DK54" i="19"/>
  <c r="DJ54" i="19"/>
  <c r="DI54" i="19"/>
  <c r="DI46" i="19" s="1"/>
  <c r="DH54" i="19"/>
  <c r="DG54" i="19"/>
  <c r="DF54" i="19"/>
  <c r="DE54" i="19"/>
  <c r="DD54" i="19"/>
  <c r="DD46" i="19" s="1"/>
  <c r="DC54" i="19"/>
  <c r="DB54" i="19"/>
  <c r="DA54" i="19"/>
  <c r="DA46" i="19" s="1"/>
  <c r="CZ54" i="19"/>
  <c r="CY54" i="19"/>
  <c r="CX54" i="19"/>
  <c r="CW54" i="19"/>
  <c r="CV54" i="19"/>
  <c r="CV46" i="19" s="1"/>
  <c r="CU54" i="19"/>
  <c r="CT54" i="19"/>
  <c r="CS54" i="19"/>
  <c r="CR54" i="19"/>
  <c r="CQ54" i="19"/>
  <c r="CP54" i="19"/>
  <c r="CO54" i="19"/>
  <c r="CN54" i="19"/>
  <c r="CM54" i="19"/>
  <c r="CL54" i="19"/>
  <c r="CK54" i="19"/>
  <c r="CJ54" i="19"/>
  <c r="CJ46" i="19" s="1"/>
  <c r="CI54" i="19"/>
  <c r="CH54" i="19"/>
  <c r="CG54" i="19"/>
  <c r="CF54" i="19"/>
  <c r="CE54" i="19"/>
  <c r="CD54" i="19"/>
  <c r="CC54" i="19"/>
  <c r="CC46" i="19" s="1"/>
  <c r="CB54" i="19"/>
  <c r="CB46" i="19" s="1"/>
  <c r="CA54" i="19"/>
  <c r="BZ54" i="19"/>
  <c r="BY54" i="19"/>
  <c r="BX54" i="19"/>
  <c r="BX46" i="19" s="1"/>
  <c r="BW54" i="19"/>
  <c r="BV54" i="19"/>
  <c r="BU54" i="19"/>
  <c r="BU46" i="19" s="1"/>
  <c r="BT54" i="19"/>
  <c r="BS54" i="19"/>
  <c r="BR54" i="19"/>
  <c r="BQ54" i="19"/>
  <c r="BP54" i="19"/>
  <c r="BP46" i="19" s="1"/>
  <c r="BO54" i="19"/>
  <c r="BN54" i="19"/>
  <c r="BM54" i="19"/>
  <c r="BL54" i="19"/>
  <c r="BK54" i="19"/>
  <c r="BJ54" i="19"/>
  <c r="BI54" i="19"/>
  <c r="BH54" i="19"/>
  <c r="BH46" i="19" s="1"/>
  <c r="BG54" i="19"/>
  <c r="BF54" i="19"/>
  <c r="BE54" i="19"/>
  <c r="BD54" i="19"/>
  <c r="BD46" i="19" s="1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DQ48" i="19"/>
  <c r="DP48" i="19"/>
  <c r="DO48" i="19"/>
  <c r="DO46" i="19" s="1"/>
  <c r="DN48" i="19"/>
  <c r="DM48" i="19"/>
  <c r="DL48" i="19"/>
  <c r="DK48" i="19"/>
  <c r="DK46" i="19" s="1"/>
  <c r="DJ48" i="19"/>
  <c r="DJ46" i="19" s="1"/>
  <c r="DI48" i="19"/>
  <c r="DH48" i="19"/>
  <c r="DG48" i="19"/>
  <c r="DF48" i="19"/>
  <c r="DE48" i="19"/>
  <c r="DD48" i="19"/>
  <c r="DC48" i="19"/>
  <c r="DB48" i="19"/>
  <c r="DA48" i="19"/>
  <c r="CZ48" i="19"/>
  <c r="CY48" i="19"/>
  <c r="CX48" i="19"/>
  <c r="CW48" i="19"/>
  <c r="CV48" i="19"/>
  <c r="CU48" i="19"/>
  <c r="CU46" i="19" s="1"/>
  <c r="CT48" i="19"/>
  <c r="CS48" i="19"/>
  <c r="CR48" i="19"/>
  <c r="CQ48" i="19"/>
  <c r="CQ46" i="19" s="1"/>
  <c r="CP48" i="19"/>
  <c r="CP46" i="19" s="1"/>
  <c r="CO48" i="19"/>
  <c r="CN48" i="19"/>
  <c r="CM48" i="19"/>
  <c r="CL48" i="19"/>
  <c r="CL46" i="19" s="1"/>
  <c r="CK48" i="19"/>
  <c r="CJ48" i="19"/>
  <c r="CI48" i="19"/>
  <c r="CI46" i="19" s="1"/>
  <c r="CH48" i="19"/>
  <c r="CG48" i="19"/>
  <c r="CF48" i="19"/>
  <c r="CE48" i="19"/>
  <c r="CD48" i="19"/>
  <c r="CC48" i="19"/>
  <c r="CB48" i="19"/>
  <c r="CA48" i="19"/>
  <c r="BZ48" i="19"/>
  <c r="BY48" i="19"/>
  <c r="BX48" i="19"/>
  <c r="BW48" i="19"/>
  <c r="BV48" i="19"/>
  <c r="BU48" i="19"/>
  <c r="BT48" i="19"/>
  <c r="BS48" i="19"/>
  <c r="BS46" i="19" s="1"/>
  <c r="BR48" i="19"/>
  <c r="BR46" i="19" s="1"/>
  <c r="BQ48" i="19"/>
  <c r="BP48" i="19"/>
  <c r="BO48" i="19"/>
  <c r="BN48" i="19"/>
  <c r="BM48" i="19"/>
  <c r="BL48" i="19"/>
  <c r="BK48" i="19"/>
  <c r="BJ48" i="19"/>
  <c r="BJ46" i="19" s="1"/>
  <c r="BI48" i="19"/>
  <c r="BH48" i="19"/>
  <c r="BG48" i="19"/>
  <c r="BF48" i="19"/>
  <c r="BE48" i="19"/>
  <c r="BD48" i="19"/>
  <c r="BC48" i="19"/>
  <c r="BC46" i="19" s="1"/>
  <c r="BB48" i="19"/>
  <c r="BA48" i="19"/>
  <c r="AZ48" i="19"/>
  <c r="AY48" i="19"/>
  <c r="AY46" i="19" s="1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DH46" i="19"/>
  <c r="DQ46" i="19"/>
  <c r="DN46" i="19"/>
  <c r="DL46" i="19"/>
  <c r="DG46" i="19"/>
  <c r="DF46" i="19"/>
  <c r="CZ46" i="19"/>
  <c r="CX46" i="19"/>
  <c r="CS46" i="19"/>
  <c r="CR46" i="19"/>
  <c r="CN46" i="19"/>
  <c r="CK46" i="19"/>
  <c r="CH46" i="19"/>
  <c r="CF46" i="19"/>
  <c r="BZ46" i="19"/>
  <c r="BY46" i="19"/>
  <c r="BT46" i="19"/>
  <c r="BM46" i="19"/>
  <c r="BL46" i="19"/>
  <c r="BG46" i="19"/>
  <c r="BE46" i="19"/>
  <c r="BB46" i="19"/>
  <c r="AZ46" i="19"/>
  <c r="AW46" i="19"/>
  <c r="AV46" i="19"/>
  <c r="AT46" i="19"/>
  <c r="AR46" i="19"/>
  <c r="AO46" i="19"/>
  <c r="AN46" i="19"/>
  <c r="AL46" i="19"/>
  <c r="AJ46" i="19"/>
  <c r="AI46" i="19"/>
  <c r="AG46" i="19"/>
  <c r="AF46" i="19"/>
  <c r="CX48" i="18"/>
  <c r="DQ58" i="18"/>
  <c r="DP58" i="18"/>
  <c r="DO58" i="18"/>
  <c r="DN58" i="18"/>
  <c r="DM58" i="18"/>
  <c r="DL58" i="18"/>
  <c r="DK58" i="18"/>
  <c r="DJ58" i="18"/>
  <c r="DI58" i="18"/>
  <c r="DH58" i="18"/>
  <c r="DG58" i="18"/>
  <c r="DF58" i="18"/>
  <c r="DE58" i="18"/>
  <c r="DD58" i="18"/>
  <c r="DC58" i="18"/>
  <c r="DB58" i="18"/>
  <c r="DA58" i="18"/>
  <c r="CZ58" i="18"/>
  <c r="CY58" i="18"/>
  <c r="CX58" i="18"/>
  <c r="CW58" i="18"/>
  <c r="CV58" i="18"/>
  <c r="CU58" i="18"/>
  <c r="CU46" i="18" s="1"/>
  <c r="CT58" i="18"/>
  <c r="CS58" i="18"/>
  <c r="CR58" i="18"/>
  <c r="CQ58" i="18"/>
  <c r="CP58" i="18"/>
  <c r="CO58" i="18"/>
  <c r="CN58" i="18"/>
  <c r="CM58" i="18"/>
  <c r="CM46" i="18" s="1"/>
  <c r="CL58" i="18"/>
  <c r="CK58" i="18"/>
  <c r="CJ58" i="18"/>
  <c r="CI58" i="18"/>
  <c r="CH58" i="18"/>
  <c r="CG58" i="18"/>
  <c r="CF58" i="18"/>
  <c r="CE58" i="18"/>
  <c r="CE46" i="18" s="1"/>
  <c r="CD58" i="18"/>
  <c r="CC58" i="18"/>
  <c r="CB58" i="18"/>
  <c r="CA58" i="18"/>
  <c r="BZ58" i="18"/>
  <c r="BY58" i="18"/>
  <c r="BX58" i="18"/>
  <c r="BW58" i="18"/>
  <c r="BV58" i="18"/>
  <c r="BU58" i="18"/>
  <c r="BT58" i="18"/>
  <c r="BS58" i="18"/>
  <c r="BR58" i="18"/>
  <c r="BQ58" i="18"/>
  <c r="BP58" i="18"/>
  <c r="BO58" i="18"/>
  <c r="BO46" i="18" s="1"/>
  <c r="BN58" i="18"/>
  <c r="BM58" i="18"/>
  <c r="BL58" i="18"/>
  <c r="BK58" i="18"/>
  <c r="BJ58" i="18"/>
  <c r="BI58" i="18"/>
  <c r="BH58" i="18"/>
  <c r="BG58" i="18"/>
  <c r="BG46" i="18" s="1"/>
  <c r="BF58" i="18"/>
  <c r="BE58" i="18"/>
  <c r="BD58" i="18"/>
  <c r="BC58" i="18"/>
  <c r="BB58" i="18"/>
  <c r="BA58" i="18"/>
  <c r="AZ58" i="18"/>
  <c r="AY58" i="18"/>
  <c r="AY46" i="18" s="1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I46" i="18" s="1"/>
  <c r="AH58" i="18"/>
  <c r="AG58" i="18"/>
  <c r="AF58" i="18"/>
  <c r="DQ54" i="18"/>
  <c r="DQ46" i="18" s="1"/>
  <c r="DP54" i="18"/>
  <c r="DO54" i="18"/>
  <c r="DN54" i="18"/>
  <c r="DM54" i="18"/>
  <c r="DL54" i="18"/>
  <c r="DK54" i="18"/>
  <c r="DJ54" i="18"/>
  <c r="DI54" i="18"/>
  <c r="DH54" i="18"/>
  <c r="DG54" i="18"/>
  <c r="DF54" i="18"/>
  <c r="DE54" i="18"/>
  <c r="DD54" i="18"/>
  <c r="DC54" i="18"/>
  <c r="DB54" i="18"/>
  <c r="DA54" i="18"/>
  <c r="DA46" i="18" s="1"/>
  <c r="CZ54" i="18"/>
  <c r="CY54" i="18"/>
  <c r="CX54" i="18"/>
  <c r="CW54" i="18"/>
  <c r="CV54" i="18"/>
  <c r="CU54" i="18"/>
  <c r="CT54" i="18"/>
  <c r="CS54" i="18"/>
  <c r="CS46" i="18" s="1"/>
  <c r="CR54" i="18"/>
  <c r="CQ54" i="18"/>
  <c r="CP54" i="18"/>
  <c r="CO54" i="18"/>
  <c r="CN54" i="18"/>
  <c r="CM54" i="18"/>
  <c r="CL54" i="18"/>
  <c r="CK54" i="18"/>
  <c r="CK46" i="18" s="1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U46" i="18" s="1"/>
  <c r="BT54" i="18"/>
  <c r="BS54" i="18"/>
  <c r="BR54" i="18"/>
  <c r="BQ54" i="18"/>
  <c r="BP54" i="18"/>
  <c r="BO54" i="18"/>
  <c r="BN54" i="18"/>
  <c r="BM54" i="18"/>
  <c r="BM46" i="18" s="1"/>
  <c r="BL54" i="18"/>
  <c r="BK54" i="18"/>
  <c r="BJ54" i="18"/>
  <c r="BI54" i="18"/>
  <c r="BH54" i="18"/>
  <c r="BG54" i="18"/>
  <c r="BF54" i="18"/>
  <c r="BE54" i="18"/>
  <c r="BE46" i="18" s="1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O46" i="18" s="1"/>
  <c r="AN54" i="18"/>
  <c r="AM54" i="18"/>
  <c r="AL54" i="18"/>
  <c r="AK54" i="18"/>
  <c r="AJ54" i="18"/>
  <c r="AI54" i="18"/>
  <c r="AH54" i="18"/>
  <c r="AG54" i="18"/>
  <c r="AG46" i="18" s="1"/>
  <c r="AF54" i="18"/>
  <c r="DQ48" i="18"/>
  <c r="DP48" i="18"/>
  <c r="DO48" i="18"/>
  <c r="DO46" i="18" s="1"/>
  <c r="DN48" i="18"/>
  <c r="DM48" i="18"/>
  <c r="DL48" i="18"/>
  <c r="DK48" i="18"/>
  <c r="DK46" i="18" s="1"/>
  <c r="DJ48" i="18"/>
  <c r="DJ46" i="18" s="1"/>
  <c r="DI48" i="18"/>
  <c r="DH48" i="18"/>
  <c r="DG48" i="18"/>
  <c r="DG46" i="18" s="1"/>
  <c r="DF48" i="18"/>
  <c r="DE48" i="18"/>
  <c r="DD48" i="18"/>
  <c r="DC48" i="18"/>
  <c r="DB48" i="18"/>
  <c r="DB46" i="18" s="1"/>
  <c r="DA48" i="18"/>
  <c r="CZ48" i="18"/>
  <c r="CY48" i="18"/>
  <c r="CY46" i="18" s="1"/>
  <c r="CW48" i="18"/>
  <c r="CV48" i="18"/>
  <c r="CU48" i="18"/>
  <c r="CT48" i="18"/>
  <c r="CT46" i="18" s="1"/>
  <c r="CS48" i="18"/>
  <c r="CR48" i="18"/>
  <c r="CQ48" i="18"/>
  <c r="CP48" i="18"/>
  <c r="CO48" i="18"/>
  <c r="CN48" i="18"/>
  <c r="CM48" i="18"/>
  <c r="CL48" i="18"/>
  <c r="CL46" i="18" s="1"/>
  <c r="CK48" i="18"/>
  <c r="CJ48" i="18"/>
  <c r="CI48" i="18"/>
  <c r="CH48" i="18"/>
  <c r="CH46" i="18" s="1"/>
  <c r="CG48" i="18"/>
  <c r="CF48" i="18"/>
  <c r="CE48" i="18"/>
  <c r="CD48" i="18"/>
  <c r="CD46" i="18" s="1"/>
  <c r="CC48" i="18"/>
  <c r="CB48" i="18"/>
  <c r="CA48" i="18"/>
  <c r="BZ48" i="18"/>
  <c r="BZ46" i="18" s="1"/>
  <c r="BY48" i="18"/>
  <c r="BX48" i="18"/>
  <c r="BW48" i="18"/>
  <c r="BV48" i="18"/>
  <c r="BV46" i="18" s="1"/>
  <c r="BU48" i="18"/>
  <c r="BT48" i="18"/>
  <c r="BS48" i="18"/>
  <c r="BR48" i="18"/>
  <c r="BR46" i="18" s="1"/>
  <c r="BQ48" i="18"/>
  <c r="BP48" i="18"/>
  <c r="BO48" i="18"/>
  <c r="BN48" i="18"/>
  <c r="BN46" i="18" s="1"/>
  <c r="BM48" i="18"/>
  <c r="BL48" i="18"/>
  <c r="BK48" i="18"/>
  <c r="BJ48" i="18"/>
  <c r="BI48" i="18"/>
  <c r="BH48" i="18"/>
  <c r="BG48" i="18"/>
  <c r="BF48" i="18"/>
  <c r="BF46" i="18" s="1"/>
  <c r="BE48" i="18"/>
  <c r="BD48" i="18"/>
  <c r="BC48" i="18"/>
  <c r="BB48" i="18"/>
  <c r="BB46" i="18" s="1"/>
  <c r="BA48" i="18"/>
  <c r="AZ48" i="18"/>
  <c r="AY48" i="18"/>
  <c r="AX48" i="18"/>
  <c r="AX46" i="18" s="1"/>
  <c r="AW48" i="18"/>
  <c r="AV48" i="18"/>
  <c r="AU48" i="18"/>
  <c r="AT48" i="18"/>
  <c r="AT46" i="18" s="1"/>
  <c r="AS48" i="18"/>
  <c r="AR48" i="18"/>
  <c r="AQ48" i="18"/>
  <c r="AP48" i="18"/>
  <c r="AP46" i="18" s="1"/>
  <c r="AO48" i="18"/>
  <c r="AN48" i="18"/>
  <c r="AM48" i="18"/>
  <c r="AL48" i="18"/>
  <c r="AL46" i="18" s="1"/>
  <c r="AK48" i="18"/>
  <c r="AJ48" i="18"/>
  <c r="AI48" i="18"/>
  <c r="AH48" i="18"/>
  <c r="AH46" i="18" s="1"/>
  <c r="AG48" i="18"/>
  <c r="AF48" i="18"/>
  <c r="DP46" i="18"/>
  <c r="DN46" i="18"/>
  <c r="DL46" i="18"/>
  <c r="DI46" i="18"/>
  <c r="DH46" i="18"/>
  <c r="DF46" i="18"/>
  <c r="DD46" i="18"/>
  <c r="DC46" i="18"/>
  <c r="CZ46" i="18"/>
  <c r="CX46" i="18"/>
  <c r="CV46" i="18"/>
  <c r="CR46" i="18"/>
  <c r="CP46" i="18"/>
  <c r="CN46" i="18"/>
  <c r="CJ46" i="18"/>
  <c r="CF46" i="18"/>
  <c r="CC46" i="18"/>
  <c r="CB46" i="18"/>
  <c r="BX46" i="18"/>
  <c r="BW46" i="18"/>
  <c r="BT46" i="18"/>
  <c r="BP46" i="18"/>
  <c r="BL46" i="18"/>
  <c r="BJ46" i="18"/>
  <c r="BH46" i="18"/>
  <c r="BD46" i="18"/>
  <c r="AZ46" i="18"/>
  <c r="AW46" i="18"/>
  <c r="AV46" i="18"/>
  <c r="AR46" i="18"/>
  <c r="AQ46" i="18"/>
  <c r="AN46" i="18"/>
  <c r="AJ46" i="18"/>
  <c r="AF46" i="18"/>
  <c r="DQ34" i="18"/>
  <c r="DP34" i="18"/>
  <c r="DO34" i="18"/>
  <c r="DN34" i="18"/>
  <c r="DM34" i="18"/>
  <c r="DL34" i="18"/>
  <c r="DK34" i="18"/>
  <c r="DJ34" i="18"/>
  <c r="DI34" i="18"/>
  <c r="DH34" i="18"/>
  <c r="DG34" i="18"/>
  <c r="DF34" i="18"/>
  <c r="DE34" i="18"/>
  <c r="DD34" i="18"/>
  <c r="DC34" i="18"/>
  <c r="DB34" i="18"/>
  <c r="DA34" i="18"/>
  <c r="CZ34" i="18"/>
  <c r="CY34" i="18"/>
  <c r="CX34" i="18"/>
  <c r="CW34" i="18"/>
  <c r="CV34" i="18"/>
  <c r="CU34" i="18"/>
  <c r="CT34" i="18"/>
  <c r="CS34" i="18"/>
  <c r="CR34" i="18"/>
  <c r="CQ34" i="18"/>
  <c r="CP34" i="18"/>
  <c r="CO34" i="18"/>
  <c r="CN34" i="18"/>
  <c r="CM34" i="18"/>
  <c r="CL34" i="18"/>
  <c r="CK34" i="18"/>
  <c r="CJ34" i="18"/>
  <c r="CI34" i="18"/>
  <c r="CH34" i="18"/>
  <c r="CG34" i="18"/>
  <c r="CF34" i="18"/>
  <c r="CE34" i="18"/>
  <c r="CD34" i="18"/>
  <c r="CC34" i="18"/>
  <c r="CB34" i="18"/>
  <c r="CA34" i="18"/>
  <c r="BZ34" i="18"/>
  <c r="BY34" i="18"/>
  <c r="BX34" i="18"/>
  <c r="BW34" i="18"/>
  <c r="BV34" i="18"/>
  <c r="BU34" i="18"/>
  <c r="BT34" i="18"/>
  <c r="BS34" i="18"/>
  <c r="BR34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DR62" i="17"/>
  <c r="DR65" i="17"/>
  <c r="DQ58" i="17"/>
  <c r="DP58" i="17"/>
  <c r="DO58" i="17"/>
  <c r="DN58" i="17"/>
  <c r="DM58" i="17"/>
  <c r="DL58" i="17"/>
  <c r="DK58" i="17"/>
  <c r="DJ58" i="17"/>
  <c r="DI58" i="17"/>
  <c r="DH58" i="17"/>
  <c r="DG58" i="17"/>
  <c r="DF58" i="17"/>
  <c r="DE58" i="17"/>
  <c r="DD58" i="17"/>
  <c r="DC58" i="17"/>
  <c r="DB58" i="17"/>
  <c r="DA58" i="17"/>
  <c r="CZ58" i="17"/>
  <c r="CY58" i="17"/>
  <c r="CX58" i="17"/>
  <c r="CW58" i="17"/>
  <c r="CV58" i="17"/>
  <c r="CU58" i="17"/>
  <c r="CT58" i="17"/>
  <c r="CS58" i="17"/>
  <c r="CR58" i="17"/>
  <c r="CQ58" i="17"/>
  <c r="CP58" i="17"/>
  <c r="CO58" i="17"/>
  <c r="CN58" i="17"/>
  <c r="CM58" i="17"/>
  <c r="CL58" i="17"/>
  <c r="CK58" i="17"/>
  <c r="CJ58" i="17"/>
  <c r="CI58" i="17"/>
  <c r="CH58" i="17"/>
  <c r="CG58" i="17"/>
  <c r="CF58" i="17"/>
  <c r="CE58" i="17"/>
  <c r="CD58" i="17"/>
  <c r="CC58" i="17"/>
  <c r="CB58" i="17"/>
  <c r="CA58" i="17"/>
  <c r="BZ58" i="17"/>
  <c r="BY58" i="17"/>
  <c r="BX58" i="17"/>
  <c r="BW58" i="17"/>
  <c r="BV58" i="17"/>
  <c r="BU58" i="17"/>
  <c r="BT58" i="17"/>
  <c r="BS58" i="17"/>
  <c r="BR58" i="17"/>
  <c r="BQ58" i="17"/>
  <c r="BP58" i="17"/>
  <c r="BO58" i="17"/>
  <c r="BN58" i="17"/>
  <c r="BM58" i="17"/>
  <c r="BL58" i="17"/>
  <c r="BK58" i="17"/>
  <c r="BJ58" i="17"/>
  <c r="BI58" i="17"/>
  <c r="BH58" i="17"/>
  <c r="BG58" i="17"/>
  <c r="BF58" i="17"/>
  <c r="BE58" i="17"/>
  <c r="BD58" i="17"/>
  <c r="BC58" i="17"/>
  <c r="BB58" i="17"/>
  <c r="BA58" i="17"/>
  <c r="AZ58" i="17"/>
  <c r="AY58" i="17"/>
  <c r="AX58" i="17"/>
  <c r="AW58" i="17"/>
  <c r="AV58" i="17"/>
  <c r="AU58" i="17"/>
  <c r="AT58" i="17"/>
  <c r="AS58" i="17"/>
  <c r="AR58" i="17"/>
  <c r="AQ58" i="17"/>
  <c r="AP58" i="17"/>
  <c r="AO58" i="17"/>
  <c r="AN58" i="17"/>
  <c r="AM58" i="17"/>
  <c r="AL58" i="17"/>
  <c r="AK58" i="17"/>
  <c r="AJ58" i="17"/>
  <c r="AI58" i="17"/>
  <c r="AH58" i="17"/>
  <c r="AG58" i="17"/>
  <c r="AF58" i="17"/>
  <c r="DQ54" i="17"/>
  <c r="DP54" i="17"/>
  <c r="DO54" i="17"/>
  <c r="DN54" i="17"/>
  <c r="DM54" i="17"/>
  <c r="DL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CQ54" i="17"/>
  <c r="CP54" i="17"/>
  <c r="CO54" i="17"/>
  <c r="CN54" i="17"/>
  <c r="CM54" i="17"/>
  <c r="CM46" i="17" s="1"/>
  <c r="CL54" i="17"/>
  <c r="CK54" i="17"/>
  <c r="CJ54" i="17"/>
  <c r="CI54" i="17"/>
  <c r="CI46" i="17" s="1"/>
  <c r="CH54" i="17"/>
  <c r="CG54" i="17"/>
  <c r="CF54" i="17"/>
  <c r="CE54" i="17"/>
  <c r="CE46" i="17" s="1"/>
  <c r="CD54" i="17"/>
  <c r="CC54" i="17"/>
  <c r="CB54" i="17"/>
  <c r="CA54" i="17"/>
  <c r="CA46" i="17" s="1"/>
  <c r="BZ54" i="17"/>
  <c r="BY54" i="17"/>
  <c r="BX54" i="17"/>
  <c r="BW54" i="17"/>
  <c r="BW46" i="17" s="1"/>
  <c r="BV54" i="17"/>
  <c r="BU54" i="17"/>
  <c r="BT54" i="17"/>
  <c r="BS54" i="17"/>
  <c r="BS46" i="17" s="1"/>
  <c r="BR54" i="17"/>
  <c r="BQ54" i="17"/>
  <c r="BP54" i="17"/>
  <c r="BO54" i="17"/>
  <c r="BO46" i="17" s="1"/>
  <c r="BN54" i="17"/>
  <c r="BM54" i="17"/>
  <c r="BL54" i="17"/>
  <c r="BK54" i="17"/>
  <c r="BK46" i="17" s="1"/>
  <c r="BJ54" i="17"/>
  <c r="BI54" i="17"/>
  <c r="BH54" i="17"/>
  <c r="BG54" i="17"/>
  <c r="BG46" i="17" s="1"/>
  <c r="BF54" i="17"/>
  <c r="BE54" i="17"/>
  <c r="BD54" i="17"/>
  <c r="BC54" i="17"/>
  <c r="BC46" i="17" s="1"/>
  <c r="BB54" i="17"/>
  <c r="BA54" i="17"/>
  <c r="AZ54" i="17"/>
  <c r="AY54" i="17"/>
  <c r="AY46" i="17" s="1"/>
  <c r="AX54" i="17"/>
  <c r="AW54" i="17"/>
  <c r="AV54" i="17"/>
  <c r="AU54" i="17"/>
  <c r="AU46" i="17" s="1"/>
  <c r="AT54" i="17"/>
  <c r="AS54" i="17"/>
  <c r="AR54" i="17"/>
  <c r="AQ54" i="17"/>
  <c r="AQ46" i="17" s="1"/>
  <c r="AP54" i="17"/>
  <c r="AO54" i="17"/>
  <c r="AN54" i="17"/>
  <c r="AM54" i="17"/>
  <c r="AM46" i="17" s="1"/>
  <c r="AL54" i="17"/>
  <c r="AK54" i="17"/>
  <c r="AJ54" i="17"/>
  <c r="AI54" i="17"/>
  <c r="AI46" i="17" s="1"/>
  <c r="AH54" i="17"/>
  <c r="AG54" i="17"/>
  <c r="AF54" i="17"/>
  <c r="DQ48" i="17"/>
  <c r="DQ46" i="17" s="1"/>
  <c r="DP48" i="17"/>
  <c r="DO48" i="17"/>
  <c r="DN48" i="17"/>
  <c r="DM48" i="17"/>
  <c r="DM46" i="17" s="1"/>
  <c r="DL48" i="17"/>
  <c r="DK48" i="17"/>
  <c r="DJ48" i="17"/>
  <c r="DI48" i="17"/>
  <c r="DI46" i="17" s="1"/>
  <c r="DH48" i="17"/>
  <c r="DG48" i="17"/>
  <c r="DF48" i="17"/>
  <c r="DE48" i="17"/>
  <c r="DE46" i="17" s="1"/>
  <c r="DD48" i="17"/>
  <c r="DC48" i="17"/>
  <c r="DB48" i="17"/>
  <c r="DA48" i="17"/>
  <c r="DA46" i="17" s="1"/>
  <c r="CZ48" i="17"/>
  <c r="CY48" i="17"/>
  <c r="CX48" i="17"/>
  <c r="CW48" i="17"/>
  <c r="CW46" i="17" s="1"/>
  <c r="CV48" i="17"/>
  <c r="CU48" i="17"/>
  <c r="CT48" i="17"/>
  <c r="CS48" i="17"/>
  <c r="CS46" i="17" s="1"/>
  <c r="CR48" i="17"/>
  <c r="CQ48" i="17"/>
  <c r="CP48" i="17"/>
  <c r="CO48" i="17"/>
  <c r="CN48" i="17"/>
  <c r="CM48" i="17"/>
  <c r="CL48" i="17"/>
  <c r="CK48" i="17"/>
  <c r="CJ48" i="17"/>
  <c r="CI48" i="17"/>
  <c r="CH48" i="17"/>
  <c r="CG48" i="17"/>
  <c r="CF48" i="17"/>
  <c r="CE48" i="17"/>
  <c r="CD48" i="17"/>
  <c r="CC48" i="17"/>
  <c r="CB48" i="17"/>
  <c r="CA48" i="17"/>
  <c r="BZ48" i="17"/>
  <c r="BY48" i="17"/>
  <c r="BX48" i="17"/>
  <c r="BW48" i="17"/>
  <c r="BV48" i="17"/>
  <c r="BU48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DP46" i="17"/>
  <c r="DO46" i="17"/>
  <c r="DN46" i="17"/>
  <c r="DL46" i="17"/>
  <c r="DK46" i="17"/>
  <c r="DJ46" i="17"/>
  <c r="DH46" i="17"/>
  <c r="DG46" i="17"/>
  <c r="DF46" i="17"/>
  <c r="DD46" i="17"/>
  <c r="DC46" i="17"/>
  <c r="DB46" i="17"/>
  <c r="CZ46" i="17"/>
  <c r="CY46" i="17"/>
  <c r="CX46" i="17"/>
  <c r="CV46" i="17"/>
  <c r="CU46" i="17"/>
  <c r="CT46" i="17"/>
  <c r="CR46" i="17"/>
  <c r="CQ46" i="17"/>
  <c r="CP46" i="17"/>
  <c r="CN46" i="17"/>
  <c r="CK46" i="17"/>
  <c r="CJ46" i="17"/>
  <c r="CH46" i="17"/>
  <c r="CG46" i="17"/>
  <c r="CF46" i="17"/>
  <c r="CD46" i="17"/>
  <c r="CC46" i="17"/>
  <c r="CB46" i="17"/>
  <c r="BZ46" i="17"/>
  <c r="BY46" i="17"/>
  <c r="BX46" i="17"/>
  <c r="BV46" i="17"/>
  <c r="BU46" i="17"/>
  <c r="BT46" i="17"/>
  <c r="BR46" i="17"/>
  <c r="BQ46" i="17"/>
  <c r="BP46" i="17"/>
  <c r="BN46" i="17"/>
  <c r="BM46" i="17"/>
  <c r="BL46" i="17"/>
  <c r="BJ46" i="17"/>
  <c r="BI46" i="17"/>
  <c r="BH46" i="17"/>
  <c r="BF46" i="17"/>
  <c r="BE46" i="17"/>
  <c r="BD46" i="17"/>
  <c r="BB46" i="17"/>
  <c r="BA46" i="17"/>
  <c r="AZ46" i="17"/>
  <c r="AX46" i="17"/>
  <c r="AW46" i="17"/>
  <c r="AV46" i="17"/>
  <c r="AT46" i="17"/>
  <c r="AS46" i="17"/>
  <c r="AR46" i="17"/>
  <c r="AP46" i="17"/>
  <c r="AO46" i="17"/>
  <c r="AN46" i="17"/>
  <c r="AL46" i="17"/>
  <c r="AK46" i="17"/>
  <c r="AJ46" i="17"/>
  <c r="AH46" i="17"/>
  <c r="AG46" i="17"/>
  <c r="AF46" i="17"/>
  <c r="DQ34" i="17"/>
  <c r="DP34" i="17"/>
  <c r="DO34" i="17"/>
  <c r="DN34" i="17"/>
  <c r="DM34" i="17"/>
  <c r="DL34" i="17"/>
  <c r="DK34" i="17"/>
  <c r="DJ34" i="17"/>
  <c r="DI34" i="17"/>
  <c r="DH34" i="17"/>
  <c r="DG34" i="17"/>
  <c r="DF34" i="17"/>
  <c r="DE34" i="17"/>
  <c r="DD34" i="17"/>
  <c r="DC34" i="17"/>
  <c r="DB34" i="17"/>
  <c r="DA34" i="17"/>
  <c r="CZ34" i="17"/>
  <c r="CY34" i="17"/>
  <c r="CX34" i="17"/>
  <c r="CW34" i="17"/>
  <c r="CV34" i="17"/>
  <c r="CU34" i="17"/>
  <c r="CT34" i="17"/>
  <c r="CS34" i="17"/>
  <c r="CR34" i="17"/>
  <c r="CQ34" i="17"/>
  <c r="CP34" i="17"/>
  <c r="CO34" i="17"/>
  <c r="CN34" i="17"/>
  <c r="CM34" i="17"/>
  <c r="CL34" i="17"/>
  <c r="CK34" i="17"/>
  <c r="CJ34" i="17"/>
  <c r="CI34" i="17"/>
  <c r="CH34" i="17"/>
  <c r="CG34" i="17"/>
  <c r="CF34" i="17"/>
  <c r="CE34" i="17"/>
  <c r="CD34" i="17"/>
  <c r="CC34" i="17"/>
  <c r="CB34" i="17"/>
  <c r="CA34" i="17"/>
  <c r="BZ34" i="17"/>
  <c r="BY34" i="17"/>
  <c r="BX34" i="17"/>
  <c r="BW34" i="17"/>
  <c r="BV34" i="17"/>
  <c r="BU34" i="17"/>
  <c r="BT34" i="17"/>
  <c r="BS34" i="17"/>
  <c r="BR34" i="17"/>
  <c r="BQ34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B5" i="17"/>
  <c r="DR49" i="3"/>
  <c r="DQ58" i="3"/>
  <c r="DP58" i="3"/>
  <c r="DO58" i="3"/>
  <c r="DN58" i="3"/>
  <c r="DM58" i="3"/>
  <c r="DL58" i="3"/>
  <c r="DK58" i="3"/>
  <c r="DJ58" i="3"/>
  <c r="DI58" i="3"/>
  <c r="DH58" i="3"/>
  <c r="DG58" i="3"/>
  <c r="DF58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DA46" i="3" s="1"/>
  <c r="CZ54" i="3"/>
  <c r="CY54" i="3"/>
  <c r="CX54" i="3"/>
  <c r="CW54" i="3"/>
  <c r="CW46" i="3" s="1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CS48" i="3"/>
  <c r="CS46" i="3" s="1"/>
  <c r="DQ46" i="3"/>
  <c r="DN46" i="3"/>
  <c r="DM46" i="3"/>
  <c r="DF46" i="3"/>
  <c r="CZ46" i="3"/>
  <c r="CV46" i="3"/>
  <c r="CI46" i="3"/>
  <c r="CB46" i="3"/>
  <c r="BU46" i="3"/>
  <c r="BQ46" i="3"/>
  <c r="BC46" i="3"/>
  <c r="AW46" i="3"/>
  <c r="AS46" i="3"/>
  <c r="AN46" i="3"/>
  <c r="AG46" i="3"/>
  <c r="DQ48" i="3"/>
  <c r="DP48" i="3"/>
  <c r="DP46" i="3" s="1"/>
  <c r="DO48" i="3"/>
  <c r="DO46" i="3" s="1"/>
  <c r="DN48" i="3"/>
  <c r="DM48" i="3"/>
  <c r="DL48" i="3"/>
  <c r="DK48" i="3"/>
  <c r="DJ48" i="3"/>
  <c r="DI48" i="3"/>
  <c r="DI46" i="3" s="1"/>
  <c r="DH48" i="3"/>
  <c r="DH46" i="3" s="1"/>
  <c r="DG48" i="3"/>
  <c r="DG46" i="3" s="1"/>
  <c r="DF48" i="3"/>
  <c r="DE48" i="3"/>
  <c r="DE46" i="3" s="1"/>
  <c r="DD48" i="3"/>
  <c r="DD46" i="3" s="1"/>
  <c r="DC48" i="3"/>
  <c r="DB48" i="3"/>
  <c r="DA48" i="3"/>
  <c r="CZ48" i="3"/>
  <c r="CY48" i="3"/>
  <c r="CY46" i="3" s="1"/>
  <c r="CX48" i="3"/>
  <c r="CX46" i="3" s="1"/>
  <c r="CW48" i="3"/>
  <c r="CV48" i="3"/>
  <c r="CU48" i="3"/>
  <c r="CU46" i="3" s="1"/>
  <c r="CT48" i="3"/>
  <c r="CR48" i="3"/>
  <c r="CR46" i="3" s="1"/>
  <c r="CQ48" i="3"/>
  <c r="CQ46" i="3" s="1"/>
  <c r="CP48" i="3"/>
  <c r="CP46" i="3" s="1"/>
  <c r="CO48" i="3"/>
  <c r="CO46" i="3" s="1"/>
  <c r="CN48" i="3"/>
  <c r="CM48" i="3"/>
  <c r="CL48" i="3"/>
  <c r="CK48" i="3"/>
  <c r="CK46" i="3" s="1"/>
  <c r="CJ48" i="3"/>
  <c r="CJ46" i="3" s="1"/>
  <c r="CI48" i="3"/>
  <c r="CH48" i="3"/>
  <c r="CH46" i="3" s="1"/>
  <c r="CG48" i="3"/>
  <c r="CG46" i="3" s="1"/>
  <c r="CF48" i="3"/>
  <c r="CE48" i="3"/>
  <c r="CD48" i="3"/>
  <c r="CC48" i="3"/>
  <c r="CC46" i="3" s="1"/>
  <c r="CB48" i="3"/>
  <c r="CA48" i="3"/>
  <c r="CA46" i="3" s="1"/>
  <c r="BZ48" i="3"/>
  <c r="BZ46" i="3" s="1"/>
  <c r="BY48" i="3"/>
  <c r="BY46" i="3" s="1"/>
  <c r="BX48" i="3"/>
  <c r="BW48" i="3"/>
  <c r="BV48" i="3"/>
  <c r="BU48" i="3"/>
  <c r="BT48" i="3"/>
  <c r="BT46" i="3" s="1"/>
  <c r="BS48" i="3"/>
  <c r="BS46" i="3" s="1"/>
  <c r="BR48" i="3"/>
  <c r="BR46" i="3" s="1"/>
  <c r="BQ48" i="3"/>
  <c r="BP48" i="3"/>
  <c r="BO48" i="3"/>
  <c r="BN48" i="3"/>
  <c r="BM48" i="3"/>
  <c r="BM46" i="3" s="1"/>
  <c r="BL48" i="3"/>
  <c r="BL46" i="3" s="1"/>
  <c r="BK48" i="3"/>
  <c r="BK46" i="3" s="1"/>
  <c r="BJ48" i="3"/>
  <c r="BJ46" i="3" s="1"/>
  <c r="BI48" i="3"/>
  <c r="BI46" i="3" s="1"/>
  <c r="BH48" i="3"/>
  <c r="BG48" i="3"/>
  <c r="BF48" i="3"/>
  <c r="BE48" i="3"/>
  <c r="BE46" i="3" s="1"/>
  <c r="BD48" i="3"/>
  <c r="BD46" i="3" s="1"/>
  <c r="BC48" i="3"/>
  <c r="BB48" i="3"/>
  <c r="BB46" i="3" s="1"/>
  <c r="BA48" i="3"/>
  <c r="BA46" i="3" s="1"/>
  <c r="AZ48" i="3"/>
  <c r="AZ46" i="3" s="1"/>
  <c r="AY48" i="3"/>
  <c r="AX48" i="3"/>
  <c r="AW48" i="3"/>
  <c r="AV48" i="3"/>
  <c r="AV46" i="3" s="1"/>
  <c r="AU48" i="3"/>
  <c r="AU46" i="3" s="1"/>
  <c r="AT48" i="3"/>
  <c r="AT46" i="3" s="1"/>
  <c r="AS48" i="3"/>
  <c r="AR48" i="3"/>
  <c r="AR46" i="3" s="1"/>
  <c r="AQ48" i="3"/>
  <c r="AQ46" i="3" s="1"/>
  <c r="AP48" i="3"/>
  <c r="AO48" i="3"/>
  <c r="AO46" i="3" s="1"/>
  <c r="AN48" i="3"/>
  <c r="AM48" i="3"/>
  <c r="AM46" i="3" s="1"/>
  <c r="AL48" i="3"/>
  <c r="AL46" i="3" s="1"/>
  <c r="AK48" i="3"/>
  <c r="AK46" i="3" s="1"/>
  <c r="AJ48" i="3"/>
  <c r="AI48" i="3"/>
  <c r="AH48" i="3"/>
  <c r="AG48" i="3"/>
  <c r="AF48" i="3"/>
  <c r="AF46" i="3" s="1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L70" i="28"/>
  <c r="V70" i="28"/>
  <c r="AF70" i="28"/>
  <c r="AP70" i="28"/>
  <c r="AZ70" i="28"/>
  <c r="BJ70" i="28"/>
  <c r="BT70" i="28"/>
  <c r="CD70" i="28"/>
  <c r="CN70" i="28"/>
  <c r="CX70" i="28"/>
  <c r="DH70" i="28"/>
  <c r="B70" i="28"/>
  <c r="L70" i="27"/>
  <c r="V70" i="27"/>
  <c r="AF70" i="27"/>
  <c r="AP70" i="27"/>
  <c r="AZ70" i="27"/>
  <c r="BJ70" i="27"/>
  <c r="BT70" i="27"/>
  <c r="CD70" i="27"/>
  <c r="CN70" i="27"/>
  <c r="CX70" i="27"/>
  <c r="DH70" i="27"/>
  <c r="B70" i="27"/>
  <c r="L70" i="26"/>
  <c r="V70" i="26"/>
  <c r="AF70" i="26"/>
  <c r="AP70" i="26"/>
  <c r="AZ70" i="26"/>
  <c r="BJ70" i="26"/>
  <c r="BT70" i="26"/>
  <c r="CD70" i="26"/>
  <c r="CN70" i="26"/>
  <c r="CX70" i="26"/>
  <c r="DH70" i="26"/>
  <c r="B70" i="26"/>
  <c r="L70" i="25"/>
  <c r="V70" i="25"/>
  <c r="AF70" i="25"/>
  <c r="AP70" i="25"/>
  <c r="AZ70" i="25"/>
  <c r="BJ70" i="25"/>
  <c r="BT70" i="25"/>
  <c r="CD70" i="25"/>
  <c r="CN70" i="25"/>
  <c r="CX70" i="25"/>
  <c r="DH70" i="25"/>
  <c r="B70" i="25"/>
  <c r="L70" i="24"/>
  <c r="V70" i="24"/>
  <c r="AF70" i="24"/>
  <c r="AP70" i="24"/>
  <c r="AZ70" i="24"/>
  <c r="BJ70" i="24"/>
  <c r="BT70" i="24"/>
  <c r="CD70" i="24"/>
  <c r="CN70" i="24"/>
  <c r="CX70" i="24"/>
  <c r="DH70" i="24"/>
  <c r="B70" i="24"/>
  <c r="L70" i="23"/>
  <c r="V70" i="23"/>
  <c r="AF70" i="23"/>
  <c r="AP70" i="23"/>
  <c r="AZ70" i="23"/>
  <c r="BJ70" i="23"/>
  <c r="BT70" i="23"/>
  <c r="CD70" i="23"/>
  <c r="CN70" i="23"/>
  <c r="CX70" i="23"/>
  <c r="DH70" i="23"/>
  <c r="B70" i="23"/>
  <c r="L70" i="22"/>
  <c r="V70" i="22"/>
  <c r="AF70" i="22"/>
  <c r="AP70" i="22"/>
  <c r="AZ70" i="22"/>
  <c r="BJ70" i="22"/>
  <c r="BT70" i="22"/>
  <c r="CD70" i="22"/>
  <c r="CN70" i="22"/>
  <c r="CX70" i="22"/>
  <c r="DH70" i="22"/>
  <c r="B70" i="22"/>
  <c r="L70" i="21"/>
  <c r="V70" i="21"/>
  <c r="AF70" i="21"/>
  <c r="AP70" i="21"/>
  <c r="AZ70" i="21"/>
  <c r="BJ70" i="21"/>
  <c r="BT70" i="21"/>
  <c r="CD70" i="21"/>
  <c r="CN70" i="21"/>
  <c r="CX70" i="21"/>
  <c r="DH70" i="21"/>
  <c r="B70" i="21"/>
  <c r="L70" i="20"/>
  <c r="V70" i="20"/>
  <c r="AF70" i="20"/>
  <c r="AP70" i="20"/>
  <c r="AZ70" i="20"/>
  <c r="BJ70" i="20"/>
  <c r="BT70" i="20"/>
  <c r="CD70" i="20"/>
  <c r="CN70" i="20"/>
  <c r="CX70" i="20"/>
  <c r="DH70" i="20"/>
  <c r="B70" i="20"/>
  <c r="B70" i="3"/>
  <c r="B70" i="17"/>
  <c r="L70" i="18"/>
  <c r="V70" i="18"/>
  <c r="AF70" i="18"/>
  <c r="AP70" i="18"/>
  <c r="AZ70" i="18"/>
  <c r="BJ70" i="18"/>
  <c r="BT70" i="18"/>
  <c r="CD70" i="18"/>
  <c r="CN70" i="18"/>
  <c r="CX70" i="18"/>
  <c r="DH70" i="18"/>
  <c r="B70" i="18"/>
  <c r="L70" i="17"/>
  <c r="V70" i="17"/>
  <c r="AF70" i="17"/>
  <c r="AP70" i="17"/>
  <c r="AZ70" i="17"/>
  <c r="BJ70" i="17"/>
  <c r="BT70" i="17"/>
  <c r="CD70" i="17"/>
  <c r="CN70" i="17"/>
  <c r="CX70" i="17"/>
  <c r="DH70" i="17"/>
  <c r="L70" i="3"/>
  <c r="V70" i="3"/>
  <c r="AF70" i="3"/>
  <c r="AP70" i="3"/>
  <c r="AZ70" i="3"/>
  <c r="BJ70" i="3"/>
  <c r="BT70" i="3"/>
  <c r="CD70" i="3"/>
  <c r="CN70" i="3"/>
  <c r="CX70" i="3"/>
  <c r="DH70" i="3"/>
  <c r="DR62" i="28"/>
  <c r="DS62" i="28"/>
  <c r="DT62" i="28"/>
  <c r="DU62" i="28"/>
  <c r="DV62" i="28"/>
  <c r="DW62" i="28"/>
  <c r="DX62" i="28"/>
  <c r="DY62" i="28"/>
  <c r="DZ62" i="28"/>
  <c r="EA62" i="28"/>
  <c r="DR63" i="28"/>
  <c r="DS63" i="28"/>
  <c r="DT63" i="28"/>
  <c r="DU63" i="28"/>
  <c r="DV63" i="28"/>
  <c r="DW63" i="28"/>
  <c r="DX63" i="28"/>
  <c r="DY63" i="28"/>
  <c r="DZ63" i="28"/>
  <c r="EA63" i="28"/>
  <c r="DR62" i="27"/>
  <c r="DS62" i="27"/>
  <c r="DT62" i="27"/>
  <c r="DU62" i="27"/>
  <c r="DV62" i="27"/>
  <c r="DW62" i="27"/>
  <c r="DX62" i="27"/>
  <c r="DY62" i="27"/>
  <c r="DZ62" i="27"/>
  <c r="EA62" i="27"/>
  <c r="DR62" i="26"/>
  <c r="DS62" i="26"/>
  <c r="DT62" i="26"/>
  <c r="DU62" i="26"/>
  <c r="DV62" i="26"/>
  <c r="DW62" i="26"/>
  <c r="DX62" i="26"/>
  <c r="DY62" i="26"/>
  <c r="DZ62" i="26"/>
  <c r="EA62" i="26"/>
  <c r="DR63" i="26"/>
  <c r="DS63" i="26"/>
  <c r="DT63" i="26"/>
  <c r="DU63" i="26"/>
  <c r="DV63" i="26"/>
  <c r="DW63" i="26"/>
  <c r="DX63" i="26"/>
  <c r="DY63" i="26"/>
  <c r="DZ63" i="26"/>
  <c r="EA63" i="26"/>
  <c r="DR62" i="25"/>
  <c r="DS62" i="25"/>
  <c r="DT62" i="25"/>
  <c r="DU62" i="25"/>
  <c r="DV62" i="25"/>
  <c r="DW62" i="25"/>
  <c r="DX62" i="25"/>
  <c r="DY62" i="25"/>
  <c r="DZ62" i="25"/>
  <c r="EA62" i="25"/>
  <c r="DR62" i="24"/>
  <c r="DS62" i="24"/>
  <c r="DT62" i="24"/>
  <c r="DU62" i="24"/>
  <c r="DV62" i="24"/>
  <c r="DW62" i="24"/>
  <c r="DX62" i="24"/>
  <c r="DY62" i="24"/>
  <c r="DZ62" i="24"/>
  <c r="EA62" i="24"/>
  <c r="DR62" i="23"/>
  <c r="DS62" i="23"/>
  <c r="DT62" i="23"/>
  <c r="DU62" i="23"/>
  <c r="DV62" i="23"/>
  <c r="DW62" i="23"/>
  <c r="DX62" i="23"/>
  <c r="DY62" i="23"/>
  <c r="DZ62" i="23"/>
  <c r="EA62" i="23"/>
  <c r="DR62" i="22"/>
  <c r="DS62" i="22"/>
  <c r="DT62" i="22"/>
  <c r="DU62" i="22"/>
  <c r="DV62" i="22"/>
  <c r="DW62" i="22"/>
  <c r="DX62" i="22"/>
  <c r="DY62" i="22"/>
  <c r="DZ62" i="22"/>
  <c r="EA62" i="22"/>
  <c r="DR62" i="21"/>
  <c r="DS62" i="21"/>
  <c r="DT62" i="21"/>
  <c r="DU62" i="21"/>
  <c r="DV62" i="21"/>
  <c r="DW62" i="21"/>
  <c r="DX62" i="21"/>
  <c r="DY62" i="21"/>
  <c r="DZ62" i="21"/>
  <c r="EA62" i="21"/>
  <c r="DR65" i="20"/>
  <c r="EA62" i="20"/>
  <c r="DR62" i="20"/>
  <c r="DS62" i="20"/>
  <c r="DT62" i="20"/>
  <c r="DU62" i="20"/>
  <c r="DV62" i="20"/>
  <c r="DW62" i="20"/>
  <c r="DX62" i="20"/>
  <c r="DY62" i="20"/>
  <c r="DZ62" i="20"/>
  <c r="DR63" i="20"/>
  <c r="DS63" i="20"/>
  <c r="DT63" i="20"/>
  <c r="DU63" i="20"/>
  <c r="DV63" i="20"/>
  <c r="DW63" i="20"/>
  <c r="DX63" i="20"/>
  <c r="DY63" i="20"/>
  <c r="DZ63" i="20"/>
  <c r="EA63" i="20"/>
  <c r="DR62" i="19"/>
  <c r="DS62" i="19"/>
  <c r="DT62" i="19"/>
  <c r="DU62" i="19"/>
  <c r="DV62" i="19"/>
  <c r="DW62" i="19"/>
  <c r="DX62" i="19"/>
  <c r="DY62" i="19"/>
  <c r="DZ62" i="19"/>
  <c r="EA62" i="19"/>
  <c r="DR63" i="19"/>
  <c r="DS63" i="19"/>
  <c r="DT63" i="19"/>
  <c r="DU63" i="19"/>
  <c r="DV63" i="19"/>
  <c r="DW63" i="19"/>
  <c r="DX63" i="19"/>
  <c r="DY63" i="19"/>
  <c r="DZ63" i="19"/>
  <c r="EA63" i="19"/>
  <c r="DR64" i="19"/>
  <c r="DS64" i="19"/>
  <c r="DT64" i="19"/>
  <c r="DU64" i="19"/>
  <c r="DV64" i="19"/>
  <c r="DW64" i="19"/>
  <c r="DX64" i="19"/>
  <c r="DY64" i="19"/>
  <c r="DZ64" i="19"/>
  <c r="EA64" i="19"/>
  <c r="DR65" i="19"/>
  <c r="DS65" i="19"/>
  <c r="DT65" i="19"/>
  <c r="DU65" i="19"/>
  <c r="DV65" i="19"/>
  <c r="DW65" i="19"/>
  <c r="DX65" i="19"/>
  <c r="DY65" i="19"/>
  <c r="DZ65" i="19"/>
  <c r="EA65" i="19"/>
  <c r="DR66" i="19"/>
  <c r="DS66" i="19"/>
  <c r="DT66" i="19"/>
  <c r="DU66" i="19"/>
  <c r="DV66" i="19"/>
  <c r="DW66" i="19"/>
  <c r="DX66" i="19"/>
  <c r="DY66" i="19"/>
  <c r="DZ66" i="19"/>
  <c r="EA66" i="19"/>
  <c r="DR67" i="19"/>
  <c r="DS67" i="19"/>
  <c r="DT67" i="19"/>
  <c r="DU67" i="19"/>
  <c r="DV67" i="19"/>
  <c r="DW67" i="19"/>
  <c r="DX67" i="19"/>
  <c r="DY67" i="19"/>
  <c r="DZ67" i="19"/>
  <c r="EA67" i="19"/>
  <c r="DR62" i="18"/>
  <c r="DS62" i="18"/>
  <c r="DT62" i="18"/>
  <c r="DU62" i="18"/>
  <c r="DV62" i="18"/>
  <c r="DW62" i="18"/>
  <c r="DX62" i="18"/>
  <c r="DY62" i="18"/>
  <c r="DZ62" i="18"/>
  <c r="EA62" i="18"/>
  <c r="DR63" i="18"/>
  <c r="DS63" i="18"/>
  <c r="DT63" i="18"/>
  <c r="DU63" i="18"/>
  <c r="DV63" i="18"/>
  <c r="DW63" i="18"/>
  <c r="DX63" i="18"/>
  <c r="DY63" i="18"/>
  <c r="DZ63" i="18"/>
  <c r="EA63" i="18"/>
  <c r="DR64" i="18"/>
  <c r="DS64" i="18"/>
  <c r="DT64" i="18"/>
  <c r="DU64" i="18"/>
  <c r="DV64" i="18"/>
  <c r="DW64" i="18"/>
  <c r="DX64" i="18"/>
  <c r="DY64" i="18"/>
  <c r="DZ64" i="18"/>
  <c r="EA64" i="18"/>
  <c r="DR65" i="18"/>
  <c r="DS65" i="18"/>
  <c r="DT65" i="18"/>
  <c r="DU65" i="18"/>
  <c r="DV65" i="18"/>
  <c r="DW65" i="18"/>
  <c r="DX65" i="18"/>
  <c r="DY65" i="18"/>
  <c r="DZ65" i="18"/>
  <c r="EA65" i="18"/>
  <c r="DR66" i="18"/>
  <c r="DS66" i="18"/>
  <c r="DT66" i="18"/>
  <c r="DU66" i="18"/>
  <c r="DV66" i="18"/>
  <c r="DW66" i="18"/>
  <c r="DX66" i="18"/>
  <c r="DY66" i="18"/>
  <c r="DZ66" i="18"/>
  <c r="EA66" i="18"/>
  <c r="DR67" i="18"/>
  <c r="DS67" i="18"/>
  <c r="DT67" i="18"/>
  <c r="DU67" i="18"/>
  <c r="DV67" i="18"/>
  <c r="DW67" i="18"/>
  <c r="DX67" i="18"/>
  <c r="DY67" i="18"/>
  <c r="DZ67" i="18"/>
  <c r="EA67" i="18"/>
  <c r="DS62" i="17"/>
  <c r="DT62" i="17"/>
  <c r="DU62" i="17"/>
  <c r="DV62" i="17"/>
  <c r="DW62" i="17"/>
  <c r="DX62" i="17"/>
  <c r="DY62" i="17"/>
  <c r="DZ62" i="17"/>
  <c r="EA62" i="17"/>
  <c r="DR63" i="17"/>
  <c r="DS63" i="17"/>
  <c r="DT63" i="17"/>
  <c r="DU63" i="17"/>
  <c r="DV63" i="17"/>
  <c r="DW63" i="17"/>
  <c r="DX63" i="17"/>
  <c r="DY63" i="17"/>
  <c r="DZ63" i="17"/>
  <c r="EA63" i="17"/>
  <c r="DR64" i="17"/>
  <c r="DS64" i="17"/>
  <c r="DT64" i="17"/>
  <c r="DU64" i="17"/>
  <c r="DV64" i="17"/>
  <c r="DW64" i="17"/>
  <c r="DX64" i="17"/>
  <c r="DY64" i="17"/>
  <c r="DZ64" i="17"/>
  <c r="EA64" i="17"/>
  <c r="DS65" i="17"/>
  <c r="DT65" i="17"/>
  <c r="DU65" i="17"/>
  <c r="DV65" i="17"/>
  <c r="DW65" i="17"/>
  <c r="DX65" i="17"/>
  <c r="DY65" i="17"/>
  <c r="DZ65" i="17"/>
  <c r="EA65" i="17"/>
  <c r="DR66" i="17"/>
  <c r="DS66" i="17"/>
  <c r="DT66" i="17"/>
  <c r="DU66" i="17"/>
  <c r="DV66" i="17"/>
  <c r="DW66" i="17"/>
  <c r="DX66" i="17"/>
  <c r="DY66" i="17"/>
  <c r="DZ66" i="17"/>
  <c r="EA66" i="17"/>
  <c r="DR67" i="17"/>
  <c r="DS67" i="17"/>
  <c r="DT67" i="17"/>
  <c r="DU67" i="17"/>
  <c r="DV67" i="17"/>
  <c r="DW67" i="17"/>
  <c r="DX67" i="17"/>
  <c r="DY67" i="17"/>
  <c r="DZ67" i="17"/>
  <c r="EA67" i="17"/>
  <c r="DR61" i="17"/>
  <c r="DR65" i="3"/>
  <c r="DR62" i="3"/>
  <c r="DS62" i="3"/>
  <c r="DT62" i="3"/>
  <c r="DU62" i="3"/>
  <c r="DV62" i="3"/>
  <c r="DW62" i="3"/>
  <c r="DX62" i="3"/>
  <c r="DY62" i="3"/>
  <c r="DZ62" i="3"/>
  <c r="EA62" i="3"/>
  <c r="DR61" i="3"/>
  <c r="B67" i="29"/>
  <c r="B66" i="29"/>
  <c r="AK65" i="29"/>
  <c r="AL65" i="29"/>
  <c r="AM65" i="29"/>
  <c r="AN65" i="29"/>
  <c r="AO65" i="29"/>
  <c r="AP65" i="29"/>
  <c r="AQ65" i="29"/>
  <c r="AR65" i="29"/>
  <c r="AS65" i="29"/>
  <c r="AT65" i="29"/>
  <c r="AU65" i="29"/>
  <c r="AV65" i="29"/>
  <c r="AW65" i="29"/>
  <c r="AX65" i="29"/>
  <c r="AY65" i="29"/>
  <c r="AZ65" i="29"/>
  <c r="BA65" i="29"/>
  <c r="BB65" i="29"/>
  <c r="BC65" i="29"/>
  <c r="BD65" i="29"/>
  <c r="BE65" i="29"/>
  <c r="BF65" i="29"/>
  <c r="BG65" i="29"/>
  <c r="BH65" i="29"/>
  <c r="BI65" i="29"/>
  <c r="BJ65" i="29"/>
  <c r="BK65" i="29"/>
  <c r="BL65" i="29"/>
  <c r="BM65" i="29"/>
  <c r="BN65" i="29"/>
  <c r="BO65" i="29"/>
  <c r="BP65" i="29"/>
  <c r="BQ65" i="29"/>
  <c r="BR65" i="29"/>
  <c r="BS65" i="29"/>
  <c r="BT65" i="29"/>
  <c r="BU65" i="29"/>
  <c r="BV65" i="29"/>
  <c r="BW65" i="29"/>
  <c r="BX65" i="29"/>
  <c r="BY65" i="29"/>
  <c r="BZ65" i="29"/>
  <c r="CA65" i="29"/>
  <c r="CB65" i="29"/>
  <c r="CC65" i="29"/>
  <c r="CD65" i="29"/>
  <c r="CE65" i="29"/>
  <c r="CF65" i="29"/>
  <c r="CG65" i="29"/>
  <c r="CH65" i="29"/>
  <c r="CI65" i="29"/>
  <c r="CJ65" i="29"/>
  <c r="CK65" i="29"/>
  <c r="CL65" i="29"/>
  <c r="CM65" i="29"/>
  <c r="CN65" i="29"/>
  <c r="CO65" i="29"/>
  <c r="CP65" i="29"/>
  <c r="CQ65" i="29"/>
  <c r="CR65" i="29"/>
  <c r="CS65" i="29"/>
  <c r="CT65" i="29"/>
  <c r="CU65" i="29"/>
  <c r="CV65" i="29"/>
  <c r="CW65" i="29"/>
  <c r="CX65" i="29"/>
  <c r="CY65" i="29"/>
  <c r="CZ65" i="29"/>
  <c r="DA65" i="29"/>
  <c r="DB65" i="29"/>
  <c r="DC65" i="29"/>
  <c r="DD65" i="29"/>
  <c r="DE65" i="29"/>
  <c r="DF65" i="29"/>
  <c r="DG65" i="29"/>
  <c r="DH65" i="29"/>
  <c r="DI65" i="29"/>
  <c r="DJ65" i="29"/>
  <c r="DK65" i="29"/>
  <c r="DL65" i="29"/>
  <c r="DM65" i="29"/>
  <c r="DN65" i="29"/>
  <c r="DO65" i="29"/>
  <c r="DP65" i="29"/>
  <c r="DQ65" i="29"/>
  <c r="Q65" i="29"/>
  <c r="R65" i="29"/>
  <c r="S65" i="29"/>
  <c r="T65" i="29"/>
  <c r="U65" i="29"/>
  <c r="V65" i="29"/>
  <c r="W65" i="29"/>
  <c r="X65" i="29"/>
  <c r="Y65" i="29"/>
  <c r="Z65" i="29"/>
  <c r="AA65" i="29"/>
  <c r="AB65" i="29"/>
  <c r="AC65" i="29"/>
  <c r="AD65" i="29"/>
  <c r="AE65" i="29"/>
  <c r="AF65" i="29"/>
  <c r="AG65" i="29"/>
  <c r="AH65" i="29"/>
  <c r="AI65" i="29"/>
  <c r="AJ65" i="29"/>
  <c r="C65" i="29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B63" i="29"/>
  <c r="B62" i="29"/>
  <c r="C59" i="29"/>
  <c r="D59" i="29"/>
  <c r="E59" i="29"/>
  <c r="F59" i="29"/>
  <c r="G59" i="29"/>
  <c r="H59" i="29"/>
  <c r="I59" i="29"/>
  <c r="J59" i="29"/>
  <c r="K59" i="29"/>
  <c r="C60" i="29"/>
  <c r="D60" i="29"/>
  <c r="E60" i="29"/>
  <c r="F60" i="29"/>
  <c r="G60" i="29"/>
  <c r="H60" i="29"/>
  <c r="I60" i="29"/>
  <c r="J60" i="29"/>
  <c r="K60" i="29"/>
  <c r="C61" i="29"/>
  <c r="D61" i="29"/>
  <c r="E61" i="29"/>
  <c r="F61" i="29"/>
  <c r="G61" i="29"/>
  <c r="H61" i="29"/>
  <c r="I61" i="29"/>
  <c r="J61" i="29"/>
  <c r="K61" i="29"/>
  <c r="C62" i="29"/>
  <c r="D62" i="29"/>
  <c r="E62" i="29"/>
  <c r="F62" i="29"/>
  <c r="G62" i="29"/>
  <c r="H62" i="29"/>
  <c r="I62" i="29"/>
  <c r="J62" i="29"/>
  <c r="K62" i="29"/>
  <c r="C63" i="29"/>
  <c r="D63" i="29"/>
  <c r="E63" i="29"/>
  <c r="F63" i="29"/>
  <c r="G63" i="29"/>
  <c r="H63" i="29"/>
  <c r="I63" i="29"/>
  <c r="J63" i="29"/>
  <c r="K63" i="29"/>
  <c r="L60" i="29"/>
  <c r="L61" i="29"/>
  <c r="L62" i="29"/>
  <c r="L63" i="29"/>
  <c r="L64" i="29"/>
  <c r="L66" i="29"/>
  <c r="L67" i="29"/>
  <c r="M59" i="29"/>
  <c r="N59" i="29"/>
  <c r="O59" i="29"/>
  <c r="P59" i="29"/>
  <c r="Q59" i="29"/>
  <c r="R59" i="29"/>
  <c r="S59" i="29"/>
  <c r="T59" i="29"/>
  <c r="U59" i="29"/>
  <c r="M60" i="29"/>
  <c r="N60" i="29"/>
  <c r="O60" i="29"/>
  <c r="P60" i="29"/>
  <c r="Q60" i="29"/>
  <c r="R60" i="29"/>
  <c r="S60" i="29"/>
  <c r="T60" i="29"/>
  <c r="U60" i="29"/>
  <c r="M61" i="29"/>
  <c r="N61" i="29"/>
  <c r="O61" i="29"/>
  <c r="P61" i="29"/>
  <c r="Q61" i="29"/>
  <c r="R61" i="29"/>
  <c r="S61" i="29"/>
  <c r="T61" i="29"/>
  <c r="U61" i="29"/>
  <c r="M62" i="29"/>
  <c r="N62" i="29"/>
  <c r="O62" i="29"/>
  <c r="P62" i="29"/>
  <c r="Q62" i="29"/>
  <c r="R62" i="29"/>
  <c r="S62" i="29"/>
  <c r="T62" i="29"/>
  <c r="U62" i="29"/>
  <c r="M63" i="29"/>
  <c r="N63" i="29"/>
  <c r="O63" i="29"/>
  <c r="P63" i="29"/>
  <c r="Q63" i="29"/>
  <c r="R63" i="29"/>
  <c r="S63" i="29"/>
  <c r="T63" i="29"/>
  <c r="U63" i="29"/>
  <c r="M64" i="29"/>
  <c r="N64" i="29"/>
  <c r="O64" i="29"/>
  <c r="P64" i="29"/>
  <c r="Q64" i="29"/>
  <c r="R64" i="29"/>
  <c r="S64" i="29"/>
  <c r="T64" i="29"/>
  <c r="U64" i="29"/>
  <c r="M66" i="29"/>
  <c r="N66" i="29"/>
  <c r="O66" i="29"/>
  <c r="P66" i="29"/>
  <c r="Q66" i="29"/>
  <c r="R66" i="29"/>
  <c r="S66" i="29"/>
  <c r="T66" i="29"/>
  <c r="U66" i="29"/>
  <c r="M67" i="29"/>
  <c r="N67" i="29"/>
  <c r="O67" i="29"/>
  <c r="P67" i="29"/>
  <c r="Q67" i="29"/>
  <c r="R67" i="29"/>
  <c r="S67" i="29"/>
  <c r="T67" i="29"/>
  <c r="U67" i="29"/>
  <c r="W59" i="29"/>
  <c r="X59" i="29"/>
  <c r="Y59" i="29"/>
  <c r="Z59" i="29"/>
  <c r="AA59" i="29"/>
  <c r="AB59" i="29"/>
  <c r="AC59" i="29"/>
  <c r="AD59" i="29"/>
  <c r="AE59" i="29"/>
  <c r="V60" i="29"/>
  <c r="W60" i="29"/>
  <c r="X60" i="29"/>
  <c r="Y60" i="29"/>
  <c r="Z60" i="29"/>
  <c r="AA60" i="29"/>
  <c r="AB60" i="29"/>
  <c r="AC60" i="29"/>
  <c r="AD60" i="29"/>
  <c r="AE60" i="29"/>
  <c r="V61" i="29"/>
  <c r="W61" i="29"/>
  <c r="X61" i="29"/>
  <c r="Y61" i="29"/>
  <c r="Z61" i="29"/>
  <c r="AA61" i="29"/>
  <c r="AB61" i="29"/>
  <c r="AC61" i="29"/>
  <c r="AD61" i="29"/>
  <c r="AE61" i="29"/>
  <c r="V62" i="29"/>
  <c r="W62" i="29"/>
  <c r="X62" i="29"/>
  <c r="Y62" i="29"/>
  <c r="Z62" i="29"/>
  <c r="AA62" i="29"/>
  <c r="AB62" i="29"/>
  <c r="AC62" i="29"/>
  <c r="AD62" i="29"/>
  <c r="AE62" i="29"/>
  <c r="V63" i="29"/>
  <c r="W63" i="29"/>
  <c r="X63" i="29"/>
  <c r="Y63" i="29"/>
  <c r="Z63" i="29"/>
  <c r="AA63" i="29"/>
  <c r="AB63" i="29"/>
  <c r="AC63" i="29"/>
  <c r="AD63" i="29"/>
  <c r="AE63" i="29"/>
  <c r="V64" i="29"/>
  <c r="W64" i="29"/>
  <c r="X64" i="29"/>
  <c r="Y64" i="29"/>
  <c r="Z64" i="29"/>
  <c r="AA64" i="29"/>
  <c r="AB64" i="29"/>
  <c r="AC64" i="29"/>
  <c r="AD64" i="29"/>
  <c r="AE64" i="29"/>
  <c r="V66" i="29"/>
  <c r="W66" i="29"/>
  <c r="X66" i="29"/>
  <c r="Y66" i="29"/>
  <c r="Z66" i="29"/>
  <c r="AA66" i="29"/>
  <c r="AB66" i="29"/>
  <c r="AC66" i="29"/>
  <c r="AD66" i="29"/>
  <c r="AE66" i="29"/>
  <c r="V67" i="29"/>
  <c r="W67" i="29"/>
  <c r="X67" i="29"/>
  <c r="Y67" i="29"/>
  <c r="Z67" i="29"/>
  <c r="AA67" i="29"/>
  <c r="AB67" i="29"/>
  <c r="AC67" i="29"/>
  <c r="AD67" i="29"/>
  <c r="AE67" i="29"/>
  <c r="B65" i="29"/>
  <c r="DE46" i="18" l="1"/>
  <c r="DM46" i="18"/>
  <c r="AM46" i="19"/>
  <c r="AQ46" i="19"/>
  <c r="AU46" i="19"/>
  <c r="BK46" i="19"/>
  <c r="BO46" i="19"/>
  <c r="BW46" i="19"/>
  <c r="CA46" i="19"/>
  <c r="CE46" i="19"/>
  <c r="CM46" i="19"/>
  <c r="CY46" i="19"/>
  <c r="DC46" i="19"/>
  <c r="AK46" i="18"/>
  <c r="AS46" i="18"/>
  <c r="BA46" i="18"/>
  <c r="BI46" i="18"/>
  <c r="BQ46" i="18"/>
  <c r="BY46" i="18"/>
  <c r="CG46" i="18"/>
  <c r="CO46" i="18"/>
  <c r="CW46" i="18"/>
  <c r="AI46" i="3"/>
  <c r="AY46" i="3"/>
  <c r="BG46" i="3"/>
  <c r="BO46" i="3"/>
  <c r="BW46" i="3"/>
  <c r="CE46" i="3"/>
  <c r="CM46" i="3"/>
  <c r="DC46" i="3"/>
  <c r="DK46" i="3"/>
  <c r="CO46" i="17"/>
  <c r="AQ46" i="20"/>
  <c r="AY46" i="20"/>
  <c r="BG46" i="20"/>
  <c r="BO46" i="20"/>
  <c r="DC46" i="20"/>
  <c r="DK46" i="20"/>
  <c r="AH46" i="3"/>
  <c r="AP46" i="3"/>
  <c r="AX46" i="3"/>
  <c r="BF46" i="3"/>
  <c r="BN46" i="3"/>
  <c r="BV46" i="3"/>
  <c r="CD46" i="3"/>
  <c r="CL46" i="3"/>
  <c r="CT46" i="3"/>
  <c r="DB46" i="3"/>
  <c r="DJ46" i="3"/>
  <c r="AJ46" i="3"/>
  <c r="BH46" i="3"/>
  <c r="BP46" i="3"/>
  <c r="BX46" i="3"/>
  <c r="CF46" i="3"/>
  <c r="CN46" i="3"/>
  <c r="DL46" i="3"/>
  <c r="CL46" i="17"/>
  <c r="AM46" i="18"/>
  <c r="AU46" i="18"/>
  <c r="BC46" i="18"/>
  <c r="BK46" i="18"/>
  <c r="BS46" i="18"/>
  <c r="CA46" i="18"/>
  <c r="CI46" i="18"/>
  <c r="CQ46" i="18"/>
  <c r="AH46" i="19"/>
  <c r="AX46" i="19"/>
  <c r="BF46" i="19"/>
  <c r="BN46" i="19"/>
  <c r="CD46" i="19"/>
  <c r="DL46" i="20"/>
  <c r="AH46" i="20"/>
  <c r="AP46" i="20"/>
  <c r="AX46" i="20"/>
  <c r="BF46" i="20"/>
  <c r="BN46" i="20"/>
  <c r="BV46" i="20"/>
  <c r="CD46" i="20"/>
  <c r="CL46" i="20"/>
  <c r="CT46" i="20"/>
  <c r="DB46" i="20"/>
  <c r="DJ46" i="20"/>
  <c r="DA46" i="22"/>
  <c r="AK46" i="19"/>
  <c r="AS46" i="19"/>
  <c r="BA46" i="19"/>
  <c r="BI46" i="19"/>
  <c r="BQ46" i="19"/>
  <c r="CG46" i="19"/>
  <c r="CO46" i="19"/>
  <c r="CW46" i="19"/>
  <c r="DE46" i="19"/>
  <c r="DM46" i="19"/>
  <c r="AF46" i="21"/>
  <c r="AJ46" i="21"/>
  <c r="AN46" i="21"/>
  <c r="AR46" i="21"/>
  <c r="AV46" i="21"/>
  <c r="AZ46" i="21"/>
  <c r="BD46" i="21"/>
  <c r="BH46" i="21"/>
  <c r="BL46" i="21"/>
  <c r="BP46" i="21"/>
  <c r="BT46" i="21"/>
  <c r="BX46" i="21"/>
  <c r="CB46" i="21"/>
  <c r="CF46" i="21"/>
  <c r="CJ46" i="21"/>
  <c r="CN46" i="21"/>
  <c r="CR46" i="21"/>
  <c r="CV46" i="21"/>
  <c r="CZ46" i="21"/>
  <c r="DD46" i="21"/>
  <c r="DH46" i="21"/>
  <c r="DL46" i="21"/>
  <c r="DP46" i="21"/>
  <c r="AO46" i="23"/>
  <c r="BA46" i="23"/>
  <c r="BU46" i="23"/>
  <c r="CG46" i="23"/>
  <c r="DA46" i="23"/>
  <c r="DM46" i="23"/>
  <c r="BQ46" i="26"/>
  <c r="BY46" i="26"/>
  <c r="CG46" i="26"/>
  <c r="CO46" i="26"/>
  <c r="CW46" i="26"/>
  <c r="DE46" i="26"/>
  <c r="DM46" i="26"/>
  <c r="CX46" i="28"/>
  <c r="AT46" i="23"/>
  <c r="BZ46" i="23"/>
  <c r="DF46" i="23"/>
  <c r="AF46" i="24"/>
  <c r="AN46" i="24"/>
  <c r="BL46" i="24"/>
  <c r="BT46" i="24"/>
  <c r="CR46" i="24"/>
  <c r="CZ46" i="24"/>
  <c r="AJ46" i="25"/>
  <c r="AR46" i="25"/>
  <c r="AZ46" i="25"/>
  <c r="BP46" i="25"/>
  <c r="BX46" i="25"/>
  <c r="CF46" i="25"/>
  <c r="CV46" i="25"/>
  <c r="DD46" i="25"/>
  <c r="DL46" i="25"/>
  <c r="AH46" i="27"/>
  <c r="AP46" i="27"/>
  <c r="AX46" i="27"/>
  <c r="BF46" i="27"/>
  <c r="BN46" i="27"/>
  <c r="CD46" i="27"/>
  <c r="CL46" i="27"/>
  <c r="CT46" i="27"/>
  <c r="DB46" i="27"/>
  <c r="DJ46" i="27"/>
  <c r="CL46" i="28"/>
  <c r="BP46" i="26"/>
  <c r="BX46" i="26"/>
  <c r="CF46" i="26"/>
  <c r="CN46" i="26"/>
  <c r="DD46" i="26"/>
  <c r="DL46" i="26"/>
  <c r="BN46" i="26"/>
  <c r="AH46" i="28"/>
  <c r="AP46" i="28"/>
  <c r="AX46" i="28"/>
  <c r="BF46" i="28"/>
  <c r="BN46" i="28"/>
  <c r="BV46" i="28"/>
  <c r="CD46" i="28"/>
  <c r="CT46" i="28"/>
  <c r="DB46" i="28"/>
  <c r="DJ46" i="28"/>
  <c r="AI46" i="28"/>
  <c r="AQ46" i="28"/>
  <c r="AY46" i="28"/>
  <c r="BG46" i="28"/>
  <c r="BO46" i="28"/>
  <c r="BW46" i="28"/>
  <c r="CE46" i="28"/>
  <c r="CM46" i="28"/>
  <c r="CU46" i="28"/>
  <c r="DC46" i="28"/>
  <c r="DK46" i="28"/>
  <c r="AI46" i="27"/>
  <c r="AQ46" i="27"/>
  <c r="AY46" i="27"/>
  <c r="BG46" i="27"/>
  <c r="BO46" i="27"/>
  <c r="BW46" i="27"/>
  <c r="CE46" i="27"/>
  <c r="CM46" i="27"/>
  <c r="CU46" i="27"/>
  <c r="DC46" i="27"/>
  <c r="DK46" i="27"/>
  <c r="BV46" i="26"/>
  <c r="CD46" i="26"/>
  <c r="CL46" i="26"/>
  <c r="CT46" i="26"/>
  <c r="DB46" i="26"/>
  <c r="DJ46" i="26"/>
  <c r="AH46" i="26"/>
  <c r="AP46" i="26"/>
  <c r="AX46" i="26"/>
  <c r="BF46" i="26"/>
  <c r="BO46" i="26"/>
  <c r="BW46" i="26"/>
  <c r="CE46" i="26"/>
  <c r="CM46" i="26"/>
  <c r="CU46" i="26"/>
  <c r="DC46" i="26"/>
  <c r="DK46" i="26"/>
  <c r="AH46" i="25"/>
  <c r="AP46" i="25"/>
  <c r="AX46" i="25"/>
  <c r="BF46" i="25"/>
  <c r="BN46" i="25"/>
  <c r="BV46" i="25"/>
  <c r="CD46" i="25"/>
  <c r="CL46" i="25"/>
  <c r="CT46" i="25"/>
  <c r="DB46" i="25"/>
  <c r="DJ46" i="25"/>
  <c r="AI46" i="25"/>
  <c r="AQ46" i="25"/>
  <c r="AY46" i="25"/>
  <c r="BG46" i="25"/>
  <c r="BO46" i="25"/>
  <c r="BW46" i="25"/>
  <c r="CE46" i="25"/>
  <c r="CM46" i="25"/>
  <c r="CU46" i="25"/>
  <c r="DC46" i="25"/>
  <c r="DK46" i="25"/>
  <c r="AI46" i="24"/>
  <c r="AQ46" i="24"/>
  <c r="AY46" i="24"/>
  <c r="BG46" i="24"/>
  <c r="BO46" i="24"/>
  <c r="BW46" i="24"/>
  <c r="CE46" i="24"/>
  <c r="CM46" i="24"/>
  <c r="CU46" i="24"/>
  <c r="DC46" i="24"/>
  <c r="DK46" i="24"/>
  <c r="AH46" i="24"/>
  <c r="AP46" i="24"/>
  <c r="AX46" i="24"/>
  <c r="BF46" i="24"/>
  <c r="BN46" i="24"/>
  <c r="BV46" i="24"/>
  <c r="CD46" i="24"/>
  <c r="CL46" i="24"/>
  <c r="CT46" i="24"/>
  <c r="DB46" i="24"/>
  <c r="DJ46" i="24"/>
  <c r="AI46" i="23"/>
  <c r="AQ46" i="23"/>
  <c r="AY46" i="23"/>
  <c r="BG46" i="23"/>
  <c r="BO46" i="23"/>
  <c r="BW46" i="23"/>
  <c r="CE46" i="23"/>
  <c r="CM46" i="23"/>
  <c r="CU46" i="23"/>
  <c r="DC46" i="23"/>
  <c r="DK46" i="23"/>
  <c r="AI46" i="22"/>
  <c r="AQ46" i="22"/>
  <c r="AY46" i="22"/>
  <c r="BG46" i="22"/>
  <c r="BO46" i="22"/>
  <c r="CM46" i="22"/>
  <c r="CU46" i="22"/>
  <c r="DC46" i="22"/>
  <c r="DK46" i="22"/>
  <c r="BW46" i="22"/>
  <c r="CE46" i="22"/>
  <c r="AH46" i="21"/>
  <c r="AP46" i="21"/>
  <c r="AX46" i="21"/>
  <c r="BF46" i="21"/>
  <c r="BN46" i="21"/>
  <c r="BV46" i="21"/>
  <c r="CD46" i="21"/>
  <c r="CL46" i="21"/>
  <c r="CT46" i="21"/>
  <c r="DB46" i="21"/>
  <c r="DJ46" i="21"/>
  <c r="AP46" i="19"/>
  <c r="CT46" i="19"/>
  <c r="DB46" i="19"/>
  <c r="BV46" i="19"/>
  <c r="DR70" i="3"/>
  <c r="B47" i="29" l="1"/>
  <c r="C4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U47" i="29"/>
  <c r="V47" i="29"/>
  <c r="W47" i="29"/>
  <c r="X47" i="29"/>
  <c r="Y47" i="29"/>
  <c r="Z47" i="29"/>
  <c r="AA47" i="29"/>
  <c r="AB47" i="29"/>
  <c r="AC47" i="29"/>
  <c r="AD47" i="29"/>
  <c r="AE47" i="29"/>
  <c r="AF47" i="29"/>
  <c r="AG47" i="29"/>
  <c r="AH47" i="29"/>
  <c r="AI47" i="29"/>
  <c r="AJ47" i="29"/>
  <c r="AK47" i="29"/>
  <c r="AL47" i="29"/>
  <c r="AM47" i="29"/>
  <c r="AN47" i="29"/>
  <c r="AO47" i="29"/>
  <c r="AP47" i="29"/>
  <c r="AQ47" i="29"/>
  <c r="AR47" i="29"/>
  <c r="AS47" i="29"/>
  <c r="AT47" i="29"/>
  <c r="AU47" i="29"/>
  <c r="AV47" i="29"/>
  <c r="AW47" i="29"/>
  <c r="AX47" i="29"/>
  <c r="AY47" i="29"/>
  <c r="AZ47" i="29"/>
  <c r="BA47" i="29"/>
  <c r="BB47" i="29"/>
  <c r="BC47" i="29"/>
  <c r="BD47" i="29"/>
  <c r="BE47" i="29"/>
  <c r="BF47" i="29"/>
  <c r="BG47" i="29"/>
  <c r="BH47" i="29"/>
  <c r="BI47" i="29"/>
  <c r="BJ47" i="29"/>
  <c r="BK47" i="29"/>
  <c r="BL47" i="29"/>
  <c r="BM47" i="29"/>
  <c r="BN47" i="29"/>
  <c r="BO47" i="29"/>
  <c r="BP47" i="29"/>
  <c r="BQ47" i="29"/>
  <c r="BR47" i="29"/>
  <c r="BS47" i="29"/>
  <c r="BT47" i="29"/>
  <c r="BU47" i="29"/>
  <c r="BV47" i="29"/>
  <c r="BW47" i="29"/>
  <c r="BX47" i="29"/>
  <c r="BY47" i="29"/>
  <c r="BZ47" i="29"/>
  <c r="CA47" i="29"/>
  <c r="CB47" i="29"/>
  <c r="CC47" i="29"/>
  <c r="CD47" i="29"/>
  <c r="CE47" i="29"/>
  <c r="CF47" i="29"/>
  <c r="CG47" i="29"/>
  <c r="CH47" i="29"/>
  <c r="CI47" i="29"/>
  <c r="CJ47" i="29"/>
  <c r="CK47" i="29"/>
  <c r="CL47" i="29"/>
  <c r="CM47" i="29"/>
  <c r="CN47" i="29"/>
  <c r="CO47" i="29"/>
  <c r="CP47" i="29"/>
  <c r="CQ47" i="29"/>
  <c r="CR47" i="29"/>
  <c r="CS47" i="29"/>
  <c r="CT47" i="29"/>
  <c r="CU47" i="29"/>
  <c r="CV47" i="29"/>
  <c r="CW47" i="29"/>
  <c r="CX47" i="29"/>
  <c r="CY47" i="29"/>
  <c r="CZ47" i="29"/>
  <c r="DA47" i="29"/>
  <c r="DB47" i="29"/>
  <c r="DC47" i="29"/>
  <c r="DD47" i="29"/>
  <c r="DE47" i="29"/>
  <c r="DF47" i="29"/>
  <c r="DG47" i="29"/>
  <c r="DH47" i="29"/>
  <c r="DI47" i="29"/>
  <c r="DJ47" i="29"/>
  <c r="DK47" i="29"/>
  <c r="DL47" i="29"/>
  <c r="DM47" i="29"/>
  <c r="DN47" i="29"/>
  <c r="DO47" i="29"/>
  <c r="DP47" i="29"/>
  <c r="DQ47" i="29"/>
  <c r="B49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Y49" i="29"/>
  <c r="Z49" i="29"/>
  <c r="AA49" i="29"/>
  <c r="AB49" i="29"/>
  <c r="AC49" i="29"/>
  <c r="AD49" i="29"/>
  <c r="AE49" i="29"/>
  <c r="AF49" i="29"/>
  <c r="AG49" i="29"/>
  <c r="AH49" i="29"/>
  <c r="AI49" i="29"/>
  <c r="AJ49" i="29"/>
  <c r="AK49" i="29"/>
  <c r="AL49" i="29"/>
  <c r="AM49" i="29"/>
  <c r="AN49" i="29"/>
  <c r="AO49" i="29"/>
  <c r="AP49" i="29"/>
  <c r="AQ49" i="29"/>
  <c r="AR49" i="29"/>
  <c r="AS49" i="29"/>
  <c r="AT49" i="29"/>
  <c r="AU49" i="29"/>
  <c r="AV49" i="29"/>
  <c r="AW49" i="29"/>
  <c r="AX49" i="29"/>
  <c r="AY49" i="29"/>
  <c r="AZ49" i="29"/>
  <c r="BA49" i="29"/>
  <c r="BB49" i="29"/>
  <c r="BC49" i="29"/>
  <c r="BD49" i="29"/>
  <c r="BE49" i="29"/>
  <c r="BF49" i="29"/>
  <c r="BG49" i="29"/>
  <c r="BH49" i="29"/>
  <c r="BI49" i="29"/>
  <c r="BJ49" i="29"/>
  <c r="BK49" i="29"/>
  <c r="BL49" i="29"/>
  <c r="BM49" i="29"/>
  <c r="BN49" i="29"/>
  <c r="BO49" i="29"/>
  <c r="BP49" i="29"/>
  <c r="BQ49" i="29"/>
  <c r="BR49" i="29"/>
  <c r="BS49" i="29"/>
  <c r="BT49" i="29"/>
  <c r="BU49" i="29"/>
  <c r="BV49" i="29"/>
  <c r="BW49" i="29"/>
  <c r="BX49" i="29"/>
  <c r="BY49" i="29"/>
  <c r="BZ49" i="29"/>
  <c r="CA49" i="29"/>
  <c r="CB49" i="29"/>
  <c r="CC49" i="29"/>
  <c r="CD49" i="29"/>
  <c r="CE49" i="29"/>
  <c r="CF49" i="29"/>
  <c r="CG49" i="29"/>
  <c r="CH49" i="29"/>
  <c r="CI49" i="29"/>
  <c r="CJ49" i="29"/>
  <c r="CK49" i="29"/>
  <c r="CL49" i="29"/>
  <c r="CM49" i="29"/>
  <c r="CN49" i="29"/>
  <c r="CO49" i="29"/>
  <c r="CP49" i="29"/>
  <c r="CQ49" i="29"/>
  <c r="CR49" i="29"/>
  <c r="CS49" i="29"/>
  <c r="CT49" i="29"/>
  <c r="CU49" i="29"/>
  <c r="CV49" i="29"/>
  <c r="CW49" i="29"/>
  <c r="CX49" i="29"/>
  <c r="CY49" i="29"/>
  <c r="CZ49" i="29"/>
  <c r="DA49" i="29"/>
  <c r="DB49" i="29"/>
  <c r="DC49" i="29"/>
  <c r="DD49" i="29"/>
  <c r="DE49" i="29"/>
  <c r="DF49" i="29"/>
  <c r="DG49" i="29"/>
  <c r="DH49" i="29"/>
  <c r="DI49" i="29"/>
  <c r="DJ49" i="29"/>
  <c r="DK49" i="29"/>
  <c r="DL49" i="29"/>
  <c r="DM49" i="29"/>
  <c r="DN49" i="29"/>
  <c r="DO49" i="29"/>
  <c r="DP49" i="29"/>
  <c r="DQ49" i="29"/>
  <c r="B50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Y50" i="29"/>
  <c r="Z50" i="29"/>
  <c r="AA50" i="29"/>
  <c r="AB50" i="29"/>
  <c r="AC50" i="29"/>
  <c r="AD50" i="29"/>
  <c r="AE50" i="29"/>
  <c r="AF50" i="29"/>
  <c r="AG50" i="29"/>
  <c r="AH50" i="29"/>
  <c r="AI50" i="29"/>
  <c r="AJ50" i="29"/>
  <c r="AK50" i="29"/>
  <c r="AL50" i="29"/>
  <c r="AM50" i="29"/>
  <c r="AN50" i="29"/>
  <c r="AO50" i="29"/>
  <c r="AP50" i="29"/>
  <c r="AQ50" i="29"/>
  <c r="AR50" i="29"/>
  <c r="AS50" i="29"/>
  <c r="AT50" i="29"/>
  <c r="AU50" i="29"/>
  <c r="AV50" i="29"/>
  <c r="AW50" i="29"/>
  <c r="AX50" i="29"/>
  <c r="AY50" i="29"/>
  <c r="AZ50" i="29"/>
  <c r="BA50" i="29"/>
  <c r="BB50" i="29"/>
  <c r="BC50" i="29"/>
  <c r="BD50" i="29"/>
  <c r="BE50" i="29"/>
  <c r="BF50" i="29"/>
  <c r="BG50" i="29"/>
  <c r="BH50" i="29"/>
  <c r="BI50" i="29"/>
  <c r="BJ50" i="29"/>
  <c r="BK50" i="29"/>
  <c r="BL50" i="29"/>
  <c r="BM50" i="29"/>
  <c r="BN50" i="29"/>
  <c r="BO50" i="29"/>
  <c r="BP50" i="29"/>
  <c r="BQ50" i="29"/>
  <c r="BR50" i="29"/>
  <c r="BS50" i="29"/>
  <c r="BT50" i="29"/>
  <c r="BU50" i="29"/>
  <c r="BV50" i="29"/>
  <c r="BW50" i="29"/>
  <c r="BX50" i="29"/>
  <c r="BY50" i="29"/>
  <c r="BZ50" i="29"/>
  <c r="CA50" i="29"/>
  <c r="CB50" i="29"/>
  <c r="CC50" i="29"/>
  <c r="CD50" i="29"/>
  <c r="CE50" i="29"/>
  <c r="CF50" i="29"/>
  <c r="CG50" i="29"/>
  <c r="CH50" i="29"/>
  <c r="CI50" i="29"/>
  <c r="CJ50" i="29"/>
  <c r="CK50" i="29"/>
  <c r="CL50" i="29"/>
  <c r="CM50" i="29"/>
  <c r="CN50" i="29"/>
  <c r="CO50" i="29"/>
  <c r="CP50" i="29"/>
  <c r="CQ50" i="29"/>
  <c r="CR50" i="29"/>
  <c r="CS50" i="29"/>
  <c r="CT50" i="29"/>
  <c r="CU50" i="29"/>
  <c r="CV50" i="29"/>
  <c r="CW50" i="29"/>
  <c r="CX50" i="29"/>
  <c r="CY50" i="29"/>
  <c r="CZ50" i="29"/>
  <c r="DA50" i="29"/>
  <c r="DB50" i="29"/>
  <c r="DC50" i="29"/>
  <c r="DD50" i="29"/>
  <c r="DE50" i="29"/>
  <c r="DF50" i="29"/>
  <c r="DG50" i="29"/>
  <c r="DH50" i="29"/>
  <c r="DI50" i="29"/>
  <c r="DJ50" i="29"/>
  <c r="DK50" i="29"/>
  <c r="DL50" i="29"/>
  <c r="DM50" i="29"/>
  <c r="DN50" i="29"/>
  <c r="DO50" i="29"/>
  <c r="DP50" i="29"/>
  <c r="DQ50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AB51" i="29"/>
  <c r="AC51" i="29"/>
  <c r="AD51" i="29"/>
  <c r="AE51" i="29"/>
  <c r="AF51" i="29"/>
  <c r="AG51" i="29"/>
  <c r="AH51" i="29"/>
  <c r="AI51" i="29"/>
  <c r="AJ51" i="29"/>
  <c r="AK51" i="29"/>
  <c r="AL51" i="29"/>
  <c r="AM51" i="29"/>
  <c r="AN51" i="29"/>
  <c r="AO51" i="29"/>
  <c r="AP51" i="29"/>
  <c r="AQ51" i="29"/>
  <c r="AR51" i="29"/>
  <c r="AS51" i="29"/>
  <c r="AT51" i="29"/>
  <c r="AU51" i="29"/>
  <c r="AV51" i="29"/>
  <c r="AW51" i="29"/>
  <c r="AX51" i="29"/>
  <c r="AY51" i="29"/>
  <c r="AZ51" i="29"/>
  <c r="BA51" i="29"/>
  <c r="BB51" i="29"/>
  <c r="BC51" i="29"/>
  <c r="BD51" i="29"/>
  <c r="BE51" i="29"/>
  <c r="BF51" i="29"/>
  <c r="BG51" i="29"/>
  <c r="BH51" i="29"/>
  <c r="BI51" i="29"/>
  <c r="BJ51" i="29"/>
  <c r="BK51" i="29"/>
  <c r="BL51" i="29"/>
  <c r="BM51" i="29"/>
  <c r="BN51" i="29"/>
  <c r="BO51" i="29"/>
  <c r="BP51" i="29"/>
  <c r="BQ51" i="29"/>
  <c r="BR51" i="29"/>
  <c r="BS51" i="29"/>
  <c r="BT51" i="29"/>
  <c r="BU51" i="29"/>
  <c r="BV51" i="29"/>
  <c r="BW51" i="29"/>
  <c r="BX51" i="29"/>
  <c r="BY51" i="29"/>
  <c r="BZ51" i="29"/>
  <c r="CA51" i="29"/>
  <c r="CB51" i="29"/>
  <c r="CC51" i="29"/>
  <c r="CD51" i="29"/>
  <c r="CE51" i="29"/>
  <c r="CF51" i="29"/>
  <c r="CG51" i="29"/>
  <c r="CH51" i="29"/>
  <c r="CI51" i="29"/>
  <c r="CJ51" i="29"/>
  <c r="CK51" i="29"/>
  <c r="CL51" i="29"/>
  <c r="CM51" i="29"/>
  <c r="CN51" i="29"/>
  <c r="CO51" i="29"/>
  <c r="CP51" i="29"/>
  <c r="CQ51" i="29"/>
  <c r="CR51" i="29"/>
  <c r="CS51" i="29"/>
  <c r="CT51" i="29"/>
  <c r="CU51" i="29"/>
  <c r="CV51" i="29"/>
  <c r="CW51" i="29"/>
  <c r="CX51" i="29"/>
  <c r="CY51" i="29"/>
  <c r="CZ51" i="29"/>
  <c r="DA51" i="29"/>
  <c r="DB51" i="29"/>
  <c r="DC51" i="29"/>
  <c r="DD51" i="29"/>
  <c r="DE51" i="29"/>
  <c r="DF51" i="29"/>
  <c r="DG51" i="29"/>
  <c r="DH51" i="29"/>
  <c r="DI51" i="29"/>
  <c r="DJ51" i="29"/>
  <c r="DK51" i="29"/>
  <c r="DL51" i="29"/>
  <c r="DM51" i="29"/>
  <c r="DN51" i="29"/>
  <c r="DO51" i="29"/>
  <c r="DP51" i="29"/>
  <c r="DQ51" i="29"/>
  <c r="B52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X52" i="29"/>
  <c r="Y52" i="29"/>
  <c r="Z52" i="29"/>
  <c r="AA52" i="29"/>
  <c r="AB52" i="29"/>
  <c r="AC52" i="29"/>
  <c r="AD52" i="29"/>
  <c r="AE52" i="29"/>
  <c r="AF52" i="29"/>
  <c r="AG52" i="29"/>
  <c r="AH52" i="29"/>
  <c r="AI52" i="29"/>
  <c r="AJ52" i="29"/>
  <c r="AK52" i="29"/>
  <c r="AL52" i="29"/>
  <c r="AM52" i="29"/>
  <c r="AN52" i="29"/>
  <c r="AO52" i="29"/>
  <c r="AP52" i="29"/>
  <c r="AQ52" i="29"/>
  <c r="AR52" i="29"/>
  <c r="AS52" i="29"/>
  <c r="AT52" i="29"/>
  <c r="AU52" i="29"/>
  <c r="AV52" i="29"/>
  <c r="AW52" i="29"/>
  <c r="AX52" i="29"/>
  <c r="AY52" i="29"/>
  <c r="AZ52" i="29"/>
  <c r="BA52" i="29"/>
  <c r="BB52" i="29"/>
  <c r="BC52" i="29"/>
  <c r="BD52" i="29"/>
  <c r="BE52" i="29"/>
  <c r="BF52" i="29"/>
  <c r="BG52" i="29"/>
  <c r="BH52" i="29"/>
  <c r="BI52" i="29"/>
  <c r="BJ52" i="29"/>
  <c r="BK52" i="29"/>
  <c r="BL52" i="29"/>
  <c r="BM52" i="29"/>
  <c r="BN52" i="29"/>
  <c r="BO52" i="29"/>
  <c r="BP52" i="29"/>
  <c r="BQ52" i="29"/>
  <c r="BR52" i="29"/>
  <c r="BS52" i="29"/>
  <c r="BT52" i="29"/>
  <c r="BU52" i="29"/>
  <c r="BV52" i="29"/>
  <c r="BW52" i="29"/>
  <c r="BX52" i="29"/>
  <c r="BY52" i="29"/>
  <c r="BZ52" i="29"/>
  <c r="CA52" i="29"/>
  <c r="CB52" i="29"/>
  <c r="CC52" i="29"/>
  <c r="CD52" i="29"/>
  <c r="CE52" i="29"/>
  <c r="CF52" i="29"/>
  <c r="CG52" i="29"/>
  <c r="CH52" i="29"/>
  <c r="CI52" i="29"/>
  <c r="CJ52" i="29"/>
  <c r="CK52" i="29"/>
  <c r="CL52" i="29"/>
  <c r="CM52" i="29"/>
  <c r="CN52" i="29"/>
  <c r="CO52" i="29"/>
  <c r="CP52" i="29"/>
  <c r="CQ52" i="29"/>
  <c r="CR52" i="29"/>
  <c r="CS52" i="29"/>
  <c r="CT52" i="29"/>
  <c r="CU52" i="29"/>
  <c r="CV52" i="29"/>
  <c r="CW52" i="29"/>
  <c r="CX52" i="29"/>
  <c r="CY52" i="29"/>
  <c r="CZ52" i="29"/>
  <c r="DA52" i="29"/>
  <c r="DB52" i="29"/>
  <c r="DC52" i="29"/>
  <c r="DD52" i="29"/>
  <c r="DE52" i="29"/>
  <c r="DF52" i="29"/>
  <c r="DG52" i="29"/>
  <c r="DH52" i="29"/>
  <c r="DI52" i="29"/>
  <c r="DJ52" i="29"/>
  <c r="DK52" i="29"/>
  <c r="DL52" i="29"/>
  <c r="DM52" i="29"/>
  <c r="DN52" i="29"/>
  <c r="DO52" i="29"/>
  <c r="DP52" i="29"/>
  <c r="DQ52" i="29"/>
  <c r="B53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AB53" i="29"/>
  <c r="AC53" i="29"/>
  <c r="AD53" i="29"/>
  <c r="AE53" i="29"/>
  <c r="AF53" i="29"/>
  <c r="AG53" i="29"/>
  <c r="AH53" i="29"/>
  <c r="AI53" i="29"/>
  <c r="AJ53" i="29"/>
  <c r="AK53" i="29"/>
  <c r="AL53" i="29"/>
  <c r="AM53" i="29"/>
  <c r="AN53" i="29"/>
  <c r="AO53" i="29"/>
  <c r="AP53" i="29"/>
  <c r="AQ53" i="29"/>
  <c r="AR53" i="29"/>
  <c r="AS53" i="29"/>
  <c r="AT53" i="29"/>
  <c r="AU53" i="29"/>
  <c r="AV53" i="29"/>
  <c r="AW53" i="29"/>
  <c r="AX53" i="29"/>
  <c r="AY53" i="29"/>
  <c r="AZ53" i="29"/>
  <c r="BA53" i="29"/>
  <c r="BB53" i="29"/>
  <c r="BC53" i="29"/>
  <c r="BD53" i="29"/>
  <c r="BE53" i="29"/>
  <c r="BF53" i="29"/>
  <c r="BG53" i="29"/>
  <c r="BH53" i="29"/>
  <c r="BI53" i="29"/>
  <c r="BJ53" i="29"/>
  <c r="BK53" i="29"/>
  <c r="BL53" i="29"/>
  <c r="BM53" i="29"/>
  <c r="BN53" i="29"/>
  <c r="BO53" i="29"/>
  <c r="BP53" i="29"/>
  <c r="BQ53" i="29"/>
  <c r="BR53" i="29"/>
  <c r="BS53" i="29"/>
  <c r="BT53" i="29"/>
  <c r="BU53" i="29"/>
  <c r="BV53" i="29"/>
  <c r="BW53" i="29"/>
  <c r="BX53" i="29"/>
  <c r="BY53" i="29"/>
  <c r="BZ53" i="29"/>
  <c r="CA53" i="29"/>
  <c r="CB53" i="29"/>
  <c r="CC53" i="29"/>
  <c r="CD53" i="29"/>
  <c r="CE53" i="29"/>
  <c r="CF53" i="29"/>
  <c r="CG53" i="29"/>
  <c r="CH53" i="29"/>
  <c r="CI53" i="29"/>
  <c r="CJ53" i="29"/>
  <c r="CK53" i="29"/>
  <c r="CL53" i="29"/>
  <c r="CM53" i="29"/>
  <c r="CN53" i="29"/>
  <c r="CO53" i="29"/>
  <c r="CP53" i="29"/>
  <c r="CQ53" i="29"/>
  <c r="CR53" i="29"/>
  <c r="CS53" i="29"/>
  <c r="CT53" i="29"/>
  <c r="CU53" i="29"/>
  <c r="CV53" i="29"/>
  <c r="CW53" i="29"/>
  <c r="CX53" i="29"/>
  <c r="CY53" i="29"/>
  <c r="CZ53" i="29"/>
  <c r="DA53" i="29"/>
  <c r="DB53" i="29"/>
  <c r="DC53" i="29"/>
  <c r="DD53" i="29"/>
  <c r="DE53" i="29"/>
  <c r="DF53" i="29"/>
  <c r="DG53" i="29"/>
  <c r="DH53" i="29"/>
  <c r="DI53" i="29"/>
  <c r="DJ53" i="29"/>
  <c r="DK53" i="29"/>
  <c r="DL53" i="29"/>
  <c r="DM53" i="29"/>
  <c r="DN53" i="29"/>
  <c r="DO53" i="29"/>
  <c r="DP53" i="29"/>
  <c r="DQ53" i="29"/>
  <c r="B55" i="29"/>
  <c r="C55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X55" i="29"/>
  <c r="Y55" i="29"/>
  <c r="Z55" i="29"/>
  <c r="AA55" i="29"/>
  <c r="AB55" i="29"/>
  <c r="AC55" i="29"/>
  <c r="AD55" i="29"/>
  <c r="AE55" i="29"/>
  <c r="AF55" i="29"/>
  <c r="AG55" i="29"/>
  <c r="AH55" i="29"/>
  <c r="AI55" i="29"/>
  <c r="AJ55" i="29"/>
  <c r="AK55" i="29"/>
  <c r="AL55" i="29"/>
  <c r="AM55" i="29"/>
  <c r="AN55" i="29"/>
  <c r="AO55" i="29"/>
  <c r="AP55" i="29"/>
  <c r="AQ55" i="29"/>
  <c r="AR55" i="29"/>
  <c r="AS55" i="29"/>
  <c r="AT55" i="29"/>
  <c r="AU55" i="29"/>
  <c r="AV55" i="29"/>
  <c r="AW55" i="29"/>
  <c r="AX55" i="29"/>
  <c r="AY55" i="29"/>
  <c r="AZ55" i="29"/>
  <c r="BA55" i="29"/>
  <c r="BB55" i="29"/>
  <c r="BC55" i="29"/>
  <c r="BD55" i="29"/>
  <c r="BE55" i="29"/>
  <c r="BF55" i="29"/>
  <c r="BG55" i="29"/>
  <c r="BH55" i="29"/>
  <c r="BI55" i="29"/>
  <c r="BJ55" i="29"/>
  <c r="BK55" i="29"/>
  <c r="BL55" i="29"/>
  <c r="BM55" i="29"/>
  <c r="BN55" i="29"/>
  <c r="BO55" i="29"/>
  <c r="BP55" i="29"/>
  <c r="BQ55" i="29"/>
  <c r="BR55" i="29"/>
  <c r="BS55" i="29"/>
  <c r="BT55" i="29"/>
  <c r="BU55" i="29"/>
  <c r="BV55" i="29"/>
  <c r="BW55" i="29"/>
  <c r="BX55" i="29"/>
  <c r="BY55" i="29"/>
  <c r="BZ55" i="29"/>
  <c r="CA55" i="29"/>
  <c r="CB55" i="29"/>
  <c r="CC55" i="29"/>
  <c r="CD55" i="29"/>
  <c r="CE55" i="29"/>
  <c r="CF55" i="29"/>
  <c r="CG55" i="29"/>
  <c r="CH55" i="29"/>
  <c r="CI55" i="29"/>
  <c r="CJ55" i="29"/>
  <c r="CK55" i="29"/>
  <c r="CL55" i="29"/>
  <c r="CM55" i="29"/>
  <c r="CN55" i="29"/>
  <c r="CO55" i="29"/>
  <c r="CP55" i="29"/>
  <c r="CQ55" i="29"/>
  <c r="CR55" i="29"/>
  <c r="CS55" i="29"/>
  <c r="CT55" i="29"/>
  <c r="CU55" i="29"/>
  <c r="CV55" i="29"/>
  <c r="CW55" i="29"/>
  <c r="CX55" i="29"/>
  <c r="CY55" i="29"/>
  <c r="CZ55" i="29"/>
  <c r="DA55" i="29"/>
  <c r="DB55" i="29"/>
  <c r="DC55" i="29"/>
  <c r="DD55" i="29"/>
  <c r="DE55" i="29"/>
  <c r="DF55" i="29"/>
  <c r="DG55" i="29"/>
  <c r="DH55" i="29"/>
  <c r="DI55" i="29"/>
  <c r="DJ55" i="29"/>
  <c r="DK55" i="29"/>
  <c r="DL55" i="29"/>
  <c r="DM55" i="29"/>
  <c r="DN55" i="29"/>
  <c r="DO55" i="29"/>
  <c r="DP55" i="29"/>
  <c r="DQ55" i="29"/>
  <c r="B56" i="29"/>
  <c r="C56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X56" i="29"/>
  <c r="Y56" i="29"/>
  <c r="Z56" i="29"/>
  <c r="AA56" i="29"/>
  <c r="AB56" i="29"/>
  <c r="AC56" i="29"/>
  <c r="AD56" i="29"/>
  <c r="AE56" i="29"/>
  <c r="AF56" i="29"/>
  <c r="AG56" i="29"/>
  <c r="AH56" i="29"/>
  <c r="AI56" i="29"/>
  <c r="AJ56" i="29"/>
  <c r="AK56" i="29"/>
  <c r="AL56" i="29"/>
  <c r="AM56" i="29"/>
  <c r="AN56" i="29"/>
  <c r="AO56" i="29"/>
  <c r="AP56" i="29"/>
  <c r="AQ56" i="29"/>
  <c r="AR56" i="29"/>
  <c r="AS56" i="29"/>
  <c r="AT56" i="29"/>
  <c r="AU56" i="29"/>
  <c r="AV56" i="29"/>
  <c r="AW56" i="29"/>
  <c r="AX56" i="29"/>
  <c r="AY56" i="29"/>
  <c r="AZ56" i="29"/>
  <c r="BA56" i="29"/>
  <c r="BB56" i="29"/>
  <c r="BC56" i="29"/>
  <c r="BD56" i="29"/>
  <c r="BE56" i="29"/>
  <c r="BF56" i="29"/>
  <c r="BG56" i="29"/>
  <c r="BH56" i="29"/>
  <c r="BI56" i="29"/>
  <c r="BJ56" i="29"/>
  <c r="BK56" i="29"/>
  <c r="BL56" i="29"/>
  <c r="BM56" i="29"/>
  <c r="BN56" i="29"/>
  <c r="BO56" i="29"/>
  <c r="BP56" i="29"/>
  <c r="BQ56" i="29"/>
  <c r="BR56" i="29"/>
  <c r="BS56" i="29"/>
  <c r="BT56" i="29"/>
  <c r="BU56" i="29"/>
  <c r="BV56" i="29"/>
  <c r="BW56" i="29"/>
  <c r="BX56" i="29"/>
  <c r="BY56" i="29"/>
  <c r="BZ56" i="29"/>
  <c r="CA56" i="29"/>
  <c r="CB56" i="29"/>
  <c r="CC56" i="29"/>
  <c r="CD56" i="29"/>
  <c r="CE56" i="29"/>
  <c r="CF56" i="29"/>
  <c r="CG56" i="29"/>
  <c r="CH56" i="29"/>
  <c r="CI56" i="29"/>
  <c r="CJ56" i="29"/>
  <c r="CK56" i="29"/>
  <c r="CL56" i="29"/>
  <c r="CM56" i="29"/>
  <c r="CN56" i="29"/>
  <c r="CO56" i="29"/>
  <c r="CP56" i="29"/>
  <c r="CQ56" i="29"/>
  <c r="CR56" i="29"/>
  <c r="CS56" i="29"/>
  <c r="CT56" i="29"/>
  <c r="CU56" i="29"/>
  <c r="CV56" i="29"/>
  <c r="CW56" i="29"/>
  <c r="CX56" i="29"/>
  <c r="CY56" i="29"/>
  <c r="CZ56" i="29"/>
  <c r="DA56" i="29"/>
  <c r="DB56" i="29"/>
  <c r="DC56" i="29"/>
  <c r="DD56" i="29"/>
  <c r="DE56" i="29"/>
  <c r="DF56" i="29"/>
  <c r="DG56" i="29"/>
  <c r="DH56" i="29"/>
  <c r="DI56" i="29"/>
  <c r="DJ56" i="29"/>
  <c r="DK56" i="29"/>
  <c r="DL56" i="29"/>
  <c r="DM56" i="29"/>
  <c r="DN56" i="29"/>
  <c r="DO56" i="29"/>
  <c r="DP56" i="29"/>
  <c r="DQ56" i="29"/>
  <c r="B57" i="29"/>
  <c r="C57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X57" i="29"/>
  <c r="Y57" i="29"/>
  <c r="Z57" i="29"/>
  <c r="AA57" i="29"/>
  <c r="AB57" i="29"/>
  <c r="AC57" i="29"/>
  <c r="AD57" i="29"/>
  <c r="AE57" i="29"/>
  <c r="AF57" i="29"/>
  <c r="AG57" i="29"/>
  <c r="AH57" i="29"/>
  <c r="AI57" i="29"/>
  <c r="AJ57" i="29"/>
  <c r="AK57" i="29"/>
  <c r="AL57" i="29"/>
  <c r="AM57" i="29"/>
  <c r="AN57" i="29"/>
  <c r="AO57" i="29"/>
  <c r="AP57" i="29"/>
  <c r="AQ57" i="29"/>
  <c r="AR57" i="29"/>
  <c r="AS57" i="29"/>
  <c r="AT57" i="29"/>
  <c r="AU57" i="29"/>
  <c r="AV57" i="29"/>
  <c r="AW57" i="29"/>
  <c r="AX57" i="29"/>
  <c r="AY57" i="29"/>
  <c r="AZ57" i="29"/>
  <c r="BA57" i="29"/>
  <c r="BB57" i="29"/>
  <c r="BC57" i="29"/>
  <c r="BD57" i="29"/>
  <c r="BE57" i="29"/>
  <c r="BF57" i="29"/>
  <c r="BG57" i="29"/>
  <c r="BH57" i="29"/>
  <c r="BI57" i="29"/>
  <c r="BJ57" i="29"/>
  <c r="BK57" i="29"/>
  <c r="BL57" i="29"/>
  <c r="BM57" i="29"/>
  <c r="BN57" i="29"/>
  <c r="BO57" i="29"/>
  <c r="BP57" i="29"/>
  <c r="BQ57" i="29"/>
  <c r="BR57" i="29"/>
  <c r="BS57" i="29"/>
  <c r="BT57" i="29"/>
  <c r="BU57" i="29"/>
  <c r="BV57" i="29"/>
  <c r="BW57" i="29"/>
  <c r="BX57" i="29"/>
  <c r="BY57" i="29"/>
  <c r="BZ57" i="29"/>
  <c r="CA57" i="29"/>
  <c r="CB57" i="29"/>
  <c r="CC57" i="29"/>
  <c r="CD57" i="29"/>
  <c r="CE57" i="29"/>
  <c r="CF57" i="29"/>
  <c r="CG57" i="29"/>
  <c r="CH57" i="29"/>
  <c r="CI57" i="29"/>
  <c r="CJ57" i="29"/>
  <c r="CK57" i="29"/>
  <c r="CL57" i="29"/>
  <c r="CM57" i="29"/>
  <c r="CN57" i="29"/>
  <c r="CO57" i="29"/>
  <c r="CP57" i="29"/>
  <c r="CQ57" i="29"/>
  <c r="CR57" i="29"/>
  <c r="CS57" i="29"/>
  <c r="CT57" i="29"/>
  <c r="CU57" i="29"/>
  <c r="CV57" i="29"/>
  <c r="CW57" i="29"/>
  <c r="CX57" i="29"/>
  <c r="CY57" i="29"/>
  <c r="CZ57" i="29"/>
  <c r="DA57" i="29"/>
  <c r="DB57" i="29"/>
  <c r="DC57" i="29"/>
  <c r="DD57" i="29"/>
  <c r="DE57" i="29"/>
  <c r="DF57" i="29"/>
  <c r="DG57" i="29"/>
  <c r="DH57" i="29"/>
  <c r="DI57" i="29"/>
  <c r="DJ57" i="29"/>
  <c r="DK57" i="29"/>
  <c r="DL57" i="29"/>
  <c r="DM57" i="29"/>
  <c r="DN57" i="29"/>
  <c r="DO57" i="29"/>
  <c r="DP57" i="29"/>
  <c r="DQ57" i="29"/>
  <c r="B59" i="29"/>
  <c r="L59" i="29"/>
  <c r="V59" i="29"/>
  <c r="AF59" i="29"/>
  <c r="AG59" i="29"/>
  <c r="AH59" i="29"/>
  <c r="AI59" i="29"/>
  <c r="AJ59" i="29"/>
  <c r="AK59" i="29"/>
  <c r="AL59" i="29"/>
  <c r="AM59" i="29"/>
  <c r="AN59" i="29"/>
  <c r="AO59" i="29"/>
  <c r="AP59" i="29"/>
  <c r="AQ59" i="29"/>
  <c r="AR59" i="29"/>
  <c r="AS59" i="29"/>
  <c r="AT59" i="29"/>
  <c r="AU59" i="29"/>
  <c r="AV59" i="29"/>
  <c r="AW59" i="29"/>
  <c r="AX59" i="29"/>
  <c r="AY59" i="29"/>
  <c r="AZ59" i="29"/>
  <c r="BA59" i="29"/>
  <c r="BB59" i="29"/>
  <c r="BC59" i="29"/>
  <c r="BD59" i="29"/>
  <c r="BE59" i="29"/>
  <c r="BF59" i="29"/>
  <c r="BG59" i="29"/>
  <c r="BH59" i="29"/>
  <c r="BI59" i="29"/>
  <c r="BJ59" i="29"/>
  <c r="BK59" i="29"/>
  <c r="BL59" i="29"/>
  <c r="BM59" i="29"/>
  <c r="BN59" i="29"/>
  <c r="BO59" i="29"/>
  <c r="BP59" i="29"/>
  <c r="BQ59" i="29"/>
  <c r="BR59" i="29"/>
  <c r="BS59" i="29"/>
  <c r="BT59" i="29"/>
  <c r="BU59" i="29"/>
  <c r="BV59" i="29"/>
  <c r="BW59" i="29"/>
  <c r="BX59" i="29"/>
  <c r="BY59" i="29"/>
  <c r="BZ59" i="29"/>
  <c r="CA59" i="29"/>
  <c r="CB59" i="29"/>
  <c r="CC59" i="29"/>
  <c r="CD59" i="29"/>
  <c r="CE59" i="29"/>
  <c r="CF59" i="29"/>
  <c r="CG59" i="29"/>
  <c r="CH59" i="29"/>
  <c r="CI59" i="29"/>
  <c r="CJ59" i="29"/>
  <c r="CK59" i="29"/>
  <c r="CL59" i="29"/>
  <c r="CM59" i="29"/>
  <c r="CN59" i="29"/>
  <c r="CO59" i="29"/>
  <c r="CP59" i="29"/>
  <c r="CQ59" i="29"/>
  <c r="CR59" i="29"/>
  <c r="CS59" i="29"/>
  <c r="CT59" i="29"/>
  <c r="CU59" i="29"/>
  <c r="CV59" i="29"/>
  <c r="CW59" i="29"/>
  <c r="CX59" i="29"/>
  <c r="CY59" i="29"/>
  <c r="CZ59" i="29"/>
  <c r="DA59" i="29"/>
  <c r="DB59" i="29"/>
  <c r="DC59" i="29"/>
  <c r="DD59" i="29"/>
  <c r="DE59" i="29"/>
  <c r="DF59" i="29"/>
  <c r="DG59" i="29"/>
  <c r="DH59" i="29"/>
  <c r="DI59" i="29"/>
  <c r="DJ59" i="29"/>
  <c r="DK59" i="29"/>
  <c r="DL59" i="29"/>
  <c r="DM59" i="29"/>
  <c r="DN59" i="29"/>
  <c r="DO59" i="29"/>
  <c r="DP59" i="29"/>
  <c r="DQ59" i="29"/>
  <c r="B60" i="29"/>
  <c r="AF60" i="29"/>
  <c r="AG60" i="29"/>
  <c r="AI60" i="29"/>
  <c r="AJ60" i="29"/>
  <c r="AK60" i="29"/>
  <c r="AL60" i="29"/>
  <c r="AM60" i="29"/>
  <c r="AN60" i="29"/>
  <c r="AO60" i="29"/>
  <c r="AP60" i="29"/>
  <c r="AQ60" i="29"/>
  <c r="AR60" i="29"/>
  <c r="AS60" i="29"/>
  <c r="AT60" i="29"/>
  <c r="AU60" i="29"/>
  <c r="AV60" i="29"/>
  <c r="AW60" i="29"/>
  <c r="AX60" i="29"/>
  <c r="AY60" i="29"/>
  <c r="AZ60" i="29"/>
  <c r="BA60" i="29"/>
  <c r="BB60" i="29"/>
  <c r="BC60" i="29"/>
  <c r="BD60" i="29"/>
  <c r="BE60" i="29"/>
  <c r="BF60" i="29"/>
  <c r="BG60" i="29"/>
  <c r="BH60" i="29"/>
  <c r="BI60" i="29"/>
  <c r="BJ60" i="29"/>
  <c r="BK60" i="29"/>
  <c r="BL60" i="29"/>
  <c r="BM60" i="29"/>
  <c r="BN60" i="29"/>
  <c r="BO60" i="29"/>
  <c r="BP60" i="29"/>
  <c r="BQ60" i="29"/>
  <c r="BR60" i="29"/>
  <c r="BS60" i="29"/>
  <c r="BT60" i="29"/>
  <c r="BU60" i="29"/>
  <c r="BV60" i="29"/>
  <c r="BW60" i="29"/>
  <c r="BX60" i="29"/>
  <c r="BY60" i="29"/>
  <c r="BZ60" i="29"/>
  <c r="CA60" i="29"/>
  <c r="CB60" i="29"/>
  <c r="CC60" i="29"/>
  <c r="CD60" i="29"/>
  <c r="CE60" i="29"/>
  <c r="CF60" i="29"/>
  <c r="CG60" i="29"/>
  <c r="CH60" i="29"/>
  <c r="CI60" i="29"/>
  <c r="CJ60" i="29"/>
  <c r="CK60" i="29"/>
  <c r="CL60" i="29"/>
  <c r="CM60" i="29"/>
  <c r="CN60" i="29"/>
  <c r="CO60" i="29"/>
  <c r="CP60" i="29"/>
  <c r="CQ60" i="29"/>
  <c r="CR60" i="29"/>
  <c r="CS60" i="29"/>
  <c r="CT60" i="29"/>
  <c r="CU60" i="29"/>
  <c r="CV60" i="29"/>
  <c r="CW60" i="29"/>
  <c r="CX60" i="29"/>
  <c r="CY60" i="29"/>
  <c r="CZ60" i="29"/>
  <c r="DB60" i="29"/>
  <c r="DC60" i="29"/>
  <c r="DD60" i="29"/>
  <c r="DE60" i="29"/>
  <c r="DF60" i="29"/>
  <c r="DG60" i="29"/>
  <c r="DH60" i="29"/>
  <c r="DI60" i="29"/>
  <c r="DJ60" i="29"/>
  <c r="DK60" i="29"/>
  <c r="DL60" i="29"/>
  <c r="DM60" i="29"/>
  <c r="DN60" i="29"/>
  <c r="DO60" i="29"/>
  <c r="DP60" i="29"/>
  <c r="DQ60" i="29"/>
  <c r="B61" i="29"/>
  <c r="AF61" i="29"/>
  <c r="AG61" i="29"/>
  <c r="AH61" i="29"/>
  <c r="AI61" i="29"/>
  <c r="AJ61" i="29"/>
  <c r="AK61" i="29"/>
  <c r="AL61" i="29"/>
  <c r="AM61" i="29"/>
  <c r="AN61" i="29"/>
  <c r="AO61" i="29"/>
  <c r="AP61" i="29"/>
  <c r="AQ61" i="29"/>
  <c r="AR61" i="29"/>
  <c r="AS61" i="29"/>
  <c r="AT61" i="29"/>
  <c r="AU61" i="29"/>
  <c r="AV61" i="29"/>
  <c r="AW61" i="29"/>
  <c r="AX61" i="29"/>
  <c r="AY61" i="29"/>
  <c r="AZ61" i="29"/>
  <c r="BA61" i="29"/>
  <c r="BB61" i="29"/>
  <c r="BC61" i="29"/>
  <c r="BD61" i="29"/>
  <c r="BE61" i="29"/>
  <c r="BF61" i="29"/>
  <c r="BG61" i="29"/>
  <c r="BH61" i="29"/>
  <c r="BI61" i="29"/>
  <c r="BJ61" i="29"/>
  <c r="BK61" i="29"/>
  <c r="BL61" i="29"/>
  <c r="BM61" i="29"/>
  <c r="BN61" i="29"/>
  <c r="BO61" i="29"/>
  <c r="BP61" i="29"/>
  <c r="BQ61" i="29"/>
  <c r="BR61" i="29"/>
  <c r="BS61" i="29"/>
  <c r="BT61" i="29"/>
  <c r="BU61" i="29"/>
  <c r="BV61" i="29"/>
  <c r="BW61" i="29"/>
  <c r="BX61" i="29"/>
  <c r="BY61" i="29"/>
  <c r="BZ61" i="29"/>
  <c r="CA61" i="29"/>
  <c r="CB61" i="29"/>
  <c r="CC61" i="29"/>
  <c r="CD61" i="29"/>
  <c r="CE61" i="29"/>
  <c r="CF61" i="29"/>
  <c r="CG61" i="29"/>
  <c r="CH61" i="29"/>
  <c r="CI61" i="29"/>
  <c r="CJ61" i="29"/>
  <c r="CK61" i="29"/>
  <c r="CL61" i="29"/>
  <c r="CM61" i="29"/>
  <c r="CN61" i="29"/>
  <c r="CO61" i="29"/>
  <c r="CP61" i="29"/>
  <c r="CQ61" i="29"/>
  <c r="CR61" i="29"/>
  <c r="CS61" i="29"/>
  <c r="CT61" i="29"/>
  <c r="CU61" i="29"/>
  <c r="CV61" i="29"/>
  <c r="CW61" i="29"/>
  <c r="CX61" i="29"/>
  <c r="CY61" i="29"/>
  <c r="CZ61" i="29"/>
  <c r="DA61" i="29"/>
  <c r="DB61" i="29"/>
  <c r="DC61" i="29"/>
  <c r="DD61" i="29"/>
  <c r="DE61" i="29"/>
  <c r="DF61" i="29"/>
  <c r="DG61" i="29"/>
  <c r="DH61" i="29"/>
  <c r="DI61" i="29"/>
  <c r="DJ61" i="29"/>
  <c r="DK61" i="29"/>
  <c r="DL61" i="29"/>
  <c r="DM61" i="29"/>
  <c r="DN61" i="29"/>
  <c r="DO61" i="29"/>
  <c r="DP61" i="29"/>
  <c r="DQ61" i="29"/>
  <c r="AF63" i="29"/>
  <c r="AG63" i="29"/>
  <c r="AH63" i="29"/>
  <c r="AI63" i="29"/>
  <c r="AJ63" i="29"/>
  <c r="AK63" i="29"/>
  <c r="AL63" i="29"/>
  <c r="AM63" i="29"/>
  <c r="AN63" i="29"/>
  <c r="AO63" i="29"/>
  <c r="AP63" i="29"/>
  <c r="AQ63" i="29"/>
  <c r="AR63" i="29"/>
  <c r="AS63" i="29"/>
  <c r="AT63" i="29"/>
  <c r="AU63" i="29"/>
  <c r="AV63" i="29"/>
  <c r="AW63" i="29"/>
  <c r="AX63" i="29"/>
  <c r="AY63" i="29"/>
  <c r="AZ63" i="29"/>
  <c r="BA63" i="29"/>
  <c r="BB63" i="29"/>
  <c r="BC63" i="29"/>
  <c r="BD63" i="29"/>
  <c r="BE63" i="29"/>
  <c r="BF63" i="29"/>
  <c r="BG63" i="29"/>
  <c r="BH63" i="29"/>
  <c r="BI63" i="29"/>
  <c r="BJ63" i="29"/>
  <c r="BK63" i="29"/>
  <c r="BL63" i="29"/>
  <c r="BM63" i="29"/>
  <c r="BN63" i="29"/>
  <c r="BO63" i="29"/>
  <c r="BP63" i="29"/>
  <c r="BQ63" i="29"/>
  <c r="BR63" i="29"/>
  <c r="BS63" i="29"/>
  <c r="BT63" i="29"/>
  <c r="BU63" i="29"/>
  <c r="BV63" i="29"/>
  <c r="BW63" i="29"/>
  <c r="BX63" i="29"/>
  <c r="BY63" i="29"/>
  <c r="BZ63" i="29"/>
  <c r="CA63" i="29"/>
  <c r="CB63" i="29"/>
  <c r="CC63" i="29"/>
  <c r="CD63" i="29"/>
  <c r="CE63" i="29"/>
  <c r="CF63" i="29"/>
  <c r="CG63" i="29"/>
  <c r="CH63" i="29"/>
  <c r="CI63" i="29"/>
  <c r="CJ63" i="29"/>
  <c r="CK63" i="29"/>
  <c r="CL63" i="29"/>
  <c r="CM63" i="29"/>
  <c r="CN63" i="29"/>
  <c r="CO63" i="29"/>
  <c r="CP63" i="29"/>
  <c r="CQ63" i="29"/>
  <c r="CR63" i="29"/>
  <c r="CS63" i="29"/>
  <c r="CT63" i="29"/>
  <c r="CU63" i="29"/>
  <c r="CV63" i="29"/>
  <c r="CW63" i="29"/>
  <c r="CX63" i="29"/>
  <c r="CY63" i="29"/>
  <c r="CZ63" i="29"/>
  <c r="DA63" i="29"/>
  <c r="DB63" i="29"/>
  <c r="DC63" i="29"/>
  <c r="DD63" i="29"/>
  <c r="DE63" i="29"/>
  <c r="DF63" i="29"/>
  <c r="DG63" i="29"/>
  <c r="DH63" i="29"/>
  <c r="DI63" i="29"/>
  <c r="DJ63" i="29"/>
  <c r="DK63" i="29"/>
  <c r="DL63" i="29"/>
  <c r="DM63" i="29"/>
  <c r="DN63" i="29"/>
  <c r="DO63" i="29"/>
  <c r="DP63" i="29"/>
  <c r="DQ63" i="29"/>
  <c r="B64" i="29"/>
  <c r="C64" i="29"/>
  <c r="D64" i="29"/>
  <c r="E64" i="29"/>
  <c r="F64" i="29"/>
  <c r="G64" i="29"/>
  <c r="H64" i="29"/>
  <c r="I64" i="29"/>
  <c r="J64" i="29"/>
  <c r="K64" i="29"/>
  <c r="AF64" i="29"/>
  <c r="AG64" i="29"/>
  <c r="AH64" i="29"/>
  <c r="AI64" i="29"/>
  <c r="AJ64" i="29"/>
  <c r="AK64" i="29"/>
  <c r="AL64" i="29"/>
  <c r="AM64" i="29"/>
  <c r="AN64" i="29"/>
  <c r="AO64" i="29"/>
  <c r="AP64" i="29"/>
  <c r="AQ64" i="29"/>
  <c r="AR64" i="29"/>
  <c r="AS64" i="29"/>
  <c r="AT64" i="29"/>
  <c r="AU64" i="29"/>
  <c r="AV64" i="29"/>
  <c r="AW64" i="29"/>
  <c r="AX64" i="29"/>
  <c r="AY64" i="29"/>
  <c r="AZ64" i="29"/>
  <c r="BA64" i="29"/>
  <c r="BB64" i="29"/>
  <c r="BC64" i="29"/>
  <c r="BD64" i="29"/>
  <c r="BE64" i="29"/>
  <c r="BF64" i="29"/>
  <c r="BG64" i="29"/>
  <c r="BH64" i="29"/>
  <c r="BI64" i="29"/>
  <c r="BJ64" i="29"/>
  <c r="BK64" i="29"/>
  <c r="BL64" i="29"/>
  <c r="BM64" i="29"/>
  <c r="BN64" i="29"/>
  <c r="BO64" i="29"/>
  <c r="BP64" i="29"/>
  <c r="BQ64" i="29"/>
  <c r="BR64" i="29"/>
  <c r="BS64" i="29"/>
  <c r="BT64" i="29"/>
  <c r="BU64" i="29"/>
  <c r="BV64" i="29"/>
  <c r="BW64" i="29"/>
  <c r="BX64" i="29"/>
  <c r="BY64" i="29"/>
  <c r="BZ64" i="29"/>
  <c r="CA64" i="29"/>
  <c r="CB64" i="29"/>
  <c r="CC64" i="29"/>
  <c r="CD64" i="29"/>
  <c r="CE64" i="29"/>
  <c r="CF64" i="29"/>
  <c r="CG64" i="29"/>
  <c r="CH64" i="29"/>
  <c r="CI64" i="29"/>
  <c r="CJ64" i="29"/>
  <c r="CK64" i="29"/>
  <c r="CL64" i="29"/>
  <c r="CM64" i="29"/>
  <c r="CN64" i="29"/>
  <c r="CO64" i="29"/>
  <c r="CP64" i="29"/>
  <c r="CQ64" i="29"/>
  <c r="CR64" i="29"/>
  <c r="CS64" i="29"/>
  <c r="CT64" i="29"/>
  <c r="CU64" i="29"/>
  <c r="CV64" i="29"/>
  <c r="CW64" i="29"/>
  <c r="CX64" i="29"/>
  <c r="CY64" i="29"/>
  <c r="CZ64" i="29"/>
  <c r="DA64" i="29"/>
  <c r="DB64" i="29"/>
  <c r="DC64" i="29"/>
  <c r="DD64" i="29"/>
  <c r="DE64" i="29"/>
  <c r="DF64" i="29"/>
  <c r="DG64" i="29"/>
  <c r="DH64" i="29"/>
  <c r="DI64" i="29"/>
  <c r="DJ64" i="29"/>
  <c r="DK64" i="29"/>
  <c r="DL64" i="29"/>
  <c r="DM64" i="29"/>
  <c r="DN64" i="29"/>
  <c r="DO64" i="29"/>
  <c r="DP64" i="29"/>
  <c r="DQ64" i="29"/>
  <c r="C66" i="29"/>
  <c r="D66" i="29"/>
  <c r="E66" i="29"/>
  <c r="F66" i="29"/>
  <c r="G66" i="29"/>
  <c r="H66" i="29"/>
  <c r="I66" i="29"/>
  <c r="J66" i="29"/>
  <c r="K66" i="29"/>
  <c r="AF66" i="29"/>
  <c r="AG66" i="29"/>
  <c r="AH66" i="29"/>
  <c r="AI66" i="29"/>
  <c r="AJ66" i="29"/>
  <c r="AK66" i="29"/>
  <c r="AL66" i="29"/>
  <c r="AM66" i="29"/>
  <c r="AN66" i="29"/>
  <c r="AO66" i="29"/>
  <c r="AP66" i="29"/>
  <c r="AQ66" i="29"/>
  <c r="AR66" i="29"/>
  <c r="AS66" i="29"/>
  <c r="AT66" i="29"/>
  <c r="AU66" i="29"/>
  <c r="AV66" i="29"/>
  <c r="AW66" i="29"/>
  <c r="AX66" i="29"/>
  <c r="AY66" i="29"/>
  <c r="AZ66" i="29"/>
  <c r="BA66" i="29"/>
  <c r="BB66" i="29"/>
  <c r="BC66" i="29"/>
  <c r="BD66" i="29"/>
  <c r="BE66" i="29"/>
  <c r="BF66" i="29"/>
  <c r="BG66" i="29"/>
  <c r="BH66" i="29"/>
  <c r="BI66" i="29"/>
  <c r="BJ66" i="29"/>
  <c r="BK66" i="29"/>
  <c r="BL66" i="29"/>
  <c r="BM66" i="29"/>
  <c r="BN66" i="29"/>
  <c r="BO66" i="29"/>
  <c r="BP66" i="29"/>
  <c r="BQ66" i="29"/>
  <c r="BR66" i="29"/>
  <c r="BS66" i="29"/>
  <c r="BT66" i="29"/>
  <c r="BU66" i="29"/>
  <c r="BV66" i="29"/>
  <c r="BW66" i="29"/>
  <c r="BX66" i="29"/>
  <c r="BY66" i="29"/>
  <c r="BZ66" i="29"/>
  <c r="CA66" i="29"/>
  <c r="CB66" i="29"/>
  <c r="CC66" i="29"/>
  <c r="CD66" i="29"/>
  <c r="CE66" i="29"/>
  <c r="CF66" i="29"/>
  <c r="CG66" i="29"/>
  <c r="CH66" i="29"/>
  <c r="CI66" i="29"/>
  <c r="CJ66" i="29"/>
  <c r="CK66" i="29"/>
  <c r="CL66" i="29"/>
  <c r="CM66" i="29"/>
  <c r="CN66" i="29"/>
  <c r="CO66" i="29"/>
  <c r="CP66" i="29"/>
  <c r="CQ66" i="29"/>
  <c r="CR66" i="29"/>
  <c r="CS66" i="29"/>
  <c r="CT66" i="29"/>
  <c r="CU66" i="29"/>
  <c r="CV66" i="29"/>
  <c r="CW66" i="29"/>
  <c r="CX66" i="29"/>
  <c r="CY66" i="29"/>
  <c r="CZ66" i="29"/>
  <c r="DA66" i="29"/>
  <c r="DB66" i="29"/>
  <c r="DC66" i="29"/>
  <c r="DD66" i="29"/>
  <c r="DE66" i="29"/>
  <c r="DF66" i="29"/>
  <c r="DG66" i="29"/>
  <c r="DH66" i="29"/>
  <c r="DI66" i="29"/>
  <c r="DJ66" i="29"/>
  <c r="DK66" i="29"/>
  <c r="DL66" i="29"/>
  <c r="DM66" i="29"/>
  <c r="DN66" i="29"/>
  <c r="DO66" i="29"/>
  <c r="DP66" i="29"/>
  <c r="DQ66" i="29"/>
  <c r="C67" i="29"/>
  <c r="D67" i="29"/>
  <c r="E67" i="29"/>
  <c r="F67" i="29"/>
  <c r="G67" i="29"/>
  <c r="H67" i="29"/>
  <c r="I67" i="29"/>
  <c r="J67" i="29"/>
  <c r="K67" i="29"/>
  <c r="AF67" i="29"/>
  <c r="AG67" i="29"/>
  <c r="AH67" i="29"/>
  <c r="AI67" i="29"/>
  <c r="AJ67" i="29"/>
  <c r="AK67" i="29"/>
  <c r="AL67" i="29"/>
  <c r="AM67" i="29"/>
  <c r="AN67" i="29"/>
  <c r="AO67" i="29"/>
  <c r="AP67" i="29"/>
  <c r="AQ67" i="29"/>
  <c r="AR67" i="29"/>
  <c r="AS67" i="29"/>
  <c r="AT67" i="29"/>
  <c r="AU67" i="29"/>
  <c r="AV67" i="29"/>
  <c r="AW67" i="29"/>
  <c r="AX67" i="29"/>
  <c r="AY67" i="29"/>
  <c r="AZ67" i="29"/>
  <c r="BA67" i="29"/>
  <c r="BB67" i="29"/>
  <c r="BC67" i="29"/>
  <c r="BD67" i="29"/>
  <c r="BE67" i="29"/>
  <c r="BF67" i="29"/>
  <c r="BG67" i="29"/>
  <c r="BH67" i="29"/>
  <c r="BI67" i="29"/>
  <c r="BJ67" i="29"/>
  <c r="BK67" i="29"/>
  <c r="BL67" i="29"/>
  <c r="BM67" i="29"/>
  <c r="BN67" i="29"/>
  <c r="BO67" i="29"/>
  <c r="BP67" i="29"/>
  <c r="BQ67" i="29"/>
  <c r="BR67" i="29"/>
  <c r="BS67" i="29"/>
  <c r="BT67" i="29"/>
  <c r="BU67" i="29"/>
  <c r="BV67" i="29"/>
  <c r="BW67" i="29"/>
  <c r="BX67" i="29"/>
  <c r="BY67" i="29"/>
  <c r="BZ67" i="29"/>
  <c r="CA67" i="29"/>
  <c r="CB67" i="29"/>
  <c r="CC67" i="29"/>
  <c r="CD67" i="29"/>
  <c r="CE67" i="29"/>
  <c r="CF67" i="29"/>
  <c r="CG67" i="29"/>
  <c r="CH67" i="29"/>
  <c r="CI67" i="29"/>
  <c r="CJ67" i="29"/>
  <c r="CK67" i="29"/>
  <c r="CL67" i="29"/>
  <c r="CM67" i="29"/>
  <c r="CN67" i="29"/>
  <c r="CO67" i="29"/>
  <c r="CP67" i="29"/>
  <c r="CQ67" i="29"/>
  <c r="CR67" i="29"/>
  <c r="CS67" i="29"/>
  <c r="CT67" i="29"/>
  <c r="CU67" i="29"/>
  <c r="CV67" i="29"/>
  <c r="CW67" i="29"/>
  <c r="CX67" i="29"/>
  <c r="CY67" i="29"/>
  <c r="CZ67" i="29"/>
  <c r="DA67" i="29"/>
  <c r="DB67" i="29"/>
  <c r="DC67" i="29"/>
  <c r="DD67" i="29"/>
  <c r="DE67" i="29"/>
  <c r="DF67" i="29"/>
  <c r="DG67" i="29"/>
  <c r="DH67" i="29"/>
  <c r="DI67" i="29"/>
  <c r="DJ67" i="29"/>
  <c r="DK67" i="29"/>
  <c r="DL67" i="29"/>
  <c r="DM67" i="29"/>
  <c r="DN67" i="29"/>
  <c r="DO67" i="29"/>
  <c r="DP67" i="29"/>
  <c r="DQ67" i="29"/>
  <c r="B7" i="29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Z7" i="29"/>
  <c r="AA7" i="29"/>
  <c r="AB7" i="29"/>
  <c r="AC7" i="29"/>
  <c r="AD7" i="29"/>
  <c r="AE7" i="29"/>
  <c r="AF7" i="29"/>
  <c r="AG7" i="29"/>
  <c r="AH7" i="29"/>
  <c r="AI7" i="29"/>
  <c r="AJ7" i="29"/>
  <c r="AK7" i="29"/>
  <c r="AL7" i="29"/>
  <c r="AM7" i="29"/>
  <c r="AN7" i="29"/>
  <c r="AO7" i="29"/>
  <c r="AP7" i="29"/>
  <c r="AQ7" i="29"/>
  <c r="AR7" i="29"/>
  <c r="AS7" i="29"/>
  <c r="AT7" i="29"/>
  <c r="AU7" i="29"/>
  <c r="AV7" i="29"/>
  <c r="AW7" i="29"/>
  <c r="AX7" i="29"/>
  <c r="AY7" i="29"/>
  <c r="AZ7" i="29"/>
  <c r="BA7" i="29"/>
  <c r="BB7" i="29"/>
  <c r="BC7" i="29"/>
  <c r="BD7" i="29"/>
  <c r="BE7" i="29"/>
  <c r="BF7" i="29"/>
  <c r="BG7" i="29"/>
  <c r="BH7" i="29"/>
  <c r="BI7" i="29"/>
  <c r="BJ7" i="29"/>
  <c r="BK7" i="29"/>
  <c r="BL7" i="29"/>
  <c r="BM7" i="29"/>
  <c r="BN7" i="29"/>
  <c r="BO7" i="29"/>
  <c r="BP7" i="29"/>
  <c r="BQ7" i="29"/>
  <c r="BR7" i="29"/>
  <c r="BS7" i="29"/>
  <c r="BT7" i="29"/>
  <c r="BU7" i="29"/>
  <c r="BV7" i="29"/>
  <c r="BW7" i="29"/>
  <c r="BX7" i="29"/>
  <c r="BY7" i="29"/>
  <c r="BZ7" i="29"/>
  <c r="CA7" i="29"/>
  <c r="CB7" i="29"/>
  <c r="CC7" i="29"/>
  <c r="CD7" i="29"/>
  <c r="CE7" i="29"/>
  <c r="CF7" i="29"/>
  <c r="CG7" i="29"/>
  <c r="CH7" i="29"/>
  <c r="CI7" i="29"/>
  <c r="CJ7" i="29"/>
  <c r="CK7" i="29"/>
  <c r="CL7" i="29"/>
  <c r="CM7" i="29"/>
  <c r="CN7" i="29"/>
  <c r="CO7" i="29"/>
  <c r="CP7" i="29"/>
  <c r="CQ7" i="29"/>
  <c r="CR7" i="29"/>
  <c r="CS7" i="29"/>
  <c r="CT7" i="29"/>
  <c r="CU7" i="29"/>
  <c r="CV7" i="29"/>
  <c r="CW7" i="29"/>
  <c r="CX7" i="29"/>
  <c r="CY7" i="29"/>
  <c r="CZ7" i="29"/>
  <c r="DA7" i="29"/>
  <c r="DB7" i="29"/>
  <c r="DC7" i="29"/>
  <c r="DD7" i="29"/>
  <c r="DE7" i="29"/>
  <c r="DF7" i="29"/>
  <c r="DG7" i="29"/>
  <c r="DH7" i="29"/>
  <c r="DI7" i="29"/>
  <c r="DJ7" i="29"/>
  <c r="DK7" i="29"/>
  <c r="DL7" i="29"/>
  <c r="DM7" i="29"/>
  <c r="DN7" i="29"/>
  <c r="DO7" i="29"/>
  <c r="DP7" i="29"/>
  <c r="DQ7" i="29"/>
  <c r="B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B9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Q9" i="29"/>
  <c r="R9" i="29"/>
  <c r="S9" i="29"/>
  <c r="T9" i="29"/>
  <c r="U9" i="29"/>
  <c r="V9" i="29"/>
  <c r="W9" i="29"/>
  <c r="X9" i="29"/>
  <c r="Y9" i="29"/>
  <c r="Z9" i="29"/>
  <c r="AA9" i="29"/>
  <c r="AB9" i="29"/>
  <c r="AC9" i="29"/>
  <c r="AD9" i="29"/>
  <c r="AE9" i="29"/>
  <c r="AF9" i="29"/>
  <c r="AG9" i="29"/>
  <c r="AH9" i="29"/>
  <c r="AI9" i="29"/>
  <c r="AJ9" i="29"/>
  <c r="AK9" i="29"/>
  <c r="AL9" i="29"/>
  <c r="AM9" i="29"/>
  <c r="AN9" i="29"/>
  <c r="AO9" i="29"/>
  <c r="AP9" i="29"/>
  <c r="AQ9" i="29"/>
  <c r="AR9" i="29"/>
  <c r="AS9" i="29"/>
  <c r="AT9" i="29"/>
  <c r="AU9" i="29"/>
  <c r="AV9" i="29"/>
  <c r="AW9" i="29"/>
  <c r="AX9" i="29"/>
  <c r="AY9" i="29"/>
  <c r="AZ9" i="29"/>
  <c r="BA9" i="29"/>
  <c r="BB9" i="29"/>
  <c r="BC9" i="29"/>
  <c r="BD9" i="29"/>
  <c r="BE9" i="29"/>
  <c r="BF9" i="29"/>
  <c r="BG9" i="29"/>
  <c r="BH9" i="29"/>
  <c r="BI9" i="29"/>
  <c r="BJ9" i="29"/>
  <c r="BK9" i="29"/>
  <c r="BL9" i="29"/>
  <c r="BM9" i="29"/>
  <c r="BN9" i="29"/>
  <c r="BO9" i="29"/>
  <c r="BP9" i="29"/>
  <c r="BQ9" i="29"/>
  <c r="BR9" i="29"/>
  <c r="BS9" i="29"/>
  <c r="BT9" i="29"/>
  <c r="BU9" i="29"/>
  <c r="BV9" i="29"/>
  <c r="BW9" i="29"/>
  <c r="BX9" i="29"/>
  <c r="BY9" i="29"/>
  <c r="BZ9" i="29"/>
  <c r="CA9" i="29"/>
  <c r="CB9" i="29"/>
  <c r="CC9" i="29"/>
  <c r="CD9" i="29"/>
  <c r="CE9" i="29"/>
  <c r="CF9" i="29"/>
  <c r="CG9" i="29"/>
  <c r="CH9" i="29"/>
  <c r="CI9" i="29"/>
  <c r="CJ9" i="29"/>
  <c r="CK9" i="29"/>
  <c r="CL9" i="29"/>
  <c r="CM9" i="29"/>
  <c r="CN9" i="29"/>
  <c r="CO9" i="29"/>
  <c r="CP9" i="29"/>
  <c r="CQ9" i="29"/>
  <c r="CR9" i="29"/>
  <c r="CS9" i="29"/>
  <c r="CT9" i="29"/>
  <c r="CU9" i="29"/>
  <c r="CV9" i="29"/>
  <c r="CW9" i="29"/>
  <c r="CX9" i="29"/>
  <c r="CY9" i="29"/>
  <c r="CZ9" i="29"/>
  <c r="DA9" i="29"/>
  <c r="DB9" i="29"/>
  <c r="DC9" i="29"/>
  <c r="DD9" i="29"/>
  <c r="DE9" i="29"/>
  <c r="DF9" i="29"/>
  <c r="DG9" i="29"/>
  <c r="DH9" i="29"/>
  <c r="DI9" i="29"/>
  <c r="DJ9" i="29"/>
  <c r="DK9" i="29"/>
  <c r="DL9" i="29"/>
  <c r="DM9" i="29"/>
  <c r="DN9" i="29"/>
  <c r="DO9" i="29"/>
  <c r="DP9" i="29"/>
  <c r="DQ9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Q10" i="29"/>
  <c r="R10" i="29"/>
  <c r="S10" i="29"/>
  <c r="T10" i="29"/>
  <c r="U10" i="29"/>
  <c r="V10" i="29"/>
  <c r="W10" i="29"/>
  <c r="X10" i="29"/>
  <c r="Y10" i="29"/>
  <c r="Z10" i="29"/>
  <c r="AA10" i="29"/>
  <c r="AB10" i="29"/>
  <c r="AC10" i="29"/>
  <c r="AD10" i="29"/>
  <c r="AE10" i="29"/>
  <c r="AF10" i="29"/>
  <c r="AG10" i="29"/>
  <c r="AH10" i="29"/>
  <c r="AI10" i="29"/>
  <c r="AJ10" i="29"/>
  <c r="AK10" i="29"/>
  <c r="AL10" i="29"/>
  <c r="AM10" i="29"/>
  <c r="AN10" i="29"/>
  <c r="AO10" i="29"/>
  <c r="AP10" i="29"/>
  <c r="AQ10" i="29"/>
  <c r="AR10" i="29"/>
  <c r="AS10" i="29"/>
  <c r="AT10" i="29"/>
  <c r="AU10" i="29"/>
  <c r="AV10" i="29"/>
  <c r="AW10" i="29"/>
  <c r="AX10" i="29"/>
  <c r="AY10" i="29"/>
  <c r="AZ10" i="29"/>
  <c r="BA10" i="29"/>
  <c r="BB10" i="29"/>
  <c r="BC10" i="29"/>
  <c r="BD10" i="29"/>
  <c r="BE10" i="29"/>
  <c r="BF10" i="29"/>
  <c r="BG10" i="29"/>
  <c r="BH10" i="29"/>
  <c r="BI10" i="29"/>
  <c r="BJ10" i="29"/>
  <c r="BK10" i="29"/>
  <c r="BL10" i="29"/>
  <c r="BM10" i="29"/>
  <c r="BN10" i="29"/>
  <c r="BO10" i="29"/>
  <c r="BP10" i="29"/>
  <c r="BQ10" i="29"/>
  <c r="BR10" i="29"/>
  <c r="BS10" i="29"/>
  <c r="BT10" i="29"/>
  <c r="BU10" i="29"/>
  <c r="BV10" i="29"/>
  <c r="BW10" i="29"/>
  <c r="BX10" i="29"/>
  <c r="BY10" i="29"/>
  <c r="BZ10" i="29"/>
  <c r="CA10" i="29"/>
  <c r="CB10" i="29"/>
  <c r="CC10" i="29"/>
  <c r="CD10" i="29"/>
  <c r="CE10" i="29"/>
  <c r="CF10" i="29"/>
  <c r="CG10" i="29"/>
  <c r="CH10" i="29"/>
  <c r="CI10" i="29"/>
  <c r="CJ10" i="29"/>
  <c r="CK10" i="29"/>
  <c r="CL10" i="29"/>
  <c r="CM10" i="29"/>
  <c r="CN10" i="29"/>
  <c r="CO10" i="29"/>
  <c r="CP10" i="29"/>
  <c r="CQ10" i="29"/>
  <c r="CR10" i="29"/>
  <c r="CS10" i="29"/>
  <c r="CT10" i="29"/>
  <c r="CU10" i="29"/>
  <c r="CV10" i="29"/>
  <c r="CW10" i="29"/>
  <c r="CX10" i="29"/>
  <c r="CY10" i="29"/>
  <c r="CZ10" i="29"/>
  <c r="DA10" i="29"/>
  <c r="DB10" i="29"/>
  <c r="DC10" i="29"/>
  <c r="DD10" i="29"/>
  <c r="DE10" i="29"/>
  <c r="DF10" i="29"/>
  <c r="DG10" i="29"/>
  <c r="DH10" i="29"/>
  <c r="DI10" i="29"/>
  <c r="DJ10" i="29"/>
  <c r="DK10" i="29"/>
  <c r="DL10" i="29"/>
  <c r="DM10" i="29"/>
  <c r="DN10" i="29"/>
  <c r="DO10" i="29"/>
  <c r="DP10" i="29"/>
  <c r="DQ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Q11" i="29"/>
  <c r="R11" i="29"/>
  <c r="S11" i="29"/>
  <c r="T11" i="29"/>
  <c r="U11" i="29"/>
  <c r="V11" i="29"/>
  <c r="W11" i="29"/>
  <c r="X11" i="29"/>
  <c r="Y11" i="29"/>
  <c r="Z11" i="29"/>
  <c r="AA11" i="29"/>
  <c r="AB11" i="29"/>
  <c r="AC11" i="29"/>
  <c r="AD11" i="29"/>
  <c r="AE11" i="29"/>
  <c r="AF11" i="29"/>
  <c r="AG11" i="29"/>
  <c r="AH11" i="29"/>
  <c r="AI11" i="29"/>
  <c r="AJ11" i="29"/>
  <c r="AK11" i="29"/>
  <c r="AL11" i="29"/>
  <c r="AM11" i="29"/>
  <c r="AN11" i="29"/>
  <c r="AO11" i="29"/>
  <c r="AP11" i="29"/>
  <c r="AQ11" i="29"/>
  <c r="AR11" i="29"/>
  <c r="AS11" i="29"/>
  <c r="AT11" i="29"/>
  <c r="AU11" i="29"/>
  <c r="AV11" i="29"/>
  <c r="AW11" i="29"/>
  <c r="AX11" i="29"/>
  <c r="AY11" i="29"/>
  <c r="AZ11" i="29"/>
  <c r="BA11" i="29"/>
  <c r="BB11" i="29"/>
  <c r="BC11" i="29"/>
  <c r="BD11" i="29"/>
  <c r="BE11" i="29"/>
  <c r="BF11" i="29"/>
  <c r="BG11" i="29"/>
  <c r="BH11" i="29"/>
  <c r="BI11" i="29"/>
  <c r="BJ11" i="29"/>
  <c r="BK11" i="29"/>
  <c r="BL11" i="29"/>
  <c r="BM11" i="29"/>
  <c r="BN11" i="29"/>
  <c r="BO11" i="29"/>
  <c r="BP11" i="29"/>
  <c r="BQ11" i="29"/>
  <c r="BR11" i="29"/>
  <c r="BS11" i="29"/>
  <c r="BT11" i="29"/>
  <c r="BU11" i="29"/>
  <c r="BV11" i="29"/>
  <c r="BW11" i="29"/>
  <c r="BX11" i="29"/>
  <c r="BY11" i="29"/>
  <c r="BZ11" i="29"/>
  <c r="CA11" i="29"/>
  <c r="CB11" i="29"/>
  <c r="CC11" i="29"/>
  <c r="CD11" i="29"/>
  <c r="CE11" i="29"/>
  <c r="CF11" i="29"/>
  <c r="CG11" i="29"/>
  <c r="CH11" i="29"/>
  <c r="CI11" i="29"/>
  <c r="CJ11" i="29"/>
  <c r="CK11" i="29"/>
  <c r="CL11" i="29"/>
  <c r="CM11" i="29"/>
  <c r="CN11" i="29"/>
  <c r="CO11" i="29"/>
  <c r="CP11" i="29"/>
  <c r="CQ11" i="29"/>
  <c r="CR11" i="29"/>
  <c r="CS11" i="29"/>
  <c r="CT11" i="29"/>
  <c r="CU11" i="29"/>
  <c r="CV11" i="29"/>
  <c r="CW11" i="29"/>
  <c r="CX11" i="29"/>
  <c r="CY11" i="29"/>
  <c r="CZ11" i="29"/>
  <c r="DA11" i="29"/>
  <c r="DB11" i="29"/>
  <c r="DC11" i="29"/>
  <c r="DD11" i="29"/>
  <c r="DE11" i="29"/>
  <c r="DF11" i="29"/>
  <c r="DG11" i="29"/>
  <c r="DH11" i="29"/>
  <c r="DI11" i="29"/>
  <c r="DJ11" i="29"/>
  <c r="DK11" i="29"/>
  <c r="DL11" i="29"/>
  <c r="DM11" i="29"/>
  <c r="DN11" i="29"/>
  <c r="DO11" i="29"/>
  <c r="DP11" i="29"/>
  <c r="DQ11" i="29"/>
  <c r="B12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AG12" i="29"/>
  <c r="AH12" i="29"/>
  <c r="AI12" i="29"/>
  <c r="AJ12" i="29"/>
  <c r="AK12" i="29"/>
  <c r="AL12" i="29"/>
  <c r="AM12" i="29"/>
  <c r="AN12" i="29"/>
  <c r="AO12" i="29"/>
  <c r="AP12" i="29"/>
  <c r="AQ12" i="29"/>
  <c r="AR12" i="29"/>
  <c r="AS12" i="29"/>
  <c r="AT12" i="29"/>
  <c r="AU12" i="29"/>
  <c r="AV12" i="29"/>
  <c r="AW12" i="29"/>
  <c r="AX12" i="29"/>
  <c r="AY12" i="29"/>
  <c r="AZ12" i="29"/>
  <c r="BA12" i="29"/>
  <c r="BB12" i="29"/>
  <c r="BC12" i="29"/>
  <c r="BD12" i="29"/>
  <c r="BE12" i="29"/>
  <c r="BF12" i="29"/>
  <c r="BG12" i="29"/>
  <c r="BH12" i="29"/>
  <c r="BI12" i="29"/>
  <c r="BJ12" i="29"/>
  <c r="BK12" i="29"/>
  <c r="BL12" i="29"/>
  <c r="BM12" i="29"/>
  <c r="BN12" i="29"/>
  <c r="BO12" i="29"/>
  <c r="BP12" i="29"/>
  <c r="BQ12" i="29"/>
  <c r="BR12" i="29"/>
  <c r="BS12" i="29"/>
  <c r="BT12" i="29"/>
  <c r="BU12" i="29"/>
  <c r="BV12" i="29"/>
  <c r="BW12" i="29"/>
  <c r="BX12" i="29"/>
  <c r="BY12" i="29"/>
  <c r="BZ12" i="29"/>
  <c r="CA12" i="29"/>
  <c r="CB12" i="29"/>
  <c r="CC12" i="29"/>
  <c r="CD12" i="29"/>
  <c r="CE12" i="29"/>
  <c r="CF12" i="29"/>
  <c r="CG12" i="29"/>
  <c r="CH12" i="29"/>
  <c r="CI12" i="29"/>
  <c r="CJ12" i="29"/>
  <c r="CK12" i="29"/>
  <c r="CL12" i="29"/>
  <c r="CM12" i="29"/>
  <c r="CN12" i="29"/>
  <c r="CO12" i="29"/>
  <c r="CP12" i="29"/>
  <c r="CQ12" i="29"/>
  <c r="CR12" i="29"/>
  <c r="CS12" i="29"/>
  <c r="CT12" i="29"/>
  <c r="CU12" i="29"/>
  <c r="CV12" i="29"/>
  <c r="CW12" i="29"/>
  <c r="CX12" i="29"/>
  <c r="CY12" i="29"/>
  <c r="CZ12" i="29"/>
  <c r="DA12" i="29"/>
  <c r="DB12" i="29"/>
  <c r="DC12" i="29"/>
  <c r="DD12" i="29"/>
  <c r="DE12" i="29"/>
  <c r="DF12" i="29"/>
  <c r="DG12" i="29"/>
  <c r="DH12" i="29"/>
  <c r="DI12" i="29"/>
  <c r="DJ12" i="29"/>
  <c r="DK12" i="29"/>
  <c r="DL12" i="29"/>
  <c r="DM12" i="29"/>
  <c r="DN12" i="29"/>
  <c r="DO12" i="29"/>
  <c r="DP12" i="29"/>
  <c r="DQ12" i="29"/>
  <c r="B13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AG13" i="29"/>
  <c r="AH13" i="29"/>
  <c r="AI13" i="29"/>
  <c r="AJ13" i="29"/>
  <c r="AK13" i="29"/>
  <c r="AL13" i="29"/>
  <c r="AM13" i="29"/>
  <c r="AN13" i="29"/>
  <c r="AO13" i="29"/>
  <c r="AP13" i="29"/>
  <c r="AQ13" i="29"/>
  <c r="AR13" i="29"/>
  <c r="AS13" i="29"/>
  <c r="AT13" i="29"/>
  <c r="AU13" i="29"/>
  <c r="AV13" i="29"/>
  <c r="AW13" i="29"/>
  <c r="AX13" i="29"/>
  <c r="AY13" i="29"/>
  <c r="AZ13" i="29"/>
  <c r="BA13" i="29"/>
  <c r="BB13" i="29"/>
  <c r="BC13" i="29"/>
  <c r="BD13" i="29"/>
  <c r="BE13" i="29"/>
  <c r="BF13" i="29"/>
  <c r="BG13" i="29"/>
  <c r="BH13" i="29"/>
  <c r="BI13" i="29"/>
  <c r="BJ13" i="29"/>
  <c r="BK13" i="29"/>
  <c r="BL13" i="29"/>
  <c r="BM13" i="29"/>
  <c r="BN13" i="29"/>
  <c r="BO13" i="29"/>
  <c r="BP13" i="29"/>
  <c r="BQ13" i="29"/>
  <c r="BR13" i="29"/>
  <c r="BS13" i="29"/>
  <c r="BT13" i="29"/>
  <c r="BU13" i="29"/>
  <c r="BV13" i="29"/>
  <c r="BW13" i="29"/>
  <c r="BX13" i="29"/>
  <c r="BY13" i="29"/>
  <c r="BZ13" i="29"/>
  <c r="CA13" i="29"/>
  <c r="CB13" i="29"/>
  <c r="CC13" i="29"/>
  <c r="CD13" i="29"/>
  <c r="CE13" i="29"/>
  <c r="CF13" i="29"/>
  <c r="CG13" i="29"/>
  <c r="CH13" i="29"/>
  <c r="CI13" i="29"/>
  <c r="CJ13" i="29"/>
  <c r="CK13" i="29"/>
  <c r="CL13" i="29"/>
  <c r="CM13" i="29"/>
  <c r="CN13" i="29"/>
  <c r="CO13" i="29"/>
  <c r="CP13" i="29"/>
  <c r="CQ13" i="29"/>
  <c r="CR13" i="29"/>
  <c r="CS13" i="29"/>
  <c r="CT13" i="29"/>
  <c r="CU13" i="29"/>
  <c r="CV13" i="29"/>
  <c r="CW13" i="29"/>
  <c r="CX13" i="29"/>
  <c r="CY13" i="29"/>
  <c r="CZ13" i="29"/>
  <c r="DA13" i="29"/>
  <c r="DB13" i="29"/>
  <c r="DC13" i="29"/>
  <c r="DD13" i="29"/>
  <c r="DE13" i="29"/>
  <c r="DF13" i="29"/>
  <c r="DG13" i="29"/>
  <c r="DH13" i="29"/>
  <c r="DI13" i="29"/>
  <c r="DJ13" i="29"/>
  <c r="DK13" i="29"/>
  <c r="DL13" i="29"/>
  <c r="DM13" i="29"/>
  <c r="DN13" i="29"/>
  <c r="DO13" i="29"/>
  <c r="DP13" i="29"/>
  <c r="DQ13" i="29"/>
  <c r="B14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Z14" i="29"/>
  <c r="AA14" i="29"/>
  <c r="AB14" i="29"/>
  <c r="AC14" i="29"/>
  <c r="AD14" i="29"/>
  <c r="AE14" i="29"/>
  <c r="AF14" i="29"/>
  <c r="AG14" i="29"/>
  <c r="AH14" i="29"/>
  <c r="AI14" i="29"/>
  <c r="AJ14" i="29"/>
  <c r="AK14" i="29"/>
  <c r="AL14" i="29"/>
  <c r="AM14" i="29"/>
  <c r="AN14" i="29"/>
  <c r="AO14" i="29"/>
  <c r="AP14" i="29"/>
  <c r="AQ14" i="29"/>
  <c r="AR14" i="29"/>
  <c r="AS14" i="29"/>
  <c r="AT14" i="29"/>
  <c r="AU14" i="29"/>
  <c r="AV14" i="29"/>
  <c r="AW14" i="29"/>
  <c r="AX14" i="29"/>
  <c r="AY14" i="29"/>
  <c r="AZ14" i="29"/>
  <c r="BA14" i="29"/>
  <c r="BB14" i="29"/>
  <c r="BC14" i="29"/>
  <c r="BD14" i="29"/>
  <c r="BE14" i="29"/>
  <c r="BF14" i="29"/>
  <c r="BG14" i="29"/>
  <c r="BH14" i="29"/>
  <c r="BI14" i="29"/>
  <c r="BJ14" i="29"/>
  <c r="BK14" i="29"/>
  <c r="BL14" i="29"/>
  <c r="BM14" i="29"/>
  <c r="BN14" i="29"/>
  <c r="BO14" i="29"/>
  <c r="BP14" i="29"/>
  <c r="BQ14" i="29"/>
  <c r="BR14" i="29"/>
  <c r="BS14" i="29"/>
  <c r="BT14" i="29"/>
  <c r="BU14" i="29"/>
  <c r="BV14" i="29"/>
  <c r="BW14" i="29"/>
  <c r="BX14" i="29"/>
  <c r="BY14" i="29"/>
  <c r="BZ14" i="29"/>
  <c r="CA14" i="29"/>
  <c r="CB14" i="29"/>
  <c r="CC14" i="29"/>
  <c r="CD14" i="29"/>
  <c r="CE14" i="29"/>
  <c r="CF14" i="29"/>
  <c r="CG14" i="29"/>
  <c r="CH14" i="29"/>
  <c r="CI14" i="29"/>
  <c r="CJ14" i="29"/>
  <c r="CK14" i="29"/>
  <c r="CL14" i="29"/>
  <c r="CM14" i="29"/>
  <c r="CN14" i="29"/>
  <c r="CO14" i="29"/>
  <c r="CP14" i="29"/>
  <c r="CQ14" i="29"/>
  <c r="CR14" i="29"/>
  <c r="CS14" i="29"/>
  <c r="CT14" i="29"/>
  <c r="CU14" i="29"/>
  <c r="CV14" i="29"/>
  <c r="CW14" i="29"/>
  <c r="CX14" i="29"/>
  <c r="CY14" i="29"/>
  <c r="CZ14" i="29"/>
  <c r="DA14" i="29"/>
  <c r="DB14" i="29"/>
  <c r="DC14" i="29"/>
  <c r="DD14" i="29"/>
  <c r="DE14" i="29"/>
  <c r="DF14" i="29"/>
  <c r="DG14" i="29"/>
  <c r="DH14" i="29"/>
  <c r="DI14" i="29"/>
  <c r="DJ14" i="29"/>
  <c r="DK14" i="29"/>
  <c r="DL14" i="29"/>
  <c r="DM14" i="29"/>
  <c r="DN14" i="29"/>
  <c r="DO14" i="29"/>
  <c r="DP14" i="29"/>
  <c r="DQ14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Y15" i="29"/>
  <c r="Z15" i="29"/>
  <c r="AA15" i="29"/>
  <c r="AB15" i="29"/>
  <c r="AC15" i="29"/>
  <c r="AD15" i="29"/>
  <c r="AE15" i="29"/>
  <c r="AF15" i="29"/>
  <c r="AG15" i="29"/>
  <c r="AH15" i="29"/>
  <c r="AI15" i="29"/>
  <c r="AJ15" i="29"/>
  <c r="AK15" i="29"/>
  <c r="AL15" i="29"/>
  <c r="AM15" i="29"/>
  <c r="AN15" i="29"/>
  <c r="AO15" i="29"/>
  <c r="AP15" i="29"/>
  <c r="AQ15" i="29"/>
  <c r="AR15" i="29"/>
  <c r="AS15" i="29"/>
  <c r="AT15" i="29"/>
  <c r="AU15" i="29"/>
  <c r="AV15" i="29"/>
  <c r="AW15" i="29"/>
  <c r="AX15" i="29"/>
  <c r="AY15" i="29"/>
  <c r="AZ15" i="29"/>
  <c r="BA15" i="29"/>
  <c r="BB15" i="29"/>
  <c r="BC15" i="29"/>
  <c r="BD15" i="29"/>
  <c r="BE15" i="29"/>
  <c r="BF15" i="29"/>
  <c r="BG15" i="29"/>
  <c r="BH15" i="29"/>
  <c r="BI15" i="29"/>
  <c r="BJ15" i="29"/>
  <c r="BK15" i="29"/>
  <c r="BL15" i="29"/>
  <c r="BM15" i="29"/>
  <c r="BN15" i="29"/>
  <c r="BO15" i="29"/>
  <c r="BP15" i="29"/>
  <c r="BQ15" i="29"/>
  <c r="BR15" i="29"/>
  <c r="BS15" i="29"/>
  <c r="BT15" i="29"/>
  <c r="BU15" i="29"/>
  <c r="BV15" i="29"/>
  <c r="BW15" i="29"/>
  <c r="BX15" i="29"/>
  <c r="BY15" i="29"/>
  <c r="BZ15" i="29"/>
  <c r="CA15" i="29"/>
  <c r="CB15" i="29"/>
  <c r="CC15" i="29"/>
  <c r="CD15" i="29"/>
  <c r="CE15" i="29"/>
  <c r="CF15" i="29"/>
  <c r="CG15" i="29"/>
  <c r="CH15" i="29"/>
  <c r="CI15" i="29"/>
  <c r="CJ15" i="29"/>
  <c r="CK15" i="29"/>
  <c r="CL15" i="29"/>
  <c r="CM15" i="29"/>
  <c r="CN15" i="29"/>
  <c r="CO15" i="29"/>
  <c r="CP15" i="29"/>
  <c r="CQ15" i="29"/>
  <c r="CR15" i="29"/>
  <c r="CS15" i="29"/>
  <c r="CT15" i="29"/>
  <c r="CU15" i="29"/>
  <c r="CV15" i="29"/>
  <c r="CW15" i="29"/>
  <c r="CX15" i="29"/>
  <c r="CY15" i="29"/>
  <c r="CZ15" i="29"/>
  <c r="DA15" i="29"/>
  <c r="DB15" i="29"/>
  <c r="DC15" i="29"/>
  <c r="DD15" i="29"/>
  <c r="DE15" i="29"/>
  <c r="DF15" i="29"/>
  <c r="DG15" i="29"/>
  <c r="DH15" i="29"/>
  <c r="DI15" i="29"/>
  <c r="DJ15" i="29"/>
  <c r="DK15" i="29"/>
  <c r="DL15" i="29"/>
  <c r="DM15" i="29"/>
  <c r="DN15" i="29"/>
  <c r="DO15" i="29"/>
  <c r="DP15" i="29"/>
  <c r="DQ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AG16" i="29"/>
  <c r="AH16" i="29"/>
  <c r="AI16" i="29"/>
  <c r="AJ16" i="29"/>
  <c r="AK16" i="29"/>
  <c r="AL16" i="29"/>
  <c r="AM16" i="29"/>
  <c r="AN16" i="29"/>
  <c r="AO16" i="29"/>
  <c r="AP16" i="29"/>
  <c r="AQ16" i="29"/>
  <c r="AR16" i="29"/>
  <c r="AS16" i="29"/>
  <c r="AT16" i="29"/>
  <c r="AU16" i="29"/>
  <c r="AV16" i="29"/>
  <c r="AW16" i="29"/>
  <c r="AX16" i="29"/>
  <c r="AY16" i="29"/>
  <c r="AZ16" i="29"/>
  <c r="BA16" i="29"/>
  <c r="BB16" i="29"/>
  <c r="BC16" i="29"/>
  <c r="BD16" i="29"/>
  <c r="BE16" i="29"/>
  <c r="BF16" i="29"/>
  <c r="BG16" i="29"/>
  <c r="BH16" i="29"/>
  <c r="BI16" i="29"/>
  <c r="BJ16" i="29"/>
  <c r="BK16" i="29"/>
  <c r="BL16" i="29"/>
  <c r="BM16" i="29"/>
  <c r="BN16" i="29"/>
  <c r="BO16" i="29"/>
  <c r="BP16" i="29"/>
  <c r="BQ16" i="29"/>
  <c r="BR16" i="29"/>
  <c r="BS16" i="29"/>
  <c r="BT16" i="29"/>
  <c r="BU16" i="29"/>
  <c r="BV16" i="29"/>
  <c r="BW16" i="29"/>
  <c r="BX16" i="29"/>
  <c r="BY16" i="29"/>
  <c r="BZ16" i="29"/>
  <c r="CA16" i="29"/>
  <c r="CB16" i="29"/>
  <c r="CC16" i="29"/>
  <c r="CD16" i="29"/>
  <c r="CE16" i="29"/>
  <c r="CF16" i="29"/>
  <c r="CG16" i="29"/>
  <c r="CH16" i="29"/>
  <c r="CI16" i="29"/>
  <c r="CJ16" i="29"/>
  <c r="CK16" i="29"/>
  <c r="CL16" i="29"/>
  <c r="CM16" i="29"/>
  <c r="CN16" i="29"/>
  <c r="CO16" i="29"/>
  <c r="CP16" i="29"/>
  <c r="CQ16" i="29"/>
  <c r="CR16" i="29"/>
  <c r="CS16" i="29"/>
  <c r="CT16" i="29"/>
  <c r="CU16" i="29"/>
  <c r="CV16" i="29"/>
  <c r="CW16" i="29"/>
  <c r="CX16" i="29"/>
  <c r="CY16" i="29"/>
  <c r="CZ16" i="29"/>
  <c r="DA16" i="29"/>
  <c r="DB16" i="29"/>
  <c r="DC16" i="29"/>
  <c r="DD16" i="29"/>
  <c r="DE16" i="29"/>
  <c r="DF16" i="29"/>
  <c r="DG16" i="29"/>
  <c r="DH16" i="29"/>
  <c r="DI16" i="29"/>
  <c r="DJ16" i="29"/>
  <c r="DK16" i="29"/>
  <c r="DL16" i="29"/>
  <c r="DM16" i="29"/>
  <c r="DN16" i="29"/>
  <c r="DO16" i="29"/>
  <c r="DP16" i="29"/>
  <c r="DQ16" i="29"/>
  <c r="B17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AG17" i="29"/>
  <c r="AH17" i="29"/>
  <c r="AI17" i="29"/>
  <c r="AJ17" i="29"/>
  <c r="AK17" i="29"/>
  <c r="AL17" i="29"/>
  <c r="AM17" i="29"/>
  <c r="AN17" i="29"/>
  <c r="AO17" i="29"/>
  <c r="AP17" i="29"/>
  <c r="AQ17" i="29"/>
  <c r="AR17" i="29"/>
  <c r="AS17" i="29"/>
  <c r="AT17" i="29"/>
  <c r="AU17" i="29"/>
  <c r="AV17" i="29"/>
  <c r="AW17" i="29"/>
  <c r="AX17" i="29"/>
  <c r="AY17" i="29"/>
  <c r="AZ17" i="29"/>
  <c r="BA17" i="29"/>
  <c r="BB17" i="29"/>
  <c r="BC17" i="29"/>
  <c r="BD17" i="29"/>
  <c r="BE17" i="29"/>
  <c r="BF17" i="29"/>
  <c r="BG17" i="29"/>
  <c r="BH17" i="29"/>
  <c r="BI17" i="29"/>
  <c r="BJ17" i="29"/>
  <c r="BK17" i="29"/>
  <c r="BL17" i="29"/>
  <c r="BM17" i="29"/>
  <c r="BN17" i="29"/>
  <c r="BO17" i="29"/>
  <c r="BP17" i="29"/>
  <c r="BQ17" i="29"/>
  <c r="BR17" i="29"/>
  <c r="BS17" i="29"/>
  <c r="BT17" i="29"/>
  <c r="BU17" i="29"/>
  <c r="BV17" i="29"/>
  <c r="BW17" i="29"/>
  <c r="BX17" i="29"/>
  <c r="BY17" i="29"/>
  <c r="BZ17" i="29"/>
  <c r="CA17" i="29"/>
  <c r="CB17" i="29"/>
  <c r="CC17" i="29"/>
  <c r="CD17" i="29"/>
  <c r="CE17" i="29"/>
  <c r="CF17" i="29"/>
  <c r="CG17" i="29"/>
  <c r="CH17" i="29"/>
  <c r="CI17" i="29"/>
  <c r="CJ17" i="29"/>
  <c r="CK17" i="29"/>
  <c r="CL17" i="29"/>
  <c r="CM17" i="29"/>
  <c r="CN17" i="29"/>
  <c r="CO17" i="29"/>
  <c r="CP17" i="29"/>
  <c r="CQ17" i="29"/>
  <c r="CR17" i="29"/>
  <c r="CS17" i="29"/>
  <c r="CT17" i="29"/>
  <c r="CU17" i="29"/>
  <c r="CV17" i="29"/>
  <c r="CW17" i="29"/>
  <c r="CX17" i="29"/>
  <c r="CY17" i="29"/>
  <c r="CZ17" i="29"/>
  <c r="DA17" i="29"/>
  <c r="DB17" i="29"/>
  <c r="DC17" i="29"/>
  <c r="DD17" i="29"/>
  <c r="DE17" i="29"/>
  <c r="DF17" i="29"/>
  <c r="DG17" i="29"/>
  <c r="DH17" i="29"/>
  <c r="DI17" i="29"/>
  <c r="DJ17" i="29"/>
  <c r="DK17" i="29"/>
  <c r="DL17" i="29"/>
  <c r="DM17" i="29"/>
  <c r="DN17" i="29"/>
  <c r="DO17" i="29"/>
  <c r="DP17" i="29"/>
  <c r="DQ17" i="29"/>
  <c r="B18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AG18" i="29"/>
  <c r="AH18" i="29"/>
  <c r="AI18" i="29"/>
  <c r="AJ18" i="29"/>
  <c r="AK18" i="29"/>
  <c r="AL18" i="29"/>
  <c r="AM18" i="29"/>
  <c r="AN18" i="29"/>
  <c r="AO18" i="29"/>
  <c r="AP18" i="29"/>
  <c r="AQ18" i="29"/>
  <c r="AR18" i="29"/>
  <c r="AS18" i="29"/>
  <c r="AT18" i="29"/>
  <c r="AU18" i="29"/>
  <c r="AV18" i="29"/>
  <c r="AW18" i="29"/>
  <c r="AX18" i="29"/>
  <c r="AY18" i="29"/>
  <c r="AZ18" i="29"/>
  <c r="BA18" i="29"/>
  <c r="BB18" i="29"/>
  <c r="BC18" i="29"/>
  <c r="BD18" i="29"/>
  <c r="BE18" i="29"/>
  <c r="BF18" i="29"/>
  <c r="BG18" i="29"/>
  <c r="BH18" i="29"/>
  <c r="BI18" i="29"/>
  <c r="BJ18" i="29"/>
  <c r="BK18" i="29"/>
  <c r="BL18" i="29"/>
  <c r="BM18" i="29"/>
  <c r="BN18" i="29"/>
  <c r="BO18" i="29"/>
  <c r="BP18" i="29"/>
  <c r="BQ18" i="29"/>
  <c r="BR18" i="29"/>
  <c r="BS18" i="29"/>
  <c r="BT18" i="29"/>
  <c r="BU18" i="29"/>
  <c r="BV18" i="29"/>
  <c r="BW18" i="29"/>
  <c r="BX18" i="29"/>
  <c r="BY18" i="29"/>
  <c r="BZ18" i="29"/>
  <c r="CA18" i="29"/>
  <c r="CB18" i="29"/>
  <c r="CC18" i="29"/>
  <c r="CD18" i="29"/>
  <c r="CE18" i="29"/>
  <c r="CF18" i="29"/>
  <c r="CG18" i="29"/>
  <c r="CH18" i="29"/>
  <c r="CI18" i="29"/>
  <c r="CJ18" i="29"/>
  <c r="CK18" i="29"/>
  <c r="CL18" i="29"/>
  <c r="CM18" i="29"/>
  <c r="CN18" i="29"/>
  <c r="CO18" i="29"/>
  <c r="CP18" i="29"/>
  <c r="CQ18" i="29"/>
  <c r="CR18" i="29"/>
  <c r="CS18" i="29"/>
  <c r="CT18" i="29"/>
  <c r="CU18" i="29"/>
  <c r="CV18" i="29"/>
  <c r="CW18" i="29"/>
  <c r="CX18" i="29"/>
  <c r="CY18" i="29"/>
  <c r="CZ18" i="29"/>
  <c r="DA18" i="29"/>
  <c r="DB18" i="29"/>
  <c r="DC18" i="29"/>
  <c r="DD18" i="29"/>
  <c r="DE18" i="29"/>
  <c r="DF18" i="29"/>
  <c r="DG18" i="29"/>
  <c r="DH18" i="29"/>
  <c r="DI18" i="29"/>
  <c r="DJ18" i="29"/>
  <c r="DK18" i="29"/>
  <c r="DL18" i="29"/>
  <c r="DM18" i="29"/>
  <c r="DN18" i="29"/>
  <c r="DO18" i="29"/>
  <c r="DP18" i="29"/>
  <c r="DQ18" i="29"/>
  <c r="B19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AG19" i="29"/>
  <c r="AH19" i="29"/>
  <c r="AI19" i="29"/>
  <c r="AJ19" i="29"/>
  <c r="AK19" i="29"/>
  <c r="AL19" i="29"/>
  <c r="AM19" i="29"/>
  <c r="AN19" i="29"/>
  <c r="AO19" i="29"/>
  <c r="AP19" i="29"/>
  <c r="AQ19" i="29"/>
  <c r="AR19" i="29"/>
  <c r="AS19" i="29"/>
  <c r="AT19" i="29"/>
  <c r="AU19" i="29"/>
  <c r="AV19" i="29"/>
  <c r="AW19" i="29"/>
  <c r="AX19" i="29"/>
  <c r="AY19" i="29"/>
  <c r="AZ19" i="29"/>
  <c r="BA19" i="29"/>
  <c r="BB19" i="29"/>
  <c r="BC19" i="29"/>
  <c r="BD19" i="29"/>
  <c r="BE19" i="29"/>
  <c r="BF19" i="29"/>
  <c r="BG19" i="29"/>
  <c r="BH19" i="29"/>
  <c r="BI19" i="29"/>
  <c r="BJ19" i="29"/>
  <c r="BK19" i="29"/>
  <c r="BL19" i="29"/>
  <c r="BM19" i="29"/>
  <c r="BN19" i="29"/>
  <c r="BO19" i="29"/>
  <c r="BP19" i="29"/>
  <c r="BQ19" i="29"/>
  <c r="BR19" i="29"/>
  <c r="BS19" i="29"/>
  <c r="BT19" i="29"/>
  <c r="BU19" i="29"/>
  <c r="BV19" i="29"/>
  <c r="BW19" i="29"/>
  <c r="BX19" i="29"/>
  <c r="BY19" i="29"/>
  <c r="BZ19" i="29"/>
  <c r="CA19" i="29"/>
  <c r="CB19" i="29"/>
  <c r="CC19" i="29"/>
  <c r="CD19" i="29"/>
  <c r="CE19" i="29"/>
  <c r="CF19" i="29"/>
  <c r="CG19" i="29"/>
  <c r="CH19" i="29"/>
  <c r="CI19" i="29"/>
  <c r="CJ19" i="29"/>
  <c r="CK19" i="29"/>
  <c r="CL19" i="29"/>
  <c r="CM19" i="29"/>
  <c r="CN19" i="29"/>
  <c r="CO19" i="29"/>
  <c r="CP19" i="29"/>
  <c r="CQ19" i="29"/>
  <c r="CR19" i="29"/>
  <c r="CS19" i="29"/>
  <c r="CT19" i="29"/>
  <c r="CU19" i="29"/>
  <c r="CV19" i="29"/>
  <c r="CW19" i="29"/>
  <c r="CX19" i="29"/>
  <c r="CY19" i="29"/>
  <c r="CZ19" i="29"/>
  <c r="DA19" i="29"/>
  <c r="DB19" i="29"/>
  <c r="DC19" i="29"/>
  <c r="DD19" i="29"/>
  <c r="DE19" i="29"/>
  <c r="DF19" i="29"/>
  <c r="DG19" i="29"/>
  <c r="DH19" i="29"/>
  <c r="DI19" i="29"/>
  <c r="DJ19" i="29"/>
  <c r="DK19" i="29"/>
  <c r="DL19" i="29"/>
  <c r="DM19" i="29"/>
  <c r="DN19" i="29"/>
  <c r="DO19" i="29"/>
  <c r="DP19" i="29"/>
  <c r="DQ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20" i="29"/>
  <c r="AJ20" i="29"/>
  <c r="AK20" i="29"/>
  <c r="AL20" i="29"/>
  <c r="AM20" i="29"/>
  <c r="AN20" i="29"/>
  <c r="AO20" i="29"/>
  <c r="AP20" i="29"/>
  <c r="AQ20" i="29"/>
  <c r="AR20" i="29"/>
  <c r="AS20" i="29"/>
  <c r="AT20" i="29"/>
  <c r="AU20" i="29"/>
  <c r="AV20" i="29"/>
  <c r="AW20" i="29"/>
  <c r="AX20" i="29"/>
  <c r="AY20" i="29"/>
  <c r="AZ20" i="29"/>
  <c r="BA20" i="29"/>
  <c r="BB20" i="29"/>
  <c r="BC20" i="29"/>
  <c r="BD20" i="29"/>
  <c r="BE20" i="29"/>
  <c r="BF20" i="29"/>
  <c r="BG20" i="29"/>
  <c r="BH20" i="29"/>
  <c r="BI20" i="29"/>
  <c r="BJ20" i="29"/>
  <c r="BK20" i="29"/>
  <c r="BL20" i="29"/>
  <c r="BM20" i="29"/>
  <c r="BN20" i="29"/>
  <c r="BO20" i="29"/>
  <c r="BP20" i="29"/>
  <c r="BQ20" i="29"/>
  <c r="BR20" i="29"/>
  <c r="BS20" i="29"/>
  <c r="BT20" i="29"/>
  <c r="BU20" i="29"/>
  <c r="BV20" i="29"/>
  <c r="BW20" i="29"/>
  <c r="BX20" i="29"/>
  <c r="BY20" i="29"/>
  <c r="BZ20" i="29"/>
  <c r="CA20" i="29"/>
  <c r="CB20" i="29"/>
  <c r="CC20" i="29"/>
  <c r="CD20" i="29"/>
  <c r="CE20" i="29"/>
  <c r="CF20" i="29"/>
  <c r="CG20" i="29"/>
  <c r="CH20" i="29"/>
  <c r="CI20" i="29"/>
  <c r="CJ20" i="29"/>
  <c r="CK20" i="29"/>
  <c r="CL20" i="29"/>
  <c r="CM20" i="29"/>
  <c r="CN20" i="29"/>
  <c r="CO20" i="29"/>
  <c r="CP20" i="29"/>
  <c r="CQ20" i="29"/>
  <c r="CR20" i="29"/>
  <c r="CS20" i="29"/>
  <c r="CT20" i="29"/>
  <c r="CU20" i="29"/>
  <c r="CV20" i="29"/>
  <c r="CW20" i="29"/>
  <c r="CX20" i="29"/>
  <c r="CY20" i="29"/>
  <c r="CZ20" i="29"/>
  <c r="DA20" i="29"/>
  <c r="DB20" i="29"/>
  <c r="DC20" i="29"/>
  <c r="DD20" i="29"/>
  <c r="DE20" i="29"/>
  <c r="DF20" i="29"/>
  <c r="DG20" i="29"/>
  <c r="DH20" i="29"/>
  <c r="DI20" i="29"/>
  <c r="DJ20" i="29"/>
  <c r="DK20" i="29"/>
  <c r="DL20" i="29"/>
  <c r="DM20" i="29"/>
  <c r="DN20" i="29"/>
  <c r="DO20" i="29"/>
  <c r="DP20" i="29"/>
  <c r="DQ20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AG21" i="29"/>
  <c r="AH21" i="29"/>
  <c r="AI21" i="29"/>
  <c r="AJ21" i="29"/>
  <c r="AK21" i="29"/>
  <c r="AL21" i="29"/>
  <c r="AM21" i="29"/>
  <c r="AN21" i="29"/>
  <c r="AO21" i="29"/>
  <c r="AP21" i="29"/>
  <c r="AQ21" i="29"/>
  <c r="AR21" i="29"/>
  <c r="AS21" i="29"/>
  <c r="AT21" i="29"/>
  <c r="AU21" i="29"/>
  <c r="AV21" i="29"/>
  <c r="AW21" i="29"/>
  <c r="AX21" i="29"/>
  <c r="AY21" i="29"/>
  <c r="AZ21" i="29"/>
  <c r="BA21" i="29"/>
  <c r="BB21" i="29"/>
  <c r="BC21" i="29"/>
  <c r="BD21" i="29"/>
  <c r="BE21" i="29"/>
  <c r="BF21" i="29"/>
  <c r="BG21" i="29"/>
  <c r="BH21" i="29"/>
  <c r="BI21" i="29"/>
  <c r="BJ21" i="29"/>
  <c r="BK21" i="29"/>
  <c r="BL21" i="29"/>
  <c r="BM21" i="29"/>
  <c r="BN21" i="29"/>
  <c r="BO21" i="29"/>
  <c r="BP21" i="29"/>
  <c r="BQ21" i="29"/>
  <c r="BR21" i="29"/>
  <c r="BS21" i="29"/>
  <c r="BT21" i="29"/>
  <c r="BU21" i="29"/>
  <c r="BV21" i="29"/>
  <c r="BW21" i="29"/>
  <c r="BX21" i="29"/>
  <c r="BY21" i="29"/>
  <c r="BZ21" i="29"/>
  <c r="CA21" i="29"/>
  <c r="CB21" i="29"/>
  <c r="CC21" i="29"/>
  <c r="CD21" i="29"/>
  <c r="CE21" i="29"/>
  <c r="CF21" i="29"/>
  <c r="CG21" i="29"/>
  <c r="CH21" i="29"/>
  <c r="CI21" i="29"/>
  <c r="CJ21" i="29"/>
  <c r="CK21" i="29"/>
  <c r="CL21" i="29"/>
  <c r="CM21" i="29"/>
  <c r="CN21" i="29"/>
  <c r="CO21" i="29"/>
  <c r="CP21" i="29"/>
  <c r="CQ21" i="29"/>
  <c r="CR21" i="29"/>
  <c r="CS21" i="29"/>
  <c r="CT21" i="29"/>
  <c r="CU21" i="29"/>
  <c r="CV21" i="29"/>
  <c r="CW21" i="29"/>
  <c r="CX21" i="29"/>
  <c r="CY21" i="29"/>
  <c r="CZ21" i="29"/>
  <c r="DA21" i="29"/>
  <c r="DB21" i="29"/>
  <c r="DC21" i="29"/>
  <c r="DD21" i="29"/>
  <c r="DE21" i="29"/>
  <c r="DF21" i="29"/>
  <c r="DG21" i="29"/>
  <c r="DH21" i="29"/>
  <c r="DI21" i="29"/>
  <c r="DJ21" i="29"/>
  <c r="DK21" i="29"/>
  <c r="DL21" i="29"/>
  <c r="DM21" i="29"/>
  <c r="DN21" i="29"/>
  <c r="DO21" i="29"/>
  <c r="DP21" i="29"/>
  <c r="DQ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BI22" i="29"/>
  <c r="BJ22" i="29"/>
  <c r="BK22" i="29"/>
  <c r="BL22" i="29"/>
  <c r="BM22" i="29"/>
  <c r="BN22" i="29"/>
  <c r="BO22" i="29"/>
  <c r="BP22" i="29"/>
  <c r="BQ22" i="29"/>
  <c r="BR22" i="29"/>
  <c r="BS22" i="29"/>
  <c r="BT22" i="29"/>
  <c r="BU22" i="29"/>
  <c r="BV22" i="29"/>
  <c r="BW22" i="29"/>
  <c r="BX22" i="29"/>
  <c r="BY22" i="29"/>
  <c r="BZ22" i="29"/>
  <c r="CA22" i="29"/>
  <c r="CB22" i="29"/>
  <c r="CC22" i="29"/>
  <c r="CD22" i="29"/>
  <c r="CE22" i="29"/>
  <c r="CF22" i="29"/>
  <c r="CG22" i="29"/>
  <c r="CH22" i="29"/>
  <c r="CI22" i="29"/>
  <c r="CJ22" i="29"/>
  <c r="CK22" i="29"/>
  <c r="CL22" i="29"/>
  <c r="CM22" i="29"/>
  <c r="CN22" i="29"/>
  <c r="CO22" i="29"/>
  <c r="CP22" i="29"/>
  <c r="CQ22" i="29"/>
  <c r="CR22" i="29"/>
  <c r="CS22" i="29"/>
  <c r="CT22" i="29"/>
  <c r="CU22" i="29"/>
  <c r="CV22" i="29"/>
  <c r="CW22" i="29"/>
  <c r="CX22" i="29"/>
  <c r="CY22" i="29"/>
  <c r="CZ22" i="29"/>
  <c r="DA22" i="29"/>
  <c r="DB22" i="29"/>
  <c r="DC22" i="29"/>
  <c r="DD22" i="29"/>
  <c r="DE22" i="29"/>
  <c r="DF22" i="29"/>
  <c r="DG22" i="29"/>
  <c r="DH22" i="29"/>
  <c r="DI22" i="29"/>
  <c r="DJ22" i="29"/>
  <c r="DK22" i="29"/>
  <c r="DL22" i="29"/>
  <c r="DM22" i="29"/>
  <c r="DN22" i="29"/>
  <c r="DO22" i="29"/>
  <c r="DP22" i="29"/>
  <c r="DQ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AG23" i="29"/>
  <c r="AH23" i="29"/>
  <c r="AI23" i="29"/>
  <c r="AJ23" i="29"/>
  <c r="AK23" i="29"/>
  <c r="AL23" i="29"/>
  <c r="AM23" i="29"/>
  <c r="AN23" i="29"/>
  <c r="AO23" i="29"/>
  <c r="AP23" i="29"/>
  <c r="AQ23" i="29"/>
  <c r="AR23" i="29"/>
  <c r="AS23" i="29"/>
  <c r="AT23" i="29"/>
  <c r="AU23" i="29"/>
  <c r="AV23" i="29"/>
  <c r="AW23" i="29"/>
  <c r="AX23" i="29"/>
  <c r="AY23" i="29"/>
  <c r="AZ23" i="29"/>
  <c r="BA23" i="29"/>
  <c r="BB23" i="29"/>
  <c r="BC23" i="29"/>
  <c r="BD23" i="29"/>
  <c r="BE23" i="29"/>
  <c r="BF23" i="29"/>
  <c r="BG23" i="29"/>
  <c r="BH23" i="29"/>
  <c r="BI23" i="29"/>
  <c r="BJ23" i="29"/>
  <c r="BK23" i="29"/>
  <c r="BL23" i="29"/>
  <c r="BM23" i="29"/>
  <c r="BN23" i="29"/>
  <c r="BO23" i="29"/>
  <c r="BP23" i="29"/>
  <c r="BQ23" i="29"/>
  <c r="BR23" i="29"/>
  <c r="BS23" i="29"/>
  <c r="BT23" i="29"/>
  <c r="BU23" i="29"/>
  <c r="BV23" i="29"/>
  <c r="BW23" i="29"/>
  <c r="BX23" i="29"/>
  <c r="BY23" i="29"/>
  <c r="BZ23" i="29"/>
  <c r="CA23" i="29"/>
  <c r="CB23" i="29"/>
  <c r="CC23" i="29"/>
  <c r="CD23" i="29"/>
  <c r="CE23" i="29"/>
  <c r="CF23" i="29"/>
  <c r="CG23" i="29"/>
  <c r="CH23" i="29"/>
  <c r="CI23" i="29"/>
  <c r="CJ23" i="29"/>
  <c r="CK23" i="29"/>
  <c r="CL23" i="29"/>
  <c r="CM23" i="29"/>
  <c r="CN23" i="29"/>
  <c r="CO23" i="29"/>
  <c r="CP23" i="29"/>
  <c r="CQ23" i="29"/>
  <c r="CR23" i="29"/>
  <c r="CS23" i="29"/>
  <c r="CT23" i="29"/>
  <c r="CU23" i="29"/>
  <c r="CV23" i="29"/>
  <c r="CW23" i="29"/>
  <c r="CX23" i="29"/>
  <c r="CY23" i="29"/>
  <c r="CZ23" i="29"/>
  <c r="DA23" i="29"/>
  <c r="DB23" i="29"/>
  <c r="DC23" i="29"/>
  <c r="DD23" i="29"/>
  <c r="DE23" i="29"/>
  <c r="DF23" i="29"/>
  <c r="DG23" i="29"/>
  <c r="DH23" i="29"/>
  <c r="DI23" i="29"/>
  <c r="DJ23" i="29"/>
  <c r="DK23" i="29"/>
  <c r="DL23" i="29"/>
  <c r="DM23" i="29"/>
  <c r="DN23" i="29"/>
  <c r="DO23" i="29"/>
  <c r="DP23" i="29"/>
  <c r="DQ23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AI24" i="29"/>
  <c r="AJ24" i="29"/>
  <c r="AK24" i="29"/>
  <c r="AL24" i="29"/>
  <c r="AM24" i="29"/>
  <c r="AN24" i="29"/>
  <c r="AO24" i="29"/>
  <c r="AP24" i="29"/>
  <c r="AQ24" i="29"/>
  <c r="AR24" i="29"/>
  <c r="AS24" i="29"/>
  <c r="AT24" i="29"/>
  <c r="AU24" i="29"/>
  <c r="AV24" i="29"/>
  <c r="AW24" i="29"/>
  <c r="AX24" i="29"/>
  <c r="AY24" i="29"/>
  <c r="AZ24" i="29"/>
  <c r="BA24" i="29"/>
  <c r="BB24" i="29"/>
  <c r="BC24" i="29"/>
  <c r="BD24" i="29"/>
  <c r="BE24" i="29"/>
  <c r="BF24" i="29"/>
  <c r="BG24" i="29"/>
  <c r="BH24" i="29"/>
  <c r="BI24" i="29"/>
  <c r="BJ24" i="29"/>
  <c r="BK24" i="29"/>
  <c r="BL24" i="29"/>
  <c r="BM24" i="29"/>
  <c r="BN24" i="29"/>
  <c r="BO24" i="29"/>
  <c r="BP24" i="29"/>
  <c r="BQ24" i="29"/>
  <c r="BR24" i="29"/>
  <c r="BS24" i="29"/>
  <c r="BT24" i="29"/>
  <c r="BU24" i="29"/>
  <c r="BV24" i="29"/>
  <c r="BW24" i="29"/>
  <c r="BX24" i="29"/>
  <c r="BY24" i="29"/>
  <c r="BZ24" i="29"/>
  <c r="CA24" i="29"/>
  <c r="CB24" i="29"/>
  <c r="CC24" i="29"/>
  <c r="CD24" i="29"/>
  <c r="CE24" i="29"/>
  <c r="CF24" i="29"/>
  <c r="CG24" i="29"/>
  <c r="CH24" i="29"/>
  <c r="CI24" i="29"/>
  <c r="CJ24" i="29"/>
  <c r="CK24" i="29"/>
  <c r="CL24" i="29"/>
  <c r="CM24" i="29"/>
  <c r="CN24" i="29"/>
  <c r="CO24" i="29"/>
  <c r="CP24" i="29"/>
  <c r="CQ24" i="29"/>
  <c r="CR24" i="29"/>
  <c r="CS24" i="29"/>
  <c r="CT24" i="29"/>
  <c r="CU24" i="29"/>
  <c r="CV24" i="29"/>
  <c r="CW24" i="29"/>
  <c r="CX24" i="29"/>
  <c r="CY24" i="29"/>
  <c r="CZ24" i="29"/>
  <c r="DA24" i="29"/>
  <c r="DB24" i="29"/>
  <c r="DC24" i="29"/>
  <c r="DD24" i="29"/>
  <c r="DE24" i="29"/>
  <c r="DF24" i="29"/>
  <c r="DG24" i="29"/>
  <c r="DH24" i="29"/>
  <c r="DI24" i="29"/>
  <c r="DJ24" i="29"/>
  <c r="DK24" i="29"/>
  <c r="DL24" i="29"/>
  <c r="DM24" i="29"/>
  <c r="DN24" i="29"/>
  <c r="DO24" i="29"/>
  <c r="DP24" i="29"/>
  <c r="DQ24" i="29"/>
  <c r="B25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BI25" i="29"/>
  <c r="BJ25" i="29"/>
  <c r="BK25" i="29"/>
  <c r="BL25" i="29"/>
  <c r="BM25" i="29"/>
  <c r="BN25" i="29"/>
  <c r="BO25" i="29"/>
  <c r="BP25" i="29"/>
  <c r="BQ25" i="29"/>
  <c r="BR25" i="29"/>
  <c r="BS25" i="29"/>
  <c r="BT25" i="29"/>
  <c r="BU25" i="29"/>
  <c r="BV25" i="29"/>
  <c r="BW25" i="29"/>
  <c r="BX25" i="29"/>
  <c r="BY25" i="29"/>
  <c r="BZ25" i="29"/>
  <c r="CA25" i="29"/>
  <c r="CB25" i="29"/>
  <c r="CC25" i="29"/>
  <c r="CD25" i="29"/>
  <c r="CE25" i="29"/>
  <c r="CF25" i="29"/>
  <c r="CG25" i="29"/>
  <c r="CH25" i="29"/>
  <c r="CI25" i="29"/>
  <c r="CJ25" i="29"/>
  <c r="CK25" i="29"/>
  <c r="CL25" i="29"/>
  <c r="CM25" i="29"/>
  <c r="CN25" i="29"/>
  <c r="CO25" i="29"/>
  <c r="CP25" i="29"/>
  <c r="CQ25" i="29"/>
  <c r="CR25" i="29"/>
  <c r="CS25" i="29"/>
  <c r="CT25" i="29"/>
  <c r="CU25" i="29"/>
  <c r="CV25" i="29"/>
  <c r="CW25" i="29"/>
  <c r="CX25" i="29"/>
  <c r="CY25" i="29"/>
  <c r="CZ25" i="29"/>
  <c r="DA25" i="29"/>
  <c r="DB25" i="29"/>
  <c r="DC25" i="29"/>
  <c r="DD25" i="29"/>
  <c r="DE25" i="29"/>
  <c r="DF25" i="29"/>
  <c r="DG25" i="29"/>
  <c r="DH25" i="29"/>
  <c r="DI25" i="29"/>
  <c r="DJ25" i="29"/>
  <c r="DK25" i="29"/>
  <c r="DL25" i="29"/>
  <c r="DM25" i="29"/>
  <c r="DN25" i="29"/>
  <c r="DO25" i="29"/>
  <c r="DP25" i="29"/>
  <c r="DQ25" i="29"/>
  <c r="B26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AG26" i="29"/>
  <c r="AH26" i="29"/>
  <c r="AI26" i="29"/>
  <c r="AJ26" i="29"/>
  <c r="AK26" i="29"/>
  <c r="AL26" i="29"/>
  <c r="AM26" i="29"/>
  <c r="AN26" i="29"/>
  <c r="AO26" i="29"/>
  <c r="AP26" i="29"/>
  <c r="AQ26" i="29"/>
  <c r="AR26" i="29"/>
  <c r="AS26" i="29"/>
  <c r="AT26" i="29"/>
  <c r="AU26" i="29"/>
  <c r="AV26" i="29"/>
  <c r="AW26" i="29"/>
  <c r="AX26" i="29"/>
  <c r="AY26" i="29"/>
  <c r="AZ26" i="29"/>
  <c r="BA26" i="29"/>
  <c r="BB26" i="29"/>
  <c r="BC26" i="29"/>
  <c r="BD26" i="29"/>
  <c r="BE26" i="29"/>
  <c r="BF26" i="29"/>
  <c r="BG26" i="29"/>
  <c r="BH26" i="29"/>
  <c r="BI26" i="29"/>
  <c r="BJ26" i="29"/>
  <c r="BK26" i="29"/>
  <c r="BL26" i="29"/>
  <c r="BM26" i="29"/>
  <c r="BN26" i="29"/>
  <c r="BO26" i="29"/>
  <c r="BP26" i="29"/>
  <c r="BQ26" i="29"/>
  <c r="BR26" i="29"/>
  <c r="BS26" i="29"/>
  <c r="BT26" i="29"/>
  <c r="BU26" i="29"/>
  <c r="BV26" i="29"/>
  <c r="BW26" i="29"/>
  <c r="BX26" i="29"/>
  <c r="BY26" i="29"/>
  <c r="BZ26" i="29"/>
  <c r="CA26" i="29"/>
  <c r="CB26" i="29"/>
  <c r="CC26" i="29"/>
  <c r="CD26" i="29"/>
  <c r="CE26" i="29"/>
  <c r="CF26" i="29"/>
  <c r="CG26" i="29"/>
  <c r="CH26" i="29"/>
  <c r="CI26" i="29"/>
  <c r="CJ26" i="29"/>
  <c r="CK26" i="29"/>
  <c r="CL26" i="29"/>
  <c r="CM26" i="29"/>
  <c r="CN26" i="29"/>
  <c r="CO26" i="29"/>
  <c r="CP26" i="29"/>
  <c r="CQ26" i="29"/>
  <c r="CR26" i="29"/>
  <c r="CS26" i="29"/>
  <c r="CT26" i="29"/>
  <c r="CU26" i="29"/>
  <c r="CV26" i="29"/>
  <c r="CW26" i="29"/>
  <c r="CX26" i="29"/>
  <c r="CY26" i="29"/>
  <c r="CZ26" i="29"/>
  <c r="DA26" i="29"/>
  <c r="DB26" i="29"/>
  <c r="DC26" i="29"/>
  <c r="DD26" i="29"/>
  <c r="DE26" i="29"/>
  <c r="DF26" i="29"/>
  <c r="DG26" i="29"/>
  <c r="DH26" i="29"/>
  <c r="DI26" i="29"/>
  <c r="DJ26" i="29"/>
  <c r="DK26" i="29"/>
  <c r="DL26" i="29"/>
  <c r="DM26" i="29"/>
  <c r="DN26" i="29"/>
  <c r="DO26" i="29"/>
  <c r="DP26" i="29"/>
  <c r="DQ26" i="29"/>
  <c r="B27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AG27" i="29"/>
  <c r="AH27" i="29"/>
  <c r="AI27" i="29"/>
  <c r="AJ27" i="29"/>
  <c r="AK27" i="29"/>
  <c r="AL27" i="29"/>
  <c r="AM27" i="29"/>
  <c r="AN27" i="29"/>
  <c r="AO27" i="29"/>
  <c r="AP27" i="29"/>
  <c r="AQ27" i="29"/>
  <c r="AR27" i="29"/>
  <c r="AS27" i="29"/>
  <c r="AT27" i="29"/>
  <c r="AU27" i="29"/>
  <c r="AV27" i="29"/>
  <c r="AW27" i="29"/>
  <c r="AX27" i="29"/>
  <c r="AY27" i="29"/>
  <c r="AZ27" i="29"/>
  <c r="BA27" i="29"/>
  <c r="BB27" i="29"/>
  <c r="BC27" i="29"/>
  <c r="BD27" i="29"/>
  <c r="BE27" i="29"/>
  <c r="BF27" i="29"/>
  <c r="BG27" i="29"/>
  <c r="BH27" i="29"/>
  <c r="BI27" i="29"/>
  <c r="BJ27" i="29"/>
  <c r="BK27" i="29"/>
  <c r="BL27" i="29"/>
  <c r="BM27" i="29"/>
  <c r="BN27" i="29"/>
  <c r="BO27" i="29"/>
  <c r="BP27" i="29"/>
  <c r="BQ27" i="29"/>
  <c r="BR27" i="29"/>
  <c r="BS27" i="29"/>
  <c r="BT27" i="29"/>
  <c r="BU27" i="29"/>
  <c r="BV27" i="29"/>
  <c r="BW27" i="29"/>
  <c r="BX27" i="29"/>
  <c r="BY27" i="29"/>
  <c r="BZ27" i="29"/>
  <c r="CA27" i="29"/>
  <c r="CB27" i="29"/>
  <c r="CC27" i="29"/>
  <c r="CD27" i="29"/>
  <c r="CE27" i="29"/>
  <c r="CF27" i="29"/>
  <c r="CG27" i="29"/>
  <c r="CH27" i="29"/>
  <c r="CI27" i="29"/>
  <c r="CJ27" i="29"/>
  <c r="CK27" i="29"/>
  <c r="CL27" i="29"/>
  <c r="CM27" i="29"/>
  <c r="CN27" i="29"/>
  <c r="CO27" i="29"/>
  <c r="CP27" i="29"/>
  <c r="CQ27" i="29"/>
  <c r="CR27" i="29"/>
  <c r="CS27" i="29"/>
  <c r="CT27" i="29"/>
  <c r="CU27" i="29"/>
  <c r="CV27" i="29"/>
  <c r="CW27" i="29"/>
  <c r="CX27" i="29"/>
  <c r="CY27" i="29"/>
  <c r="CZ27" i="29"/>
  <c r="DA27" i="29"/>
  <c r="DB27" i="29"/>
  <c r="DC27" i="29"/>
  <c r="DD27" i="29"/>
  <c r="DE27" i="29"/>
  <c r="DF27" i="29"/>
  <c r="DG27" i="29"/>
  <c r="DH27" i="29"/>
  <c r="DI27" i="29"/>
  <c r="DJ27" i="29"/>
  <c r="DK27" i="29"/>
  <c r="DL27" i="29"/>
  <c r="DM27" i="29"/>
  <c r="DN27" i="29"/>
  <c r="DO27" i="29"/>
  <c r="DP27" i="29"/>
  <c r="DQ27" i="29"/>
  <c r="B28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F28" i="29"/>
  <c r="AG28" i="29"/>
  <c r="AH28" i="29"/>
  <c r="AI28" i="29"/>
  <c r="AJ28" i="29"/>
  <c r="AK28" i="29"/>
  <c r="AL28" i="29"/>
  <c r="AM28" i="29"/>
  <c r="AN28" i="29"/>
  <c r="AO28" i="29"/>
  <c r="AP28" i="29"/>
  <c r="AQ28" i="29"/>
  <c r="AR28" i="29"/>
  <c r="AS28" i="29"/>
  <c r="AT28" i="29"/>
  <c r="AU28" i="29"/>
  <c r="AV28" i="29"/>
  <c r="AW28" i="29"/>
  <c r="AX28" i="29"/>
  <c r="AY28" i="29"/>
  <c r="AZ28" i="29"/>
  <c r="BA28" i="29"/>
  <c r="BB28" i="29"/>
  <c r="BC28" i="29"/>
  <c r="BD28" i="29"/>
  <c r="BE28" i="29"/>
  <c r="BF28" i="29"/>
  <c r="BG28" i="29"/>
  <c r="BH28" i="29"/>
  <c r="BI28" i="29"/>
  <c r="BJ28" i="29"/>
  <c r="BK28" i="29"/>
  <c r="BL28" i="29"/>
  <c r="BM28" i="29"/>
  <c r="BN28" i="29"/>
  <c r="BO28" i="29"/>
  <c r="BP28" i="29"/>
  <c r="BQ28" i="29"/>
  <c r="BR28" i="29"/>
  <c r="BS28" i="29"/>
  <c r="BT28" i="29"/>
  <c r="BU28" i="29"/>
  <c r="BV28" i="29"/>
  <c r="BW28" i="29"/>
  <c r="BX28" i="29"/>
  <c r="BY28" i="29"/>
  <c r="BZ28" i="29"/>
  <c r="CA28" i="29"/>
  <c r="CB28" i="29"/>
  <c r="CC28" i="29"/>
  <c r="CD28" i="29"/>
  <c r="CE28" i="29"/>
  <c r="CF28" i="29"/>
  <c r="CG28" i="29"/>
  <c r="CH28" i="29"/>
  <c r="CI28" i="29"/>
  <c r="CJ28" i="29"/>
  <c r="CK28" i="29"/>
  <c r="CL28" i="29"/>
  <c r="CM28" i="29"/>
  <c r="CN28" i="29"/>
  <c r="CO28" i="29"/>
  <c r="CP28" i="29"/>
  <c r="CQ28" i="29"/>
  <c r="CR28" i="29"/>
  <c r="CS28" i="29"/>
  <c r="CT28" i="29"/>
  <c r="CU28" i="29"/>
  <c r="CV28" i="29"/>
  <c r="CW28" i="29"/>
  <c r="CX28" i="29"/>
  <c r="CY28" i="29"/>
  <c r="CZ28" i="29"/>
  <c r="DA28" i="29"/>
  <c r="DB28" i="29"/>
  <c r="DC28" i="29"/>
  <c r="DD28" i="29"/>
  <c r="DE28" i="29"/>
  <c r="DF28" i="29"/>
  <c r="DG28" i="29"/>
  <c r="DH28" i="29"/>
  <c r="DI28" i="29"/>
  <c r="DJ28" i="29"/>
  <c r="DK28" i="29"/>
  <c r="DL28" i="29"/>
  <c r="DM28" i="29"/>
  <c r="DN28" i="29"/>
  <c r="DO28" i="29"/>
  <c r="DP28" i="29"/>
  <c r="DQ28" i="29"/>
  <c r="B29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AG29" i="29"/>
  <c r="AH29" i="29"/>
  <c r="AI29" i="29"/>
  <c r="AJ29" i="29"/>
  <c r="AK29" i="29"/>
  <c r="AL29" i="29"/>
  <c r="AM29" i="29"/>
  <c r="AN29" i="29"/>
  <c r="AO29" i="29"/>
  <c r="AP29" i="29"/>
  <c r="AQ29" i="29"/>
  <c r="AR29" i="29"/>
  <c r="AS29" i="29"/>
  <c r="AT29" i="29"/>
  <c r="AU29" i="29"/>
  <c r="AV29" i="29"/>
  <c r="AW29" i="29"/>
  <c r="AX29" i="29"/>
  <c r="AY29" i="29"/>
  <c r="AZ29" i="29"/>
  <c r="BA29" i="29"/>
  <c r="BB29" i="29"/>
  <c r="BC29" i="29"/>
  <c r="BD29" i="29"/>
  <c r="BE29" i="29"/>
  <c r="BF29" i="29"/>
  <c r="BG29" i="29"/>
  <c r="BH29" i="29"/>
  <c r="BI29" i="29"/>
  <c r="BJ29" i="29"/>
  <c r="BK29" i="29"/>
  <c r="BL29" i="29"/>
  <c r="BM29" i="29"/>
  <c r="BN29" i="29"/>
  <c r="BO29" i="29"/>
  <c r="BP29" i="29"/>
  <c r="BQ29" i="29"/>
  <c r="BR29" i="29"/>
  <c r="BS29" i="29"/>
  <c r="BT29" i="29"/>
  <c r="BU29" i="29"/>
  <c r="BV29" i="29"/>
  <c r="BW29" i="29"/>
  <c r="BX29" i="29"/>
  <c r="BY29" i="29"/>
  <c r="BZ29" i="29"/>
  <c r="CA29" i="29"/>
  <c r="CB29" i="29"/>
  <c r="CC29" i="29"/>
  <c r="CD29" i="29"/>
  <c r="CE29" i="29"/>
  <c r="CF29" i="29"/>
  <c r="CG29" i="29"/>
  <c r="CH29" i="29"/>
  <c r="CI29" i="29"/>
  <c r="CJ29" i="29"/>
  <c r="CK29" i="29"/>
  <c r="CL29" i="29"/>
  <c r="CM29" i="29"/>
  <c r="CN29" i="29"/>
  <c r="CO29" i="29"/>
  <c r="CP29" i="29"/>
  <c r="CQ29" i="29"/>
  <c r="CR29" i="29"/>
  <c r="CS29" i="29"/>
  <c r="CT29" i="29"/>
  <c r="CU29" i="29"/>
  <c r="CV29" i="29"/>
  <c r="CW29" i="29"/>
  <c r="CX29" i="29"/>
  <c r="CY29" i="29"/>
  <c r="CZ29" i="29"/>
  <c r="DA29" i="29"/>
  <c r="DB29" i="29"/>
  <c r="DC29" i="29"/>
  <c r="DD29" i="29"/>
  <c r="DE29" i="29"/>
  <c r="DF29" i="29"/>
  <c r="DG29" i="29"/>
  <c r="DH29" i="29"/>
  <c r="DI29" i="29"/>
  <c r="DJ29" i="29"/>
  <c r="DK29" i="29"/>
  <c r="DL29" i="29"/>
  <c r="DM29" i="29"/>
  <c r="DN29" i="29"/>
  <c r="DO29" i="29"/>
  <c r="DP29" i="29"/>
  <c r="DQ29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AI30" i="29"/>
  <c r="AJ30" i="29"/>
  <c r="AK30" i="29"/>
  <c r="AL30" i="29"/>
  <c r="AM30" i="29"/>
  <c r="AN30" i="29"/>
  <c r="AO30" i="29"/>
  <c r="AP30" i="29"/>
  <c r="AQ30" i="29"/>
  <c r="AR30" i="29"/>
  <c r="AS30" i="29"/>
  <c r="AT30" i="29"/>
  <c r="AU30" i="29"/>
  <c r="AV30" i="29"/>
  <c r="AW30" i="29"/>
  <c r="AX30" i="29"/>
  <c r="AY30" i="29"/>
  <c r="AZ30" i="29"/>
  <c r="BA30" i="29"/>
  <c r="BB30" i="29"/>
  <c r="BC30" i="29"/>
  <c r="BD30" i="29"/>
  <c r="BE30" i="29"/>
  <c r="BF30" i="29"/>
  <c r="BG30" i="29"/>
  <c r="BH30" i="29"/>
  <c r="BI30" i="29"/>
  <c r="BJ30" i="29"/>
  <c r="BK30" i="29"/>
  <c r="BL30" i="29"/>
  <c r="BM30" i="29"/>
  <c r="BN30" i="29"/>
  <c r="BO30" i="29"/>
  <c r="BP30" i="29"/>
  <c r="BQ30" i="29"/>
  <c r="BR30" i="29"/>
  <c r="BS30" i="29"/>
  <c r="BT30" i="29"/>
  <c r="BU30" i="29"/>
  <c r="BV30" i="29"/>
  <c r="BW30" i="29"/>
  <c r="BX30" i="29"/>
  <c r="BY30" i="29"/>
  <c r="BZ30" i="29"/>
  <c r="CA30" i="29"/>
  <c r="CB30" i="29"/>
  <c r="CC30" i="29"/>
  <c r="CD30" i="29"/>
  <c r="CE30" i="29"/>
  <c r="CF30" i="29"/>
  <c r="CG30" i="29"/>
  <c r="CH30" i="29"/>
  <c r="CI30" i="29"/>
  <c r="CJ30" i="29"/>
  <c r="CK30" i="29"/>
  <c r="CL30" i="29"/>
  <c r="CM30" i="29"/>
  <c r="CN30" i="29"/>
  <c r="CO30" i="29"/>
  <c r="CP30" i="29"/>
  <c r="CQ30" i="29"/>
  <c r="CR30" i="29"/>
  <c r="CS30" i="29"/>
  <c r="CT30" i="29"/>
  <c r="CU30" i="29"/>
  <c r="CV30" i="29"/>
  <c r="CW30" i="29"/>
  <c r="CX30" i="29"/>
  <c r="CY30" i="29"/>
  <c r="CZ30" i="29"/>
  <c r="DA30" i="29"/>
  <c r="DB30" i="29"/>
  <c r="DC30" i="29"/>
  <c r="DD30" i="29"/>
  <c r="DE30" i="29"/>
  <c r="DF30" i="29"/>
  <c r="DG30" i="29"/>
  <c r="DH30" i="29"/>
  <c r="DI30" i="29"/>
  <c r="DJ30" i="29"/>
  <c r="DK30" i="29"/>
  <c r="DL30" i="29"/>
  <c r="DM30" i="29"/>
  <c r="DN30" i="29"/>
  <c r="DO30" i="29"/>
  <c r="DP30" i="29"/>
  <c r="DQ30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Y31" i="29"/>
  <c r="Z31" i="29"/>
  <c r="AA31" i="29"/>
  <c r="AB31" i="29"/>
  <c r="AC31" i="29"/>
  <c r="AD31" i="29"/>
  <c r="AE31" i="29"/>
  <c r="AF31" i="29"/>
  <c r="AG31" i="29"/>
  <c r="AH31" i="29"/>
  <c r="AI31" i="29"/>
  <c r="AJ31" i="29"/>
  <c r="AK31" i="29"/>
  <c r="AL31" i="29"/>
  <c r="AM31" i="29"/>
  <c r="AN31" i="29"/>
  <c r="AO31" i="29"/>
  <c r="AP31" i="29"/>
  <c r="AQ31" i="29"/>
  <c r="AR31" i="29"/>
  <c r="AS31" i="29"/>
  <c r="AT31" i="29"/>
  <c r="AU31" i="29"/>
  <c r="AV31" i="29"/>
  <c r="AW31" i="29"/>
  <c r="AX31" i="29"/>
  <c r="AY31" i="29"/>
  <c r="AZ31" i="29"/>
  <c r="BA31" i="29"/>
  <c r="BB31" i="29"/>
  <c r="BC31" i="29"/>
  <c r="BD31" i="29"/>
  <c r="BE31" i="29"/>
  <c r="BF31" i="29"/>
  <c r="BG31" i="29"/>
  <c r="BH31" i="29"/>
  <c r="BI31" i="29"/>
  <c r="BJ31" i="29"/>
  <c r="BK31" i="29"/>
  <c r="BL31" i="29"/>
  <c r="BM31" i="29"/>
  <c r="BN31" i="29"/>
  <c r="BO31" i="29"/>
  <c r="BP31" i="29"/>
  <c r="BQ31" i="29"/>
  <c r="BR31" i="29"/>
  <c r="BS31" i="29"/>
  <c r="BT31" i="29"/>
  <c r="BU31" i="29"/>
  <c r="BV31" i="29"/>
  <c r="BW31" i="29"/>
  <c r="BX31" i="29"/>
  <c r="BY31" i="29"/>
  <c r="BZ31" i="29"/>
  <c r="CA31" i="29"/>
  <c r="CB31" i="29"/>
  <c r="CC31" i="29"/>
  <c r="CD31" i="29"/>
  <c r="CE31" i="29"/>
  <c r="CF31" i="29"/>
  <c r="CG31" i="29"/>
  <c r="CH31" i="29"/>
  <c r="CI31" i="29"/>
  <c r="CJ31" i="29"/>
  <c r="CK31" i="29"/>
  <c r="CL31" i="29"/>
  <c r="CM31" i="29"/>
  <c r="CN31" i="29"/>
  <c r="CO31" i="29"/>
  <c r="CP31" i="29"/>
  <c r="CQ31" i="29"/>
  <c r="CR31" i="29"/>
  <c r="CS31" i="29"/>
  <c r="CT31" i="29"/>
  <c r="CU31" i="29"/>
  <c r="CV31" i="29"/>
  <c r="CW31" i="29"/>
  <c r="CX31" i="29"/>
  <c r="CY31" i="29"/>
  <c r="CZ31" i="29"/>
  <c r="DA31" i="29"/>
  <c r="DB31" i="29"/>
  <c r="DC31" i="29"/>
  <c r="DD31" i="29"/>
  <c r="DE31" i="29"/>
  <c r="DF31" i="29"/>
  <c r="DG31" i="29"/>
  <c r="DH31" i="29"/>
  <c r="DI31" i="29"/>
  <c r="DJ31" i="29"/>
  <c r="DK31" i="29"/>
  <c r="DL31" i="29"/>
  <c r="DM31" i="29"/>
  <c r="DN31" i="29"/>
  <c r="DO31" i="29"/>
  <c r="DP31" i="29"/>
  <c r="DQ31" i="29"/>
  <c r="B32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AG32" i="29"/>
  <c r="AH32" i="29"/>
  <c r="AI32" i="29"/>
  <c r="AJ32" i="29"/>
  <c r="AK32" i="29"/>
  <c r="AL32" i="29"/>
  <c r="AM32" i="29"/>
  <c r="AN32" i="29"/>
  <c r="AO32" i="29"/>
  <c r="AP32" i="29"/>
  <c r="AQ32" i="29"/>
  <c r="AR32" i="29"/>
  <c r="AS32" i="29"/>
  <c r="AT32" i="29"/>
  <c r="AU32" i="29"/>
  <c r="AV32" i="29"/>
  <c r="AW32" i="29"/>
  <c r="AX32" i="29"/>
  <c r="AY32" i="29"/>
  <c r="AZ32" i="29"/>
  <c r="BA32" i="29"/>
  <c r="BB32" i="29"/>
  <c r="BC32" i="29"/>
  <c r="BD32" i="29"/>
  <c r="BE32" i="29"/>
  <c r="BF32" i="29"/>
  <c r="BG32" i="29"/>
  <c r="BH32" i="29"/>
  <c r="BI32" i="29"/>
  <c r="BJ32" i="29"/>
  <c r="BK32" i="29"/>
  <c r="BL32" i="29"/>
  <c r="BM32" i="29"/>
  <c r="BN32" i="29"/>
  <c r="BO32" i="29"/>
  <c r="BP32" i="29"/>
  <c r="BQ32" i="29"/>
  <c r="BR32" i="29"/>
  <c r="BS32" i="29"/>
  <c r="BT32" i="29"/>
  <c r="BU32" i="29"/>
  <c r="BV32" i="29"/>
  <c r="BW32" i="29"/>
  <c r="BX32" i="29"/>
  <c r="BY32" i="29"/>
  <c r="BZ32" i="29"/>
  <c r="CA32" i="29"/>
  <c r="CB32" i="29"/>
  <c r="CC32" i="29"/>
  <c r="CD32" i="29"/>
  <c r="CE32" i="29"/>
  <c r="CF32" i="29"/>
  <c r="CG32" i="29"/>
  <c r="CH32" i="29"/>
  <c r="CI32" i="29"/>
  <c r="CJ32" i="29"/>
  <c r="CK32" i="29"/>
  <c r="CL32" i="29"/>
  <c r="CM32" i="29"/>
  <c r="CN32" i="29"/>
  <c r="CO32" i="29"/>
  <c r="CP32" i="29"/>
  <c r="CQ32" i="29"/>
  <c r="CR32" i="29"/>
  <c r="CS32" i="29"/>
  <c r="CT32" i="29"/>
  <c r="CU32" i="29"/>
  <c r="CV32" i="29"/>
  <c r="CW32" i="29"/>
  <c r="CX32" i="29"/>
  <c r="CY32" i="29"/>
  <c r="CZ32" i="29"/>
  <c r="DA32" i="29"/>
  <c r="DB32" i="29"/>
  <c r="DC32" i="29"/>
  <c r="DD32" i="29"/>
  <c r="DE32" i="29"/>
  <c r="DF32" i="29"/>
  <c r="DG32" i="29"/>
  <c r="DH32" i="29"/>
  <c r="DI32" i="29"/>
  <c r="DJ32" i="29"/>
  <c r="DK32" i="29"/>
  <c r="DL32" i="29"/>
  <c r="DM32" i="29"/>
  <c r="DN32" i="29"/>
  <c r="DO32" i="29"/>
  <c r="DP32" i="29"/>
  <c r="DQ32" i="29"/>
  <c r="B33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H33" i="29"/>
  <c r="AI33" i="29"/>
  <c r="AJ33" i="29"/>
  <c r="AK33" i="29"/>
  <c r="AL33" i="29"/>
  <c r="AM33" i="29"/>
  <c r="AN33" i="29"/>
  <c r="AO33" i="29"/>
  <c r="AP33" i="29"/>
  <c r="AQ33" i="29"/>
  <c r="AR33" i="29"/>
  <c r="AS33" i="29"/>
  <c r="AT33" i="29"/>
  <c r="AU33" i="29"/>
  <c r="AV33" i="29"/>
  <c r="AW33" i="29"/>
  <c r="AX33" i="29"/>
  <c r="AY33" i="29"/>
  <c r="AZ33" i="29"/>
  <c r="BA33" i="29"/>
  <c r="BB33" i="29"/>
  <c r="BC33" i="29"/>
  <c r="BD33" i="29"/>
  <c r="BE33" i="29"/>
  <c r="BF33" i="29"/>
  <c r="BG33" i="29"/>
  <c r="BH33" i="29"/>
  <c r="BI33" i="29"/>
  <c r="BJ33" i="29"/>
  <c r="BK33" i="29"/>
  <c r="BL33" i="29"/>
  <c r="BM33" i="29"/>
  <c r="BN33" i="29"/>
  <c r="BO33" i="29"/>
  <c r="BP33" i="29"/>
  <c r="BQ33" i="29"/>
  <c r="BR33" i="29"/>
  <c r="BS33" i="29"/>
  <c r="BT33" i="29"/>
  <c r="BU33" i="29"/>
  <c r="BV33" i="29"/>
  <c r="BW33" i="29"/>
  <c r="BX33" i="29"/>
  <c r="BY33" i="29"/>
  <c r="BZ33" i="29"/>
  <c r="CA33" i="29"/>
  <c r="CB33" i="29"/>
  <c r="CC33" i="29"/>
  <c r="CD33" i="29"/>
  <c r="CE33" i="29"/>
  <c r="CF33" i="29"/>
  <c r="CG33" i="29"/>
  <c r="CH33" i="29"/>
  <c r="CI33" i="29"/>
  <c r="CJ33" i="29"/>
  <c r="CK33" i="29"/>
  <c r="CL33" i="29"/>
  <c r="CM33" i="29"/>
  <c r="CN33" i="29"/>
  <c r="CO33" i="29"/>
  <c r="CP33" i="29"/>
  <c r="CQ33" i="29"/>
  <c r="CR33" i="29"/>
  <c r="CS33" i="29"/>
  <c r="CT33" i="29"/>
  <c r="CU33" i="29"/>
  <c r="CV33" i="29"/>
  <c r="CW33" i="29"/>
  <c r="CX33" i="29"/>
  <c r="CY33" i="29"/>
  <c r="CZ33" i="29"/>
  <c r="DA33" i="29"/>
  <c r="DB33" i="29"/>
  <c r="DC33" i="29"/>
  <c r="DD33" i="29"/>
  <c r="DE33" i="29"/>
  <c r="DF33" i="29"/>
  <c r="DG33" i="29"/>
  <c r="DH33" i="29"/>
  <c r="DI33" i="29"/>
  <c r="DJ33" i="29"/>
  <c r="DK33" i="29"/>
  <c r="DL33" i="29"/>
  <c r="DM33" i="29"/>
  <c r="DN33" i="29"/>
  <c r="DO33" i="29"/>
  <c r="DP33" i="29"/>
  <c r="DQ33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V35" i="29"/>
  <c r="W35" i="29"/>
  <c r="X35" i="29"/>
  <c r="Y35" i="29"/>
  <c r="Z35" i="29"/>
  <c r="AA35" i="29"/>
  <c r="AB35" i="29"/>
  <c r="AC35" i="29"/>
  <c r="AD35" i="29"/>
  <c r="AE35" i="29"/>
  <c r="AF35" i="29"/>
  <c r="AG35" i="29"/>
  <c r="AH35" i="29"/>
  <c r="AI35" i="29"/>
  <c r="AJ35" i="29"/>
  <c r="AK35" i="29"/>
  <c r="AL35" i="29"/>
  <c r="AM35" i="29"/>
  <c r="AN35" i="29"/>
  <c r="AO35" i="29"/>
  <c r="AP35" i="29"/>
  <c r="AQ35" i="29"/>
  <c r="AR35" i="29"/>
  <c r="AS35" i="29"/>
  <c r="AT35" i="29"/>
  <c r="AU35" i="29"/>
  <c r="AV35" i="29"/>
  <c r="AW35" i="29"/>
  <c r="AX35" i="29"/>
  <c r="AY35" i="29"/>
  <c r="AZ35" i="29"/>
  <c r="BA35" i="29"/>
  <c r="BB35" i="29"/>
  <c r="BC35" i="29"/>
  <c r="BD35" i="29"/>
  <c r="BE35" i="29"/>
  <c r="BF35" i="29"/>
  <c r="BG35" i="29"/>
  <c r="BH35" i="29"/>
  <c r="BI35" i="29"/>
  <c r="BJ35" i="29"/>
  <c r="BK35" i="29"/>
  <c r="BL35" i="29"/>
  <c r="BM35" i="29"/>
  <c r="BN35" i="29"/>
  <c r="BO35" i="29"/>
  <c r="BP35" i="29"/>
  <c r="BQ35" i="29"/>
  <c r="BR35" i="29"/>
  <c r="BS35" i="29"/>
  <c r="BT35" i="29"/>
  <c r="BU35" i="29"/>
  <c r="BV35" i="29"/>
  <c r="BW35" i="29"/>
  <c r="BX35" i="29"/>
  <c r="BY35" i="29"/>
  <c r="BZ35" i="29"/>
  <c r="CA35" i="29"/>
  <c r="CB35" i="29"/>
  <c r="CC35" i="29"/>
  <c r="CD35" i="29"/>
  <c r="CE35" i="29"/>
  <c r="CF35" i="29"/>
  <c r="CG35" i="29"/>
  <c r="CH35" i="29"/>
  <c r="CI35" i="29"/>
  <c r="CJ35" i="29"/>
  <c r="CK35" i="29"/>
  <c r="CL35" i="29"/>
  <c r="CM35" i="29"/>
  <c r="CN35" i="29"/>
  <c r="CO35" i="29"/>
  <c r="CP35" i="29"/>
  <c r="CQ35" i="29"/>
  <c r="CR35" i="29"/>
  <c r="CS35" i="29"/>
  <c r="CT35" i="29"/>
  <c r="CU35" i="29"/>
  <c r="CV35" i="29"/>
  <c r="CW35" i="29"/>
  <c r="CX35" i="29"/>
  <c r="CY35" i="29"/>
  <c r="CZ35" i="29"/>
  <c r="DA35" i="29"/>
  <c r="DB35" i="29"/>
  <c r="DC35" i="29"/>
  <c r="DD35" i="29"/>
  <c r="DE35" i="29"/>
  <c r="DF35" i="29"/>
  <c r="DG35" i="29"/>
  <c r="DH35" i="29"/>
  <c r="DI35" i="29"/>
  <c r="DJ35" i="29"/>
  <c r="DK35" i="29"/>
  <c r="DL35" i="29"/>
  <c r="DM35" i="29"/>
  <c r="DN35" i="29"/>
  <c r="DO35" i="29"/>
  <c r="DP35" i="29"/>
  <c r="DQ35" i="29"/>
  <c r="B36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AG36" i="29"/>
  <c r="AH36" i="29"/>
  <c r="AI36" i="29"/>
  <c r="AJ36" i="29"/>
  <c r="AK36" i="29"/>
  <c r="AL36" i="29"/>
  <c r="AM36" i="29"/>
  <c r="AN36" i="29"/>
  <c r="AO36" i="29"/>
  <c r="AP36" i="29"/>
  <c r="AQ36" i="29"/>
  <c r="AR36" i="29"/>
  <c r="AS36" i="29"/>
  <c r="AT36" i="29"/>
  <c r="AU36" i="29"/>
  <c r="AV36" i="29"/>
  <c r="AW36" i="29"/>
  <c r="AX36" i="29"/>
  <c r="AY36" i="29"/>
  <c r="AZ36" i="29"/>
  <c r="BA36" i="29"/>
  <c r="BB36" i="29"/>
  <c r="BC36" i="29"/>
  <c r="BD36" i="29"/>
  <c r="BE36" i="29"/>
  <c r="BF36" i="29"/>
  <c r="BG36" i="29"/>
  <c r="BH36" i="29"/>
  <c r="BI36" i="29"/>
  <c r="BJ36" i="29"/>
  <c r="BK36" i="29"/>
  <c r="BL36" i="29"/>
  <c r="BM36" i="29"/>
  <c r="BN36" i="29"/>
  <c r="BO36" i="29"/>
  <c r="BP36" i="29"/>
  <c r="BQ36" i="29"/>
  <c r="BR36" i="29"/>
  <c r="BS36" i="29"/>
  <c r="BT36" i="29"/>
  <c r="BU36" i="29"/>
  <c r="BV36" i="29"/>
  <c r="BW36" i="29"/>
  <c r="BX36" i="29"/>
  <c r="BY36" i="29"/>
  <c r="BZ36" i="29"/>
  <c r="CA36" i="29"/>
  <c r="CB36" i="29"/>
  <c r="CC36" i="29"/>
  <c r="CD36" i="29"/>
  <c r="CE36" i="29"/>
  <c r="CF36" i="29"/>
  <c r="CG36" i="29"/>
  <c r="CH36" i="29"/>
  <c r="CI36" i="29"/>
  <c r="CJ36" i="29"/>
  <c r="CK36" i="29"/>
  <c r="CL36" i="29"/>
  <c r="CM36" i="29"/>
  <c r="CN36" i="29"/>
  <c r="CO36" i="29"/>
  <c r="CP36" i="29"/>
  <c r="CQ36" i="29"/>
  <c r="CR36" i="29"/>
  <c r="CS36" i="29"/>
  <c r="CT36" i="29"/>
  <c r="CU36" i="29"/>
  <c r="CV36" i="29"/>
  <c r="CW36" i="29"/>
  <c r="CX36" i="29"/>
  <c r="CY36" i="29"/>
  <c r="CZ36" i="29"/>
  <c r="DA36" i="29"/>
  <c r="DB36" i="29"/>
  <c r="DC36" i="29"/>
  <c r="DD36" i="29"/>
  <c r="DE36" i="29"/>
  <c r="DF36" i="29"/>
  <c r="DG36" i="29"/>
  <c r="DH36" i="29"/>
  <c r="DI36" i="29"/>
  <c r="DJ36" i="29"/>
  <c r="DK36" i="29"/>
  <c r="DL36" i="29"/>
  <c r="DM36" i="29"/>
  <c r="DN36" i="29"/>
  <c r="DO36" i="29"/>
  <c r="DP36" i="29"/>
  <c r="DQ36" i="29"/>
  <c r="B37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Y37" i="29"/>
  <c r="Z37" i="29"/>
  <c r="AA37" i="29"/>
  <c r="AB37" i="29"/>
  <c r="AC37" i="29"/>
  <c r="AD37" i="29"/>
  <c r="AE37" i="29"/>
  <c r="AF37" i="29"/>
  <c r="AG37" i="29"/>
  <c r="AH37" i="29"/>
  <c r="AI37" i="29"/>
  <c r="AJ37" i="29"/>
  <c r="AK37" i="29"/>
  <c r="AL37" i="29"/>
  <c r="AM37" i="29"/>
  <c r="AN37" i="29"/>
  <c r="AO37" i="29"/>
  <c r="AP37" i="29"/>
  <c r="AQ37" i="29"/>
  <c r="AR37" i="29"/>
  <c r="AS37" i="29"/>
  <c r="AT37" i="29"/>
  <c r="AU37" i="29"/>
  <c r="AV37" i="29"/>
  <c r="AW37" i="29"/>
  <c r="AX37" i="29"/>
  <c r="AY37" i="29"/>
  <c r="AZ37" i="29"/>
  <c r="BA37" i="29"/>
  <c r="BB37" i="29"/>
  <c r="BC37" i="29"/>
  <c r="BD37" i="29"/>
  <c r="BE37" i="29"/>
  <c r="BF37" i="29"/>
  <c r="BG37" i="29"/>
  <c r="BH37" i="29"/>
  <c r="BI37" i="29"/>
  <c r="BJ37" i="29"/>
  <c r="BK37" i="29"/>
  <c r="BL37" i="29"/>
  <c r="BM37" i="29"/>
  <c r="BN37" i="29"/>
  <c r="BO37" i="29"/>
  <c r="BP37" i="29"/>
  <c r="BQ37" i="29"/>
  <c r="BR37" i="29"/>
  <c r="BS37" i="29"/>
  <c r="BT37" i="29"/>
  <c r="BU37" i="29"/>
  <c r="BV37" i="29"/>
  <c r="BW37" i="29"/>
  <c r="BX37" i="29"/>
  <c r="BY37" i="29"/>
  <c r="BZ37" i="29"/>
  <c r="CA37" i="29"/>
  <c r="CB37" i="29"/>
  <c r="CC37" i="29"/>
  <c r="CD37" i="29"/>
  <c r="CE37" i="29"/>
  <c r="CF37" i="29"/>
  <c r="CG37" i="29"/>
  <c r="CH37" i="29"/>
  <c r="CI37" i="29"/>
  <c r="CJ37" i="29"/>
  <c r="CK37" i="29"/>
  <c r="CL37" i="29"/>
  <c r="CM37" i="29"/>
  <c r="CN37" i="29"/>
  <c r="CO37" i="29"/>
  <c r="CP37" i="29"/>
  <c r="CQ37" i="29"/>
  <c r="CR37" i="29"/>
  <c r="CS37" i="29"/>
  <c r="CT37" i="29"/>
  <c r="CU37" i="29"/>
  <c r="CV37" i="29"/>
  <c r="CW37" i="29"/>
  <c r="CX37" i="29"/>
  <c r="CY37" i="29"/>
  <c r="CZ37" i="29"/>
  <c r="DA37" i="29"/>
  <c r="DB37" i="29"/>
  <c r="DC37" i="29"/>
  <c r="DD37" i="29"/>
  <c r="DE37" i="29"/>
  <c r="DF37" i="29"/>
  <c r="DG37" i="29"/>
  <c r="DH37" i="29"/>
  <c r="DI37" i="29"/>
  <c r="DJ37" i="29"/>
  <c r="DK37" i="29"/>
  <c r="DL37" i="29"/>
  <c r="DM37" i="29"/>
  <c r="DN37" i="29"/>
  <c r="DO37" i="29"/>
  <c r="DP37" i="29"/>
  <c r="DQ37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AG38" i="29"/>
  <c r="AH38" i="29"/>
  <c r="AI38" i="29"/>
  <c r="AJ38" i="29"/>
  <c r="AK38" i="29"/>
  <c r="AL38" i="29"/>
  <c r="AM38" i="29"/>
  <c r="AN38" i="29"/>
  <c r="AO38" i="29"/>
  <c r="AP38" i="29"/>
  <c r="AQ38" i="29"/>
  <c r="AR38" i="29"/>
  <c r="AS38" i="29"/>
  <c r="AT38" i="29"/>
  <c r="AU38" i="29"/>
  <c r="AV38" i="29"/>
  <c r="AW38" i="29"/>
  <c r="AX38" i="29"/>
  <c r="AY38" i="29"/>
  <c r="AZ38" i="29"/>
  <c r="BA38" i="29"/>
  <c r="BB38" i="29"/>
  <c r="BC38" i="29"/>
  <c r="BD38" i="29"/>
  <c r="BE38" i="29"/>
  <c r="BF38" i="29"/>
  <c r="BG38" i="29"/>
  <c r="BH38" i="29"/>
  <c r="BI38" i="29"/>
  <c r="BJ38" i="29"/>
  <c r="BK38" i="29"/>
  <c r="BL38" i="29"/>
  <c r="BM38" i="29"/>
  <c r="BN38" i="29"/>
  <c r="BO38" i="29"/>
  <c r="BP38" i="29"/>
  <c r="BQ38" i="29"/>
  <c r="BR38" i="29"/>
  <c r="BS38" i="29"/>
  <c r="BT38" i="29"/>
  <c r="BU38" i="29"/>
  <c r="BV38" i="29"/>
  <c r="BW38" i="29"/>
  <c r="BX38" i="29"/>
  <c r="BY38" i="29"/>
  <c r="BZ38" i="29"/>
  <c r="CA38" i="29"/>
  <c r="CB38" i="29"/>
  <c r="CC38" i="29"/>
  <c r="CD38" i="29"/>
  <c r="CE38" i="29"/>
  <c r="CF38" i="29"/>
  <c r="CG38" i="29"/>
  <c r="CH38" i="29"/>
  <c r="CI38" i="29"/>
  <c r="CJ38" i="29"/>
  <c r="CK38" i="29"/>
  <c r="CL38" i="29"/>
  <c r="CM38" i="29"/>
  <c r="CN38" i="29"/>
  <c r="CO38" i="29"/>
  <c r="CP38" i="29"/>
  <c r="CQ38" i="29"/>
  <c r="CR38" i="29"/>
  <c r="CS38" i="29"/>
  <c r="CT38" i="29"/>
  <c r="CU38" i="29"/>
  <c r="CV38" i="29"/>
  <c r="CW38" i="29"/>
  <c r="CX38" i="29"/>
  <c r="CY38" i="29"/>
  <c r="CZ38" i="29"/>
  <c r="DA38" i="29"/>
  <c r="DB38" i="29"/>
  <c r="DC38" i="29"/>
  <c r="DD38" i="29"/>
  <c r="DE38" i="29"/>
  <c r="DF38" i="29"/>
  <c r="DG38" i="29"/>
  <c r="DH38" i="29"/>
  <c r="DI38" i="29"/>
  <c r="DJ38" i="29"/>
  <c r="DK38" i="29"/>
  <c r="DL38" i="29"/>
  <c r="DM38" i="29"/>
  <c r="DN38" i="29"/>
  <c r="DO38" i="29"/>
  <c r="DP38" i="29"/>
  <c r="DQ38" i="29"/>
  <c r="B39" i="29"/>
  <c r="C39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V39" i="29"/>
  <c r="W39" i="29"/>
  <c r="X39" i="29"/>
  <c r="Y39" i="29"/>
  <c r="Z39" i="29"/>
  <c r="AA39" i="29"/>
  <c r="AB39" i="29"/>
  <c r="AC39" i="29"/>
  <c r="AD39" i="29"/>
  <c r="AE39" i="29"/>
  <c r="AF39" i="29"/>
  <c r="AG39" i="29"/>
  <c r="AH39" i="29"/>
  <c r="AI39" i="29"/>
  <c r="AJ39" i="29"/>
  <c r="AK39" i="29"/>
  <c r="AL39" i="29"/>
  <c r="AM39" i="29"/>
  <c r="AN39" i="29"/>
  <c r="AO39" i="29"/>
  <c r="AP39" i="29"/>
  <c r="AQ39" i="29"/>
  <c r="AR39" i="29"/>
  <c r="AS39" i="29"/>
  <c r="AT39" i="29"/>
  <c r="AU39" i="29"/>
  <c r="AV39" i="29"/>
  <c r="AW39" i="29"/>
  <c r="AX39" i="29"/>
  <c r="AY39" i="29"/>
  <c r="AZ39" i="29"/>
  <c r="BA39" i="29"/>
  <c r="BB39" i="29"/>
  <c r="BC39" i="29"/>
  <c r="BD39" i="29"/>
  <c r="BE39" i="29"/>
  <c r="BF39" i="29"/>
  <c r="BG39" i="29"/>
  <c r="BH39" i="29"/>
  <c r="BI39" i="29"/>
  <c r="BJ39" i="29"/>
  <c r="BK39" i="29"/>
  <c r="BL39" i="29"/>
  <c r="BM39" i="29"/>
  <c r="BN39" i="29"/>
  <c r="BO39" i="29"/>
  <c r="BP39" i="29"/>
  <c r="BQ39" i="29"/>
  <c r="BR39" i="29"/>
  <c r="BS39" i="29"/>
  <c r="BT39" i="29"/>
  <c r="BU39" i="29"/>
  <c r="BV39" i="29"/>
  <c r="BW39" i="29"/>
  <c r="BX39" i="29"/>
  <c r="BY39" i="29"/>
  <c r="BZ39" i="29"/>
  <c r="CA39" i="29"/>
  <c r="CB39" i="29"/>
  <c r="CC39" i="29"/>
  <c r="CD39" i="29"/>
  <c r="CE39" i="29"/>
  <c r="CF39" i="29"/>
  <c r="CG39" i="29"/>
  <c r="CH39" i="29"/>
  <c r="CI39" i="29"/>
  <c r="CJ39" i="29"/>
  <c r="CK39" i="29"/>
  <c r="CL39" i="29"/>
  <c r="CM39" i="29"/>
  <c r="CN39" i="29"/>
  <c r="CO39" i="29"/>
  <c r="CP39" i="29"/>
  <c r="CQ39" i="29"/>
  <c r="CR39" i="29"/>
  <c r="CS39" i="29"/>
  <c r="CT39" i="29"/>
  <c r="CU39" i="29"/>
  <c r="CV39" i="29"/>
  <c r="CW39" i="29"/>
  <c r="CX39" i="29"/>
  <c r="CY39" i="29"/>
  <c r="CZ39" i="29"/>
  <c r="DA39" i="29"/>
  <c r="DB39" i="29"/>
  <c r="DC39" i="29"/>
  <c r="DD39" i="29"/>
  <c r="DE39" i="29"/>
  <c r="DF39" i="29"/>
  <c r="DG39" i="29"/>
  <c r="DH39" i="29"/>
  <c r="DI39" i="29"/>
  <c r="DJ39" i="29"/>
  <c r="DK39" i="29"/>
  <c r="DL39" i="29"/>
  <c r="DM39" i="29"/>
  <c r="DN39" i="29"/>
  <c r="DO39" i="29"/>
  <c r="DP39" i="29"/>
  <c r="DQ39" i="29"/>
  <c r="B40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Y40" i="29"/>
  <c r="Z40" i="29"/>
  <c r="AA40" i="29"/>
  <c r="AB40" i="29"/>
  <c r="AC40" i="29"/>
  <c r="AD40" i="29"/>
  <c r="AE40" i="29"/>
  <c r="AF40" i="29"/>
  <c r="AG40" i="29"/>
  <c r="AH40" i="29"/>
  <c r="AI40" i="29"/>
  <c r="AJ40" i="29"/>
  <c r="AK40" i="29"/>
  <c r="AL40" i="29"/>
  <c r="AM40" i="29"/>
  <c r="AN40" i="29"/>
  <c r="AO40" i="29"/>
  <c r="AP40" i="29"/>
  <c r="AQ40" i="29"/>
  <c r="AR40" i="29"/>
  <c r="AS40" i="29"/>
  <c r="AT40" i="29"/>
  <c r="AU40" i="29"/>
  <c r="AV40" i="29"/>
  <c r="AW40" i="29"/>
  <c r="AX40" i="29"/>
  <c r="AY40" i="29"/>
  <c r="AZ40" i="29"/>
  <c r="BA40" i="29"/>
  <c r="BB40" i="29"/>
  <c r="BC40" i="29"/>
  <c r="BD40" i="29"/>
  <c r="BE40" i="29"/>
  <c r="BF40" i="29"/>
  <c r="BG40" i="29"/>
  <c r="BH40" i="29"/>
  <c r="BI40" i="29"/>
  <c r="BJ40" i="29"/>
  <c r="BK40" i="29"/>
  <c r="BL40" i="29"/>
  <c r="BM40" i="29"/>
  <c r="BN40" i="29"/>
  <c r="BO40" i="29"/>
  <c r="BP40" i="29"/>
  <c r="BQ40" i="29"/>
  <c r="BR40" i="29"/>
  <c r="BS40" i="29"/>
  <c r="BT40" i="29"/>
  <c r="BU40" i="29"/>
  <c r="BV40" i="29"/>
  <c r="BW40" i="29"/>
  <c r="BX40" i="29"/>
  <c r="BY40" i="29"/>
  <c r="BZ40" i="29"/>
  <c r="CA40" i="29"/>
  <c r="CB40" i="29"/>
  <c r="CC40" i="29"/>
  <c r="CD40" i="29"/>
  <c r="CE40" i="29"/>
  <c r="CF40" i="29"/>
  <c r="CG40" i="29"/>
  <c r="CH40" i="29"/>
  <c r="CI40" i="29"/>
  <c r="CJ40" i="29"/>
  <c r="CK40" i="29"/>
  <c r="CL40" i="29"/>
  <c r="CM40" i="29"/>
  <c r="CN40" i="29"/>
  <c r="CO40" i="29"/>
  <c r="CP40" i="29"/>
  <c r="CQ40" i="29"/>
  <c r="CR40" i="29"/>
  <c r="CS40" i="29"/>
  <c r="CT40" i="29"/>
  <c r="CU40" i="29"/>
  <c r="CV40" i="29"/>
  <c r="CW40" i="29"/>
  <c r="CX40" i="29"/>
  <c r="CY40" i="29"/>
  <c r="CZ40" i="29"/>
  <c r="DA40" i="29"/>
  <c r="DB40" i="29"/>
  <c r="DC40" i="29"/>
  <c r="DD40" i="29"/>
  <c r="DE40" i="29"/>
  <c r="DF40" i="29"/>
  <c r="DG40" i="29"/>
  <c r="DH40" i="29"/>
  <c r="DI40" i="29"/>
  <c r="DJ40" i="29"/>
  <c r="DK40" i="29"/>
  <c r="DL40" i="29"/>
  <c r="DM40" i="29"/>
  <c r="DN40" i="29"/>
  <c r="DO40" i="29"/>
  <c r="DP40" i="29"/>
  <c r="DQ40" i="29"/>
  <c r="B41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AG41" i="29"/>
  <c r="AH41" i="29"/>
  <c r="AI41" i="29"/>
  <c r="AJ41" i="29"/>
  <c r="AK41" i="29"/>
  <c r="AL41" i="29"/>
  <c r="AM41" i="29"/>
  <c r="AN41" i="29"/>
  <c r="AO41" i="29"/>
  <c r="AP41" i="29"/>
  <c r="AQ41" i="29"/>
  <c r="AR41" i="29"/>
  <c r="AS41" i="29"/>
  <c r="AT41" i="29"/>
  <c r="AU41" i="29"/>
  <c r="AV41" i="29"/>
  <c r="AW41" i="29"/>
  <c r="AX41" i="29"/>
  <c r="AY41" i="29"/>
  <c r="AZ41" i="29"/>
  <c r="BA41" i="29"/>
  <c r="BB41" i="29"/>
  <c r="BC41" i="29"/>
  <c r="BD41" i="29"/>
  <c r="BE41" i="29"/>
  <c r="BF41" i="29"/>
  <c r="BG41" i="29"/>
  <c r="BH41" i="29"/>
  <c r="BI41" i="29"/>
  <c r="BJ41" i="29"/>
  <c r="BK41" i="29"/>
  <c r="BL41" i="29"/>
  <c r="BM41" i="29"/>
  <c r="BN41" i="29"/>
  <c r="BO41" i="29"/>
  <c r="BP41" i="29"/>
  <c r="BQ41" i="29"/>
  <c r="BR41" i="29"/>
  <c r="BS41" i="29"/>
  <c r="BT41" i="29"/>
  <c r="BU41" i="29"/>
  <c r="BV41" i="29"/>
  <c r="BW41" i="29"/>
  <c r="BX41" i="29"/>
  <c r="BY41" i="29"/>
  <c r="BZ41" i="29"/>
  <c r="CA41" i="29"/>
  <c r="CB41" i="29"/>
  <c r="CC41" i="29"/>
  <c r="CD41" i="29"/>
  <c r="CE41" i="29"/>
  <c r="CF41" i="29"/>
  <c r="CG41" i="29"/>
  <c r="CH41" i="29"/>
  <c r="CI41" i="29"/>
  <c r="CJ41" i="29"/>
  <c r="CK41" i="29"/>
  <c r="CL41" i="29"/>
  <c r="CM41" i="29"/>
  <c r="CN41" i="29"/>
  <c r="CO41" i="29"/>
  <c r="CP41" i="29"/>
  <c r="CQ41" i="29"/>
  <c r="CR41" i="29"/>
  <c r="CS41" i="29"/>
  <c r="CT41" i="29"/>
  <c r="CU41" i="29"/>
  <c r="CV41" i="29"/>
  <c r="CW41" i="29"/>
  <c r="CX41" i="29"/>
  <c r="CY41" i="29"/>
  <c r="CZ41" i="29"/>
  <c r="DA41" i="29"/>
  <c r="DB41" i="29"/>
  <c r="DC41" i="29"/>
  <c r="DD41" i="29"/>
  <c r="DE41" i="29"/>
  <c r="DF41" i="29"/>
  <c r="DG41" i="29"/>
  <c r="DH41" i="29"/>
  <c r="DI41" i="29"/>
  <c r="DJ41" i="29"/>
  <c r="DK41" i="29"/>
  <c r="DL41" i="29"/>
  <c r="DM41" i="29"/>
  <c r="DN41" i="29"/>
  <c r="DO41" i="29"/>
  <c r="DP41" i="29"/>
  <c r="DQ41" i="29"/>
  <c r="B42" i="29"/>
  <c r="C42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V42" i="29"/>
  <c r="W42" i="29"/>
  <c r="X42" i="29"/>
  <c r="Y42" i="29"/>
  <c r="Z42" i="29"/>
  <c r="AA42" i="29"/>
  <c r="AB42" i="29"/>
  <c r="AC42" i="29"/>
  <c r="AD42" i="29"/>
  <c r="AE42" i="29"/>
  <c r="AF42" i="29"/>
  <c r="AG42" i="29"/>
  <c r="AH42" i="29"/>
  <c r="AI42" i="29"/>
  <c r="AJ42" i="29"/>
  <c r="AK42" i="29"/>
  <c r="AL42" i="29"/>
  <c r="AM42" i="29"/>
  <c r="AN42" i="29"/>
  <c r="AO42" i="29"/>
  <c r="AP42" i="29"/>
  <c r="AQ42" i="29"/>
  <c r="AR42" i="29"/>
  <c r="AS42" i="29"/>
  <c r="AT42" i="29"/>
  <c r="AU42" i="29"/>
  <c r="AV42" i="29"/>
  <c r="AW42" i="29"/>
  <c r="AX42" i="29"/>
  <c r="AY42" i="29"/>
  <c r="AZ42" i="29"/>
  <c r="BA42" i="29"/>
  <c r="BB42" i="29"/>
  <c r="BC42" i="29"/>
  <c r="BD42" i="29"/>
  <c r="BE42" i="29"/>
  <c r="BF42" i="29"/>
  <c r="BG42" i="29"/>
  <c r="BH42" i="29"/>
  <c r="BI42" i="29"/>
  <c r="BJ42" i="29"/>
  <c r="BK42" i="29"/>
  <c r="BL42" i="29"/>
  <c r="BM42" i="29"/>
  <c r="BN42" i="29"/>
  <c r="BO42" i="29"/>
  <c r="BP42" i="29"/>
  <c r="BQ42" i="29"/>
  <c r="BR42" i="29"/>
  <c r="BS42" i="29"/>
  <c r="BT42" i="29"/>
  <c r="BU42" i="29"/>
  <c r="BV42" i="29"/>
  <c r="BW42" i="29"/>
  <c r="BX42" i="29"/>
  <c r="BY42" i="29"/>
  <c r="BZ42" i="29"/>
  <c r="CA42" i="29"/>
  <c r="CB42" i="29"/>
  <c r="CC42" i="29"/>
  <c r="CD42" i="29"/>
  <c r="CE42" i="29"/>
  <c r="CF42" i="29"/>
  <c r="CG42" i="29"/>
  <c r="CH42" i="29"/>
  <c r="CI42" i="29"/>
  <c r="CJ42" i="29"/>
  <c r="CK42" i="29"/>
  <c r="CL42" i="29"/>
  <c r="CM42" i="29"/>
  <c r="CN42" i="29"/>
  <c r="CO42" i="29"/>
  <c r="CP42" i="29"/>
  <c r="CQ42" i="29"/>
  <c r="CR42" i="29"/>
  <c r="CS42" i="29"/>
  <c r="CT42" i="29"/>
  <c r="CU42" i="29"/>
  <c r="CV42" i="29"/>
  <c r="CW42" i="29"/>
  <c r="CX42" i="29"/>
  <c r="CY42" i="29"/>
  <c r="CZ42" i="29"/>
  <c r="DA42" i="29"/>
  <c r="DB42" i="29"/>
  <c r="DC42" i="29"/>
  <c r="DD42" i="29"/>
  <c r="DE42" i="29"/>
  <c r="DF42" i="29"/>
  <c r="DG42" i="29"/>
  <c r="DH42" i="29"/>
  <c r="DI42" i="29"/>
  <c r="DJ42" i="29"/>
  <c r="DK42" i="29"/>
  <c r="DL42" i="29"/>
  <c r="DM42" i="29"/>
  <c r="DN42" i="29"/>
  <c r="DO42" i="29"/>
  <c r="DP42" i="29"/>
  <c r="DQ42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AG43" i="29"/>
  <c r="AH43" i="29"/>
  <c r="AI43" i="29"/>
  <c r="AJ43" i="29"/>
  <c r="AK43" i="29"/>
  <c r="AL43" i="29"/>
  <c r="AM43" i="29"/>
  <c r="AN43" i="29"/>
  <c r="AO43" i="29"/>
  <c r="AP43" i="29"/>
  <c r="AQ43" i="29"/>
  <c r="AR43" i="29"/>
  <c r="AS43" i="29"/>
  <c r="AT43" i="29"/>
  <c r="AU43" i="29"/>
  <c r="AV43" i="29"/>
  <c r="AW43" i="29"/>
  <c r="AX43" i="29"/>
  <c r="AY43" i="29"/>
  <c r="AZ43" i="29"/>
  <c r="BA43" i="29"/>
  <c r="BB43" i="29"/>
  <c r="BC43" i="29"/>
  <c r="BD43" i="29"/>
  <c r="BE43" i="29"/>
  <c r="BF43" i="29"/>
  <c r="BG43" i="29"/>
  <c r="BH43" i="29"/>
  <c r="BI43" i="29"/>
  <c r="BJ43" i="29"/>
  <c r="BK43" i="29"/>
  <c r="BL43" i="29"/>
  <c r="BM43" i="29"/>
  <c r="BN43" i="29"/>
  <c r="BO43" i="29"/>
  <c r="BP43" i="29"/>
  <c r="BQ43" i="29"/>
  <c r="BR43" i="29"/>
  <c r="BS43" i="29"/>
  <c r="BT43" i="29"/>
  <c r="BU43" i="29"/>
  <c r="BV43" i="29"/>
  <c r="BW43" i="29"/>
  <c r="BX43" i="29"/>
  <c r="BY43" i="29"/>
  <c r="BZ43" i="29"/>
  <c r="CA43" i="29"/>
  <c r="CB43" i="29"/>
  <c r="CC43" i="29"/>
  <c r="CD43" i="29"/>
  <c r="CE43" i="29"/>
  <c r="CF43" i="29"/>
  <c r="CG43" i="29"/>
  <c r="CH43" i="29"/>
  <c r="CI43" i="29"/>
  <c r="CJ43" i="29"/>
  <c r="CK43" i="29"/>
  <c r="CL43" i="29"/>
  <c r="CM43" i="29"/>
  <c r="CN43" i="29"/>
  <c r="CO43" i="29"/>
  <c r="CP43" i="29"/>
  <c r="CQ43" i="29"/>
  <c r="CR43" i="29"/>
  <c r="CS43" i="29"/>
  <c r="CT43" i="29"/>
  <c r="CU43" i="29"/>
  <c r="CV43" i="29"/>
  <c r="CW43" i="29"/>
  <c r="CX43" i="29"/>
  <c r="CY43" i="29"/>
  <c r="CZ43" i="29"/>
  <c r="DA43" i="29"/>
  <c r="DB43" i="29"/>
  <c r="DC43" i="29"/>
  <c r="DD43" i="29"/>
  <c r="DE43" i="29"/>
  <c r="DF43" i="29"/>
  <c r="DG43" i="29"/>
  <c r="DH43" i="29"/>
  <c r="DI43" i="29"/>
  <c r="DJ43" i="29"/>
  <c r="DK43" i="29"/>
  <c r="DL43" i="29"/>
  <c r="DM43" i="29"/>
  <c r="DN43" i="29"/>
  <c r="DO43" i="29"/>
  <c r="DP43" i="29"/>
  <c r="DQ43" i="29"/>
  <c r="B44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U44" i="29"/>
  <c r="V44" i="29"/>
  <c r="W44" i="29"/>
  <c r="X44" i="29"/>
  <c r="Y44" i="29"/>
  <c r="Z44" i="29"/>
  <c r="AA44" i="29"/>
  <c r="AB44" i="29"/>
  <c r="AC44" i="29"/>
  <c r="AD44" i="29"/>
  <c r="AE44" i="29"/>
  <c r="AF44" i="29"/>
  <c r="AG44" i="29"/>
  <c r="AH44" i="29"/>
  <c r="AI44" i="29"/>
  <c r="AJ44" i="29"/>
  <c r="AK44" i="29"/>
  <c r="AL44" i="29"/>
  <c r="AM44" i="29"/>
  <c r="AN44" i="29"/>
  <c r="AO44" i="29"/>
  <c r="AP44" i="29"/>
  <c r="AQ44" i="29"/>
  <c r="AR44" i="29"/>
  <c r="AS44" i="29"/>
  <c r="AT44" i="29"/>
  <c r="AU44" i="29"/>
  <c r="AV44" i="29"/>
  <c r="AW44" i="29"/>
  <c r="AX44" i="29"/>
  <c r="AY44" i="29"/>
  <c r="AZ44" i="29"/>
  <c r="BA44" i="29"/>
  <c r="BB44" i="29"/>
  <c r="BC44" i="29"/>
  <c r="BD44" i="29"/>
  <c r="BE44" i="29"/>
  <c r="BF44" i="29"/>
  <c r="BG44" i="29"/>
  <c r="BH44" i="29"/>
  <c r="BI44" i="29"/>
  <c r="BJ44" i="29"/>
  <c r="BK44" i="29"/>
  <c r="BL44" i="29"/>
  <c r="BM44" i="29"/>
  <c r="BN44" i="29"/>
  <c r="BO44" i="29"/>
  <c r="BP44" i="29"/>
  <c r="BQ44" i="29"/>
  <c r="BR44" i="29"/>
  <c r="BS44" i="29"/>
  <c r="BT44" i="29"/>
  <c r="BU44" i="29"/>
  <c r="BV44" i="29"/>
  <c r="BW44" i="29"/>
  <c r="BX44" i="29"/>
  <c r="BY44" i="29"/>
  <c r="BZ44" i="29"/>
  <c r="CA44" i="29"/>
  <c r="CB44" i="29"/>
  <c r="CC44" i="29"/>
  <c r="CD44" i="29"/>
  <c r="CE44" i="29"/>
  <c r="CF44" i="29"/>
  <c r="CG44" i="29"/>
  <c r="CH44" i="29"/>
  <c r="CI44" i="29"/>
  <c r="CJ44" i="29"/>
  <c r="CK44" i="29"/>
  <c r="CL44" i="29"/>
  <c r="CM44" i="29"/>
  <c r="CN44" i="29"/>
  <c r="CO44" i="29"/>
  <c r="CP44" i="29"/>
  <c r="CQ44" i="29"/>
  <c r="CR44" i="29"/>
  <c r="CS44" i="29"/>
  <c r="CT44" i="29"/>
  <c r="CU44" i="29"/>
  <c r="CV44" i="29"/>
  <c r="CW44" i="29"/>
  <c r="CX44" i="29"/>
  <c r="CY44" i="29"/>
  <c r="CZ44" i="29"/>
  <c r="DA44" i="29"/>
  <c r="DB44" i="29"/>
  <c r="DC44" i="29"/>
  <c r="DD44" i="29"/>
  <c r="DE44" i="29"/>
  <c r="DF44" i="29"/>
  <c r="DG44" i="29"/>
  <c r="DH44" i="29"/>
  <c r="DI44" i="29"/>
  <c r="DJ44" i="29"/>
  <c r="DK44" i="29"/>
  <c r="DL44" i="29"/>
  <c r="DM44" i="29"/>
  <c r="DN44" i="29"/>
  <c r="DO44" i="29"/>
  <c r="DP44" i="29"/>
  <c r="DQ44" i="29"/>
  <c r="B45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AG45" i="29"/>
  <c r="AH45" i="29"/>
  <c r="AI45" i="29"/>
  <c r="AJ45" i="29"/>
  <c r="AK45" i="29"/>
  <c r="AL45" i="29"/>
  <c r="AM45" i="29"/>
  <c r="AN45" i="29"/>
  <c r="AO45" i="29"/>
  <c r="AP45" i="29"/>
  <c r="AQ45" i="29"/>
  <c r="AR45" i="29"/>
  <c r="AS45" i="29"/>
  <c r="AT45" i="29"/>
  <c r="AU45" i="29"/>
  <c r="AV45" i="29"/>
  <c r="AW45" i="29"/>
  <c r="AX45" i="29"/>
  <c r="AY45" i="29"/>
  <c r="AZ45" i="29"/>
  <c r="BA45" i="29"/>
  <c r="BB45" i="29"/>
  <c r="BC45" i="29"/>
  <c r="BD45" i="29"/>
  <c r="BE45" i="29"/>
  <c r="BF45" i="29"/>
  <c r="BG45" i="29"/>
  <c r="BH45" i="29"/>
  <c r="BI45" i="29"/>
  <c r="BJ45" i="29"/>
  <c r="BK45" i="29"/>
  <c r="BL45" i="29"/>
  <c r="BM45" i="29"/>
  <c r="BN45" i="29"/>
  <c r="BO45" i="29"/>
  <c r="BP45" i="29"/>
  <c r="BQ45" i="29"/>
  <c r="BR45" i="29"/>
  <c r="BS45" i="29"/>
  <c r="BT45" i="29"/>
  <c r="BU45" i="29"/>
  <c r="BV45" i="29"/>
  <c r="BW45" i="29"/>
  <c r="BX45" i="29"/>
  <c r="BY45" i="29"/>
  <c r="BZ45" i="29"/>
  <c r="CA45" i="29"/>
  <c r="CB45" i="29"/>
  <c r="CC45" i="29"/>
  <c r="CD45" i="29"/>
  <c r="CE45" i="29"/>
  <c r="CF45" i="29"/>
  <c r="CG45" i="29"/>
  <c r="CH45" i="29"/>
  <c r="CI45" i="29"/>
  <c r="CJ45" i="29"/>
  <c r="CK45" i="29"/>
  <c r="CL45" i="29"/>
  <c r="CM45" i="29"/>
  <c r="CN45" i="29"/>
  <c r="CO45" i="29"/>
  <c r="CP45" i="29"/>
  <c r="CQ45" i="29"/>
  <c r="CR45" i="29"/>
  <c r="CS45" i="29"/>
  <c r="CT45" i="29"/>
  <c r="CU45" i="29"/>
  <c r="CV45" i="29"/>
  <c r="CW45" i="29"/>
  <c r="CX45" i="29"/>
  <c r="CY45" i="29"/>
  <c r="CZ45" i="29"/>
  <c r="DA45" i="29"/>
  <c r="DB45" i="29"/>
  <c r="DC45" i="29"/>
  <c r="DD45" i="29"/>
  <c r="DE45" i="29"/>
  <c r="DF45" i="29"/>
  <c r="DG45" i="29"/>
  <c r="DH45" i="29"/>
  <c r="DI45" i="29"/>
  <c r="DJ45" i="29"/>
  <c r="DK45" i="29"/>
  <c r="DL45" i="29"/>
  <c r="DM45" i="29"/>
  <c r="DN45" i="29"/>
  <c r="DO45" i="29"/>
  <c r="DP45" i="29"/>
  <c r="DQ45" i="29"/>
  <c r="L6" i="29"/>
  <c r="M6" i="29"/>
  <c r="N6" i="29"/>
  <c r="O6" i="29"/>
  <c r="P6" i="29"/>
  <c r="Q6" i="29"/>
  <c r="R6" i="29"/>
  <c r="S6" i="29"/>
  <c r="T6" i="29"/>
  <c r="U6" i="29"/>
  <c r="V6" i="29"/>
  <c r="W6" i="29"/>
  <c r="X6" i="29"/>
  <c r="Y6" i="29"/>
  <c r="Z6" i="29"/>
  <c r="AA6" i="29"/>
  <c r="AB6" i="29"/>
  <c r="AC6" i="29"/>
  <c r="AD6" i="29"/>
  <c r="AE6" i="29"/>
  <c r="AF6" i="29"/>
  <c r="AG6" i="29"/>
  <c r="AH6" i="29"/>
  <c r="AI6" i="29"/>
  <c r="AJ6" i="29"/>
  <c r="AK6" i="29"/>
  <c r="AL6" i="29"/>
  <c r="AM6" i="29"/>
  <c r="AN6" i="29"/>
  <c r="AO6" i="29"/>
  <c r="AP6" i="29"/>
  <c r="AQ6" i="29"/>
  <c r="AR6" i="29"/>
  <c r="AS6" i="29"/>
  <c r="AT6" i="29"/>
  <c r="AU6" i="29"/>
  <c r="AV6" i="29"/>
  <c r="AW6" i="29"/>
  <c r="AX6" i="29"/>
  <c r="AY6" i="29"/>
  <c r="AZ6" i="29"/>
  <c r="BA6" i="29"/>
  <c r="BB6" i="29"/>
  <c r="BC6" i="29"/>
  <c r="BD6" i="29"/>
  <c r="BE6" i="29"/>
  <c r="BF6" i="29"/>
  <c r="BG6" i="29"/>
  <c r="BH6" i="29"/>
  <c r="BI6" i="29"/>
  <c r="BJ6" i="29"/>
  <c r="BK6" i="29"/>
  <c r="BL6" i="29"/>
  <c r="BM6" i="29"/>
  <c r="BN6" i="29"/>
  <c r="BO6" i="29"/>
  <c r="BP6" i="29"/>
  <c r="BQ6" i="29"/>
  <c r="BR6" i="29"/>
  <c r="BS6" i="29"/>
  <c r="BT6" i="29"/>
  <c r="BU6" i="29"/>
  <c r="BV6" i="29"/>
  <c r="BW6" i="29"/>
  <c r="BX6" i="29"/>
  <c r="BY6" i="29"/>
  <c r="BZ6" i="29"/>
  <c r="CA6" i="29"/>
  <c r="CB6" i="29"/>
  <c r="CC6" i="29"/>
  <c r="CD6" i="29"/>
  <c r="CE6" i="29"/>
  <c r="CF6" i="29"/>
  <c r="CG6" i="29"/>
  <c r="CH6" i="29"/>
  <c r="CI6" i="29"/>
  <c r="CJ6" i="29"/>
  <c r="CK6" i="29"/>
  <c r="CL6" i="29"/>
  <c r="CM6" i="29"/>
  <c r="CN6" i="29"/>
  <c r="CO6" i="29"/>
  <c r="CP6" i="29"/>
  <c r="CQ6" i="29"/>
  <c r="CR6" i="29"/>
  <c r="CS6" i="29"/>
  <c r="CT6" i="29"/>
  <c r="CU6" i="29"/>
  <c r="CV6" i="29"/>
  <c r="CW6" i="29"/>
  <c r="CX6" i="29"/>
  <c r="CY6" i="29"/>
  <c r="CZ6" i="29"/>
  <c r="DA6" i="29"/>
  <c r="DB6" i="29"/>
  <c r="DC6" i="29"/>
  <c r="DD6" i="29"/>
  <c r="DE6" i="29"/>
  <c r="DF6" i="29"/>
  <c r="DG6" i="29"/>
  <c r="DH6" i="29"/>
  <c r="DI6" i="29"/>
  <c r="DJ6" i="29"/>
  <c r="DK6" i="29"/>
  <c r="DL6" i="29"/>
  <c r="DM6" i="29"/>
  <c r="DN6" i="29"/>
  <c r="DO6" i="29"/>
  <c r="DP6" i="29"/>
  <c r="DQ6" i="29"/>
  <c r="C6" i="29"/>
  <c r="D6" i="29"/>
  <c r="E6" i="29"/>
  <c r="F6" i="29"/>
  <c r="G6" i="29"/>
  <c r="H6" i="29"/>
  <c r="I6" i="29"/>
  <c r="J6" i="29"/>
  <c r="K6" i="29"/>
  <c r="B6" i="29"/>
  <c r="DR45" i="25"/>
  <c r="DR6" i="3"/>
  <c r="DY65" i="3"/>
  <c r="DR6" i="18"/>
  <c r="DS6" i="18"/>
  <c r="DT6" i="18"/>
  <c r="DU6" i="18"/>
  <c r="DV6" i="18"/>
  <c r="DW6" i="18"/>
  <c r="DX6" i="18"/>
  <c r="DY6" i="18"/>
  <c r="DZ6" i="18"/>
  <c r="EA6" i="18"/>
  <c r="DR7" i="18"/>
  <c r="DS7" i="18"/>
  <c r="DT7" i="18"/>
  <c r="DU7" i="18"/>
  <c r="DV7" i="18"/>
  <c r="DW7" i="18"/>
  <c r="DX7" i="18"/>
  <c r="DY7" i="18"/>
  <c r="DZ7" i="18"/>
  <c r="EA7" i="18"/>
  <c r="DR8" i="18"/>
  <c r="DS8" i="18"/>
  <c r="DT8" i="18"/>
  <c r="DU8" i="18"/>
  <c r="DV8" i="18"/>
  <c r="DW8" i="18"/>
  <c r="DX8" i="18"/>
  <c r="DY8" i="18"/>
  <c r="DZ8" i="18"/>
  <c r="EA8" i="18"/>
  <c r="DR9" i="18"/>
  <c r="DS9" i="18"/>
  <c r="DT9" i="18"/>
  <c r="DU9" i="18"/>
  <c r="DV9" i="18"/>
  <c r="DW9" i="18"/>
  <c r="DX9" i="18"/>
  <c r="DY9" i="18"/>
  <c r="DZ9" i="18"/>
  <c r="EA9" i="18"/>
  <c r="DR10" i="18"/>
  <c r="DS10" i="18"/>
  <c r="DT10" i="18"/>
  <c r="DU10" i="18"/>
  <c r="DV10" i="18"/>
  <c r="DW10" i="18"/>
  <c r="DX10" i="18"/>
  <c r="DY10" i="18"/>
  <c r="DZ10" i="18"/>
  <c r="EA10" i="18"/>
  <c r="DR11" i="18"/>
  <c r="DS11" i="18"/>
  <c r="DT11" i="18"/>
  <c r="DU11" i="18"/>
  <c r="DV11" i="18"/>
  <c r="DW11" i="18"/>
  <c r="DX11" i="18"/>
  <c r="DY11" i="18"/>
  <c r="DZ11" i="18"/>
  <c r="EA11" i="18"/>
  <c r="DR12" i="18"/>
  <c r="DS12" i="18"/>
  <c r="DT12" i="18"/>
  <c r="DU12" i="18"/>
  <c r="DV12" i="18"/>
  <c r="DW12" i="18"/>
  <c r="DX12" i="18"/>
  <c r="DY12" i="18"/>
  <c r="DZ12" i="18"/>
  <c r="EA12" i="18"/>
  <c r="DR13" i="18"/>
  <c r="DS13" i="18"/>
  <c r="DT13" i="18"/>
  <c r="DU13" i="18"/>
  <c r="DV13" i="18"/>
  <c r="DW13" i="18"/>
  <c r="DX13" i="18"/>
  <c r="DY13" i="18"/>
  <c r="DZ13" i="18"/>
  <c r="EA13" i="18"/>
  <c r="DR14" i="18"/>
  <c r="DS14" i="18"/>
  <c r="DT14" i="18"/>
  <c r="DU14" i="18"/>
  <c r="DV14" i="18"/>
  <c r="DW14" i="18"/>
  <c r="DX14" i="18"/>
  <c r="DY14" i="18"/>
  <c r="DZ14" i="18"/>
  <c r="EA14" i="18"/>
  <c r="DR15" i="18"/>
  <c r="DS15" i="18"/>
  <c r="DT15" i="18"/>
  <c r="DU15" i="18"/>
  <c r="DV15" i="18"/>
  <c r="DW15" i="18"/>
  <c r="DX15" i="18"/>
  <c r="DY15" i="18"/>
  <c r="DZ15" i="18"/>
  <c r="EA15" i="18"/>
  <c r="DR16" i="18"/>
  <c r="DS16" i="18"/>
  <c r="DT16" i="18"/>
  <c r="DU16" i="18"/>
  <c r="DV16" i="18"/>
  <c r="DW16" i="18"/>
  <c r="DX16" i="18"/>
  <c r="DY16" i="18"/>
  <c r="DZ16" i="18"/>
  <c r="EA16" i="18"/>
  <c r="DR17" i="18"/>
  <c r="DS17" i="18"/>
  <c r="DT17" i="18"/>
  <c r="DU17" i="18"/>
  <c r="DV17" i="18"/>
  <c r="DW17" i="18"/>
  <c r="DX17" i="18"/>
  <c r="DY17" i="18"/>
  <c r="DZ17" i="18"/>
  <c r="EA17" i="18"/>
  <c r="DR18" i="18"/>
  <c r="DS18" i="18"/>
  <c r="DT18" i="18"/>
  <c r="DU18" i="18"/>
  <c r="DV18" i="18"/>
  <c r="DW18" i="18"/>
  <c r="DX18" i="18"/>
  <c r="DY18" i="18"/>
  <c r="DZ18" i="18"/>
  <c r="EA18" i="18"/>
  <c r="DR19" i="18"/>
  <c r="DS19" i="18"/>
  <c r="DT19" i="18"/>
  <c r="DU19" i="18"/>
  <c r="DV19" i="18"/>
  <c r="DW19" i="18"/>
  <c r="DX19" i="18"/>
  <c r="DY19" i="18"/>
  <c r="DZ19" i="18"/>
  <c r="EA19" i="18"/>
  <c r="DR20" i="18"/>
  <c r="DS20" i="18"/>
  <c r="DT20" i="18"/>
  <c r="DU20" i="18"/>
  <c r="DV20" i="18"/>
  <c r="DW20" i="18"/>
  <c r="DX20" i="18"/>
  <c r="DY20" i="18"/>
  <c r="DZ20" i="18"/>
  <c r="EA20" i="18"/>
  <c r="DR21" i="18"/>
  <c r="DS21" i="18"/>
  <c r="DT21" i="18"/>
  <c r="DU21" i="18"/>
  <c r="DV21" i="18"/>
  <c r="DW21" i="18"/>
  <c r="DX21" i="18"/>
  <c r="DY21" i="18"/>
  <c r="DZ21" i="18"/>
  <c r="EA21" i="18"/>
  <c r="DR22" i="18"/>
  <c r="DS22" i="18"/>
  <c r="DT22" i="18"/>
  <c r="DU22" i="18"/>
  <c r="DV22" i="18"/>
  <c r="DW22" i="18"/>
  <c r="DX22" i="18"/>
  <c r="DY22" i="18"/>
  <c r="DZ22" i="18"/>
  <c r="EA22" i="18"/>
  <c r="DR23" i="18"/>
  <c r="DS23" i="18"/>
  <c r="DT23" i="18"/>
  <c r="DU23" i="18"/>
  <c r="DV23" i="18"/>
  <c r="DW23" i="18"/>
  <c r="DX23" i="18"/>
  <c r="DY23" i="18"/>
  <c r="DZ23" i="18"/>
  <c r="EA23" i="18"/>
  <c r="DR24" i="18"/>
  <c r="DS24" i="18"/>
  <c r="DT24" i="18"/>
  <c r="DU24" i="18"/>
  <c r="DV24" i="18"/>
  <c r="DW24" i="18"/>
  <c r="DX24" i="18"/>
  <c r="DY24" i="18"/>
  <c r="DZ24" i="18"/>
  <c r="EA24" i="18"/>
  <c r="DR25" i="18"/>
  <c r="DS25" i="18"/>
  <c r="DT25" i="18"/>
  <c r="DU25" i="18"/>
  <c r="DV25" i="18"/>
  <c r="DW25" i="18"/>
  <c r="DX25" i="18"/>
  <c r="DY25" i="18"/>
  <c r="DZ25" i="18"/>
  <c r="EA25" i="18"/>
  <c r="DR26" i="18"/>
  <c r="DS26" i="18"/>
  <c r="DT26" i="18"/>
  <c r="DU26" i="18"/>
  <c r="DV26" i="18"/>
  <c r="DW26" i="18"/>
  <c r="DX26" i="18"/>
  <c r="DY26" i="18"/>
  <c r="DZ26" i="18"/>
  <c r="EA26" i="18"/>
  <c r="DR27" i="18"/>
  <c r="DS27" i="18"/>
  <c r="DT27" i="18"/>
  <c r="DU27" i="18"/>
  <c r="DV27" i="18"/>
  <c r="DW27" i="18"/>
  <c r="DX27" i="18"/>
  <c r="DY27" i="18"/>
  <c r="DZ27" i="18"/>
  <c r="EA27" i="18"/>
  <c r="DR28" i="18"/>
  <c r="DS28" i="18"/>
  <c r="DT28" i="18"/>
  <c r="DU28" i="18"/>
  <c r="DV28" i="18"/>
  <c r="DW28" i="18"/>
  <c r="DX28" i="18"/>
  <c r="DY28" i="18"/>
  <c r="DZ28" i="18"/>
  <c r="EA28" i="18"/>
  <c r="DR29" i="18"/>
  <c r="DS29" i="18"/>
  <c r="DT29" i="18"/>
  <c r="DU29" i="18"/>
  <c r="DV29" i="18"/>
  <c r="DW29" i="18"/>
  <c r="DX29" i="18"/>
  <c r="DY29" i="18"/>
  <c r="DZ29" i="18"/>
  <c r="EA29" i="18"/>
  <c r="DR30" i="18"/>
  <c r="DS30" i="18"/>
  <c r="DT30" i="18"/>
  <c r="DU30" i="18"/>
  <c r="DV30" i="18"/>
  <c r="DW30" i="18"/>
  <c r="DX30" i="18"/>
  <c r="DY30" i="18"/>
  <c r="DZ30" i="18"/>
  <c r="EA30" i="18"/>
  <c r="DR31" i="18"/>
  <c r="DS31" i="18"/>
  <c r="DT31" i="18"/>
  <c r="DU31" i="18"/>
  <c r="DV31" i="18"/>
  <c r="DW31" i="18"/>
  <c r="DX31" i="18"/>
  <c r="DY31" i="18"/>
  <c r="DZ31" i="18"/>
  <c r="EA31" i="18"/>
  <c r="DR32" i="18"/>
  <c r="DS32" i="18"/>
  <c r="DT32" i="18"/>
  <c r="DU32" i="18"/>
  <c r="DV32" i="18"/>
  <c r="DW32" i="18"/>
  <c r="DX32" i="18"/>
  <c r="DY32" i="18"/>
  <c r="DZ32" i="18"/>
  <c r="EA32" i="18"/>
  <c r="DR33" i="18"/>
  <c r="DS33" i="18"/>
  <c r="DT33" i="18"/>
  <c r="DU33" i="18"/>
  <c r="DV33" i="18"/>
  <c r="DW33" i="18"/>
  <c r="DX33" i="18"/>
  <c r="DY33" i="18"/>
  <c r="DZ33" i="18"/>
  <c r="EA33" i="18"/>
  <c r="AX5" i="18"/>
  <c r="AY5" i="18"/>
  <c r="AZ5" i="18"/>
  <c r="BA5" i="18"/>
  <c r="BB5" i="18"/>
  <c r="BC5" i="18"/>
  <c r="BD5" i="18"/>
  <c r="BE5" i="18"/>
  <c r="BF5" i="18"/>
  <c r="BG5" i="18"/>
  <c r="BH5" i="18"/>
  <c r="BI5" i="18"/>
  <c r="BJ5" i="18"/>
  <c r="BK5" i="18"/>
  <c r="BL5" i="18"/>
  <c r="BM5" i="18"/>
  <c r="BN5" i="18"/>
  <c r="BO5" i="18"/>
  <c r="BP5" i="18"/>
  <c r="BQ5" i="18"/>
  <c r="BR5" i="18"/>
  <c r="BS5" i="18"/>
  <c r="BT5" i="18"/>
  <c r="BU5" i="18"/>
  <c r="BV5" i="18"/>
  <c r="BW5" i="18"/>
  <c r="BX5" i="18"/>
  <c r="BY5" i="18"/>
  <c r="BZ5" i="18"/>
  <c r="CA5" i="18"/>
  <c r="CB5" i="18"/>
  <c r="CC5" i="18"/>
  <c r="CD5" i="18"/>
  <c r="CE5" i="18"/>
  <c r="CF5" i="18"/>
  <c r="CG5" i="18"/>
  <c r="CH5" i="18"/>
  <c r="CI5" i="18"/>
  <c r="CJ5" i="18"/>
  <c r="CK5" i="18"/>
  <c r="CL5" i="18"/>
  <c r="CM5" i="18"/>
  <c r="CN5" i="18"/>
  <c r="CO5" i="18"/>
  <c r="CP5" i="18"/>
  <c r="CQ5" i="18"/>
  <c r="CR5" i="18"/>
  <c r="CS5" i="18"/>
  <c r="CT5" i="18"/>
  <c r="CU5" i="18"/>
  <c r="CV5" i="18"/>
  <c r="CW5" i="18"/>
  <c r="CX5" i="18"/>
  <c r="CY5" i="18"/>
  <c r="CZ5" i="18"/>
  <c r="DA5" i="18"/>
  <c r="DB5" i="18"/>
  <c r="DC5" i="18"/>
  <c r="DD5" i="18"/>
  <c r="DE5" i="18"/>
  <c r="DF5" i="18"/>
  <c r="DG5" i="18"/>
  <c r="DH5" i="18"/>
  <c r="DI5" i="18"/>
  <c r="DJ5" i="18"/>
  <c r="DK5" i="18"/>
  <c r="DL5" i="18"/>
  <c r="DM5" i="18"/>
  <c r="DN5" i="18"/>
  <c r="DO5" i="18"/>
  <c r="DP5" i="18"/>
  <c r="DQ5" i="18"/>
  <c r="DR35" i="18"/>
  <c r="DS35" i="18"/>
  <c r="DT35" i="18"/>
  <c r="DU35" i="18"/>
  <c r="DV35" i="18"/>
  <c r="DW35" i="18"/>
  <c r="DX35" i="18"/>
  <c r="DY35" i="18"/>
  <c r="DZ35" i="18"/>
  <c r="EA35" i="18"/>
  <c r="DR36" i="18"/>
  <c r="DS36" i="18"/>
  <c r="DT36" i="18"/>
  <c r="DU36" i="18"/>
  <c r="DV36" i="18"/>
  <c r="DW36" i="18"/>
  <c r="DX36" i="18"/>
  <c r="DY36" i="18"/>
  <c r="DZ36" i="18"/>
  <c r="EA36" i="18"/>
  <c r="DR37" i="18"/>
  <c r="DS37" i="18"/>
  <c r="DT37" i="18"/>
  <c r="DU37" i="18"/>
  <c r="DV37" i="18"/>
  <c r="DW37" i="18"/>
  <c r="DX37" i="18"/>
  <c r="DY37" i="18"/>
  <c r="DZ37" i="18"/>
  <c r="EA37" i="18"/>
  <c r="DR38" i="18"/>
  <c r="DS38" i="18"/>
  <c r="DT38" i="18"/>
  <c r="DU38" i="18"/>
  <c r="DV38" i="18"/>
  <c r="DW38" i="18"/>
  <c r="DX38" i="18"/>
  <c r="DY38" i="18"/>
  <c r="DZ38" i="18"/>
  <c r="EA38" i="18"/>
  <c r="DR39" i="18"/>
  <c r="DS39" i="18"/>
  <c r="DT39" i="18"/>
  <c r="DU39" i="18"/>
  <c r="DV39" i="18"/>
  <c r="DW39" i="18"/>
  <c r="DX39" i="18"/>
  <c r="DY39" i="18"/>
  <c r="DZ39" i="18"/>
  <c r="EA39" i="18"/>
  <c r="DR40" i="18"/>
  <c r="DS40" i="18"/>
  <c r="DT40" i="18"/>
  <c r="DU40" i="18"/>
  <c r="DV40" i="18"/>
  <c r="DW40" i="18"/>
  <c r="DX40" i="18"/>
  <c r="DY40" i="18"/>
  <c r="DZ40" i="18"/>
  <c r="EA40" i="18"/>
  <c r="DR41" i="18"/>
  <c r="DS41" i="18"/>
  <c r="DT41" i="18"/>
  <c r="DU41" i="18"/>
  <c r="DV41" i="18"/>
  <c r="DW41" i="18"/>
  <c r="DX41" i="18"/>
  <c r="DY41" i="18"/>
  <c r="DZ41" i="18"/>
  <c r="EA41" i="18"/>
  <c r="DR42" i="18"/>
  <c r="DS42" i="18"/>
  <c r="DT42" i="18"/>
  <c r="DU42" i="18"/>
  <c r="DV42" i="18"/>
  <c r="DW42" i="18"/>
  <c r="DX42" i="18"/>
  <c r="DY42" i="18"/>
  <c r="DZ42" i="18"/>
  <c r="EA42" i="18"/>
  <c r="DR43" i="18"/>
  <c r="DS43" i="18"/>
  <c r="DT43" i="18"/>
  <c r="DU43" i="18"/>
  <c r="DV43" i="18"/>
  <c r="DW43" i="18"/>
  <c r="DX43" i="18"/>
  <c r="DY43" i="18"/>
  <c r="DZ43" i="18"/>
  <c r="EA43" i="18"/>
  <c r="DR44" i="18"/>
  <c r="DS44" i="18"/>
  <c r="DT44" i="18"/>
  <c r="DU44" i="18"/>
  <c r="DV44" i="18"/>
  <c r="DW44" i="18"/>
  <c r="DX44" i="18"/>
  <c r="DY44" i="18"/>
  <c r="DZ44" i="18"/>
  <c r="EA44" i="18"/>
  <c r="DR45" i="18"/>
  <c r="DS45" i="18"/>
  <c r="DT45" i="18"/>
  <c r="DU45" i="18"/>
  <c r="DV45" i="18"/>
  <c r="DW45" i="18"/>
  <c r="DX45" i="18"/>
  <c r="DY45" i="18"/>
  <c r="DZ45" i="18"/>
  <c r="EA45" i="18"/>
  <c r="DR47" i="18"/>
  <c r="DS47" i="18"/>
  <c r="DT47" i="18"/>
  <c r="DU47" i="18"/>
  <c r="DV47" i="18"/>
  <c r="DW47" i="18"/>
  <c r="DX47" i="18"/>
  <c r="DY47" i="18"/>
  <c r="DZ47" i="18"/>
  <c r="EA47" i="18"/>
  <c r="DR49" i="18"/>
  <c r="DS49" i="18"/>
  <c r="DT49" i="18"/>
  <c r="DU49" i="18"/>
  <c r="DV49" i="18"/>
  <c r="DW49" i="18"/>
  <c r="DX49" i="18"/>
  <c r="DY49" i="18"/>
  <c r="DZ49" i="18"/>
  <c r="EA49" i="18"/>
  <c r="DR50" i="18"/>
  <c r="DS50" i="18"/>
  <c r="DT50" i="18"/>
  <c r="DU50" i="18"/>
  <c r="DV50" i="18"/>
  <c r="DW50" i="18"/>
  <c r="DX50" i="18"/>
  <c r="DY50" i="18"/>
  <c r="DZ50" i="18"/>
  <c r="EA50" i="18"/>
  <c r="DR51" i="18"/>
  <c r="DS51" i="18"/>
  <c r="DT51" i="18"/>
  <c r="DU51" i="18"/>
  <c r="DV51" i="18"/>
  <c r="DW51" i="18"/>
  <c r="DX51" i="18"/>
  <c r="DY51" i="18"/>
  <c r="DZ51" i="18"/>
  <c r="EA51" i="18"/>
  <c r="DR52" i="18"/>
  <c r="DS52" i="18"/>
  <c r="DT52" i="18"/>
  <c r="DU52" i="18"/>
  <c r="DV52" i="18"/>
  <c r="DW52" i="18"/>
  <c r="DX52" i="18"/>
  <c r="DY52" i="18"/>
  <c r="DZ52" i="18"/>
  <c r="EA52" i="18"/>
  <c r="DR53" i="18"/>
  <c r="DS53" i="18"/>
  <c r="DT53" i="18"/>
  <c r="DU53" i="18"/>
  <c r="DV53" i="18"/>
  <c r="DW53" i="18"/>
  <c r="DX53" i="18"/>
  <c r="DY53" i="18"/>
  <c r="DZ53" i="18"/>
  <c r="EA53" i="18"/>
  <c r="DR55" i="18"/>
  <c r="DS55" i="18"/>
  <c r="DT55" i="18"/>
  <c r="DU55" i="18"/>
  <c r="DV55" i="18"/>
  <c r="DW55" i="18"/>
  <c r="DX55" i="18"/>
  <c r="DY55" i="18"/>
  <c r="DZ55" i="18"/>
  <c r="EA55" i="18"/>
  <c r="DR56" i="18"/>
  <c r="DS56" i="18"/>
  <c r="DT56" i="18"/>
  <c r="DU56" i="18"/>
  <c r="DV56" i="18"/>
  <c r="DW56" i="18"/>
  <c r="DX56" i="18"/>
  <c r="DY56" i="18"/>
  <c r="DZ56" i="18"/>
  <c r="EA56" i="18"/>
  <c r="DR57" i="18"/>
  <c r="DS57" i="18"/>
  <c r="DT57" i="18"/>
  <c r="DU57" i="18"/>
  <c r="DV57" i="18"/>
  <c r="DW57" i="18"/>
  <c r="DX57" i="18"/>
  <c r="DY57" i="18"/>
  <c r="DZ57" i="18"/>
  <c r="EA57" i="18"/>
  <c r="DR59" i="18"/>
  <c r="DS59" i="18"/>
  <c r="DT59" i="18"/>
  <c r="DU59" i="18"/>
  <c r="DV59" i="18"/>
  <c r="DW59" i="18"/>
  <c r="DX59" i="18"/>
  <c r="DY59" i="18"/>
  <c r="DZ59" i="18"/>
  <c r="EA59" i="18"/>
  <c r="DR60" i="18"/>
  <c r="DS60" i="18"/>
  <c r="DT60" i="18"/>
  <c r="DU60" i="18"/>
  <c r="DV60" i="18"/>
  <c r="DW60" i="18"/>
  <c r="DX60" i="18"/>
  <c r="DY60" i="18"/>
  <c r="DZ60" i="18"/>
  <c r="EA60" i="18"/>
  <c r="DR61" i="18"/>
  <c r="DS61" i="18"/>
  <c r="DT61" i="18"/>
  <c r="DU61" i="18"/>
  <c r="DV61" i="18"/>
  <c r="DW61" i="18"/>
  <c r="DX61" i="18"/>
  <c r="DY61" i="18"/>
  <c r="DZ61" i="18"/>
  <c r="EA61" i="18"/>
  <c r="BE69" i="18"/>
  <c r="BO69" i="18"/>
  <c r="CI69" i="18"/>
  <c r="CS69" i="18"/>
  <c r="DC69" i="18"/>
  <c r="DM69" i="18"/>
  <c r="DM69" i="28"/>
  <c r="DC69" i="28"/>
  <c r="CS69" i="28"/>
  <c r="CI69" i="28"/>
  <c r="BO69" i="28"/>
  <c r="BE69" i="28"/>
  <c r="AU69" i="28"/>
  <c r="AK69" i="28"/>
  <c r="AA69" i="28"/>
  <c r="Q69" i="28"/>
  <c r="EA67" i="28"/>
  <c r="DZ67" i="28"/>
  <c r="DY67" i="28"/>
  <c r="DX67" i="28"/>
  <c r="DW67" i="28"/>
  <c r="DV67" i="28"/>
  <c r="DU67" i="28"/>
  <c r="DT67" i="28"/>
  <c r="DS67" i="28"/>
  <c r="DR67" i="28"/>
  <c r="EA66" i="28"/>
  <c r="DZ66" i="28"/>
  <c r="DY66" i="28"/>
  <c r="DX66" i="28"/>
  <c r="DW66" i="28"/>
  <c r="DV66" i="28"/>
  <c r="DU66" i="28"/>
  <c r="DT66" i="28"/>
  <c r="DS66" i="28"/>
  <c r="DR66" i="28"/>
  <c r="EA65" i="28"/>
  <c r="DZ65" i="28"/>
  <c r="DY65" i="28"/>
  <c r="DX65" i="28"/>
  <c r="DW65" i="28"/>
  <c r="DV65" i="28"/>
  <c r="DU65" i="28"/>
  <c r="DT65" i="28"/>
  <c r="DS65" i="28"/>
  <c r="DR65" i="28"/>
  <c r="EA64" i="28"/>
  <c r="DZ64" i="28"/>
  <c r="DY64" i="28"/>
  <c r="DX64" i="28"/>
  <c r="DW64" i="28"/>
  <c r="DV64" i="28"/>
  <c r="DU64" i="28"/>
  <c r="DT64" i="28"/>
  <c r="DS64" i="28"/>
  <c r="DR64" i="28"/>
  <c r="EA61" i="28"/>
  <c r="DZ61" i="28"/>
  <c r="DY61" i="28"/>
  <c r="DX61" i="28"/>
  <c r="DW61" i="28"/>
  <c r="DV61" i="28"/>
  <c r="DU61" i="28"/>
  <c r="DT61" i="28"/>
  <c r="DS61" i="28"/>
  <c r="DR61" i="28"/>
  <c r="EA60" i="28"/>
  <c r="DZ60" i="28"/>
  <c r="DY60" i="28"/>
  <c r="DX60" i="28"/>
  <c r="DW60" i="28"/>
  <c r="DV60" i="28"/>
  <c r="DU60" i="28"/>
  <c r="DT60" i="28"/>
  <c r="DS60" i="28"/>
  <c r="DR60" i="28"/>
  <c r="EA59" i="28"/>
  <c r="DZ59" i="28"/>
  <c r="DY59" i="28"/>
  <c r="DX59" i="28"/>
  <c r="DW59" i="28"/>
  <c r="DV59" i="28"/>
  <c r="DU59" i="28"/>
  <c r="DT59" i="28"/>
  <c r="DS59" i="28"/>
  <c r="DR59" i="28"/>
  <c r="EA57" i="28"/>
  <c r="DZ57" i="28"/>
  <c r="DY57" i="28"/>
  <c r="DX57" i="28"/>
  <c r="DW57" i="28"/>
  <c r="DV57" i="28"/>
  <c r="DU57" i="28"/>
  <c r="DT57" i="28"/>
  <c r="DS57" i="28"/>
  <c r="DR57" i="28"/>
  <c r="EA56" i="28"/>
  <c r="DZ56" i="28"/>
  <c r="DY56" i="28"/>
  <c r="DX56" i="28"/>
  <c r="DW56" i="28"/>
  <c r="DV56" i="28"/>
  <c r="DU56" i="28"/>
  <c r="DT56" i="28"/>
  <c r="DS56" i="28"/>
  <c r="DR56" i="28"/>
  <c r="EA55" i="28"/>
  <c r="DZ55" i="28"/>
  <c r="DY55" i="28"/>
  <c r="DX55" i="28"/>
  <c r="DW55" i="28"/>
  <c r="DV55" i="28"/>
  <c r="DU55" i="28"/>
  <c r="DT55" i="28"/>
  <c r="DS55" i="28"/>
  <c r="DR55" i="28"/>
  <c r="EA53" i="28"/>
  <c r="DZ53" i="28"/>
  <c r="DY53" i="28"/>
  <c r="DX53" i="28"/>
  <c r="DW53" i="28"/>
  <c r="DV53" i="28"/>
  <c r="DU53" i="28"/>
  <c r="DT53" i="28"/>
  <c r="DS53" i="28"/>
  <c r="DR53" i="28"/>
  <c r="EA52" i="28"/>
  <c r="DZ52" i="28"/>
  <c r="DY52" i="28"/>
  <c r="DX52" i="28"/>
  <c r="DW52" i="28"/>
  <c r="DV52" i="28"/>
  <c r="DU52" i="28"/>
  <c r="DT52" i="28"/>
  <c r="DS52" i="28"/>
  <c r="DR52" i="28"/>
  <c r="EA51" i="28"/>
  <c r="DZ51" i="28"/>
  <c r="DY51" i="28"/>
  <c r="DX51" i="28"/>
  <c r="DW51" i="28"/>
  <c r="DV51" i="28"/>
  <c r="DU51" i="28"/>
  <c r="DT51" i="28"/>
  <c r="DS51" i="28"/>
  <c r="DR51" i="28"/>
  <c r="EA50" i="28"/>
  <c r="DZ50" i="28"/>
  <c r="DY50" i="28"/>
  <c r="DX50" i="28"/>
  <c r="DW50" i="28"/>
  <c r="DV50" i="28"/>
  <c r="DU50" i="28"/>
  <c r="DT50" i="28"/>
  <c r="DS50" i="28"/>
  <c r="DR50" i="28"/>
  <c r="EA49" i="28"/>
  <c r="DZ49" i="28"/>
  <c r="DY49" i="28"/>
  <c r="DX49" i="28"/>
  <c r="DW49" i="28"/>
  <c r="DV49" i="28"/>
  <c r="DU49" i="28"/>
  <c r="DT49" i="28"/>
  <c r="DS49" i="28"/>
  <c r="DR49" i="28"/>
  <c r="EA47" i="28"/>
  <c r="DZ47" i="28"/>
  <c r="DY47" i="28"/>
  <c r="DX47" i="28"/>
  <c r="DW47" i="28"/>
  <c r="DV47" i="28"/>
  <c r="DU47" i="28"/>
  <c r="DT47" i="28"/>
  <c r="DS47" i="28"/>
  <c r="DR47" i="28"/>
  <c r="EA45" i="28"/>
  <c r="DZ45" i="28"/>
  <c r="DY45" i="28"/>
  <c r="DX45" i="28"/>
  <c r="DW45" i="28"/>
  <c r="DV45" i="28"/>
  <c r="DU45" i="28"/>
  <c r="DT45" i="28"/>
  <c r="DS45" i="28"/>
  <c r="DR45" i="28"/>
  <c r="EA44" i="28"/>
  <c r="DZ44" i="28"/>
  <c r="DY44" i="28"/>
  <c r="DX44" i="28"/>
  <c r="DW44" i="28"/>
  <c r="DV44" i="28"/>
  <c r="DU44" i="28"/>
  <c r="DT44" i="28"/>
  <c r="DS44" i="28"/>
  <c r="DR44" i="28"/>
  <c r="EA43" i="28"/>
  <c r="DZ43" i="28"/>
  <c r="DY43" i="28"/>
  <c r="DX43" i="28"/>
  <c r="DW43" i="28"/>
  <c r="DV43" i="28"/>
  <c r="DU43" i="28"/>
  <c r="DT43" i="28"/>
  <c r="DS43" i="28"/>
  <c r="DR43" i="28"/>
  <c r="EA42" i="28"/>
  <c r="DZ42" i="28"/>
  <c r="DY42" i="28"/>
  <c r="DX42" i="28"/>
  <c r="DW42" i="28"/>
  <c r="DV42" i="28"/>
  <c r="DU42" i="28"/>
  <c r="DT42" i="28"/>
  <c r="DS42" i="28"/>
  <c r="DR42" i="28"/>
  <c r="EA41" i="28"/>
  <c r="DZ41" i="28"/>
  <c r="DY41" i="28"/>
  <c r="DX41" i="28"/>
  <c r="DW41" i="28"/>
  <c r="DV41" i="28"/>
  <c r="DU41" i="28"/>
  <c r="DT41" i="28"/>
  <c r="DS41" i="28"/>
  <c r="DR41" i="28"/>
  <c r="EA40" i="28"/>
  <c r="DZ40" i="28"/>
  <c r="DY40" i="28"/>
  <c r="DX40" i="28"/>
  <c r="DW40" i="28"/>
  <c r="DV40" i="28"/>
  <c r="DU40" i="28"/>
  <c r="DT40" i="28"/>
  <c r="DS40" i="28"/>
  <c r="DR40" i="28"/>
  <c r="EA39" i="28"/>
  <c r="DZ39" i="28"/>
  <c r="DY39" i="28"/>
  <c r="DX39" i="28"/>
  <c r="DW39" i="28"/>
  <c r="DV39" i="28"/>
  <c r="DU39" i="28"/>
  <c r="DT39" i="28"/>
  <c r="DS39" i="28"/>
  <c r="DR39" i="28"/>
  <c r="EA38" i="28"/>
  <c r="DZ38" i="28"/>
  <c r="DY38" i="28"/>
  <c r="DX38" i="28"/>
  <c r="DW38" i="28"/>
  <c r="DV38" i="28"/>
  <c r="DU38" i="28"/>
  <c r="DT38" i="28"/>
  <c r="DS38" i="28"/>
  <c r="DR38" i="28"/>
  <c r="EA37" i="28"/>
  <c r="DZ37" i="28"/>
  <c r="DY37" i="28"/>
  <c r="DX37" i="28"/>
  <c r="DW37" i="28"/>
  <c r="DV37" i="28"/>
  <c r="DU37" i="28"/>
  <c r="DT37" i="28"/>
  <c r="DS37" i="28"/>
  <c r="DR37" i="28"/>
  <c r="EA36" i="28"/>
  <c r="DZ36" i="28"/>
  <c r="DY36" i="28"/>
  <c r="DX36" i="28"/>
  <c r="DW36" i="28"/>
  <c r="DV36" i="28"/>
  <c r="DU36" i="28"/>
  <c r="DT36" i="28"/>
  <c r="DS36" i="28"/>
  <c r="DR36" i="28"/>
  <c r="EA35" i="28"/>
  <c r="DZ35" i="28"/>
  <c r="DY35" i="28"/>
  <c r="DX35" i="28"/>
  <c r="DW35" i="28"/>
  <c r="DV35" i="28"/>
  <c r="DU35" i="28"/>
  <c r="DT35" i="28"/>
  <c r="DS35" i="28"/>
  <c r="DR35" i="28"/>
  <c r="DQ5" i="28"/>
  <c r="DM5" i="28"/>
  <c r="DK5" i="28"/>
  <c r="DK68" i="28" s="1"/>
  <c r="DJ5" i="28"/>
  <c r="DJ68" i="28" s="1"/>
  <c r="DI5" i="28"/>
  <c r="DH5" i="28"/>
  <c r="DE5" i="28"/>
  <c r="DC5" i="28"/>
  <c r="DB5" i="28"/>
  <c r="DA5" i="28"/>
  <c r="CY5" i="28"/>
  <c r="CX5" i="28"/>
  <c r="CX68" i="28" s="1"/>
  <c r="CW5" i="28"/>
  <c r="CU5" i="28"/>
  <c r="CT5" i="28"/>
  <c r="CT68" i="28" s="1"/>
  <c r="CS5" i="28"/>
  <c r="CQ5" i="28"/>
  <c r="CP5" i="28"/>
  <c r="CP68" i="28" s="1"/>
  <c r="CN5" i="28"/>
  <c r="CL5" i="28"/>
  <c r="CD74" i="28" s="1"/>
  <c r="CK5" i="28"/>
  <c r="CI5" i="28"/>
  <c r="CH5" i="28"/>
  <c r="CH68" i="28" s="1"/>
  <c r="CG5" i="28"/>
  <c r="CF5" i="28"/>
  <c r="CE5" i="28"/>
  <c r="CD5" i="28"/>
  <c r="CD68" i="28" s="1"/>
  <c r="CC5" i="28"/>
  <c r="BY5" i="28"/>
  <c r="BX5" i="28"/>
  <c r="BV5" i="28"/>
  <c r="BU5" i="28"/>
  <c r="BT5" i="28"/>
  <c r="BS5" i="28"/>
  <c r="BQ5" i="28"/>
  <c r="BP5" i="28"/>
  <c r="BN5" i="28"/>
  <c r="BN68" i="28" s="1"/>
  <c r="BM5" i="28"/>
  <c r="BK5" i="28"/>
  <c r="BJ5" i="28"/>
  <c r="BJ68" i="28" s="1"/>
  <c r="BI5" i="28"/>
  <c r="BH5" i="28"/>
  <c r="BE5" i="28"/>
  <c r="BB5" i="28"/>
  <c r="BB68" i="28" s="1"/>
  <c r="BA5" i="28"/>
  <c r="AZ5" i="28"/>
  <c r="AX5" i="28"/>
  <c r="AW5" i="28"/>
  <c r="AV5" i="28"/>
  <c r="AU5" i="28"/>
  <c r="AT5" i="28"/>
  <c r="AT68" i="28" s="1"/>
  <c r="AS5" i="28"/>
  <c r="AR5" i="28"/>
  <c r="AP5" i="28"/>
  <c r="AP68" i="28" s="1"/>
  <c r="AO5" i="28"/>
  <c r="AN5" i="28"/>
  <c r="AL5" i="28"/>
  <c r="AL68" i="28" s="1"/>
  <c r="AK5" i="28"/>
  <c r="AJ5" i="28"/>
  <c r="AI5" i="28"/>
  <c r="AH5" i="28"/>
  <c r="AH68" i="28" s="1"/>
  <c r="AG5" i="28"/>
  <c r="AD5" i="28"/>
  <c r="V74" i="28" s="1"/>
  <c r="AC5" i="28"/>
  <c r="AB5" i="28"/>
  <c r="AA5" i="28"/>
  <c r="Z5" i="28"/>
  <c r="Z68" i="28" s="1"/>
  <c r="Y5" i="28"/>
  <c r="W5" i="28"/>
  <c r="V5" i="28"/>
  <c r="V68" i="28" s="1"/>
  <c r="U5" i="28"/>
  <c r="S5" i="28"/>
  <c r="Q5" i="28"/>
  <c r="P5" i="28"/>
  <c r="N5" i="28"/>
  <c r="N68" i="28" s="1"/>
  <c r="M5" i="28"/>
  <c r="J5" i="28"/>
  <c r="B74" i="28" s="1"/>
  <c r="I5" i="28"/>
  <c r="E5" i="28"/>
  <c r="EA33" i="28"/>
  <c r="DZ33" i="28"/>
  <c r="DY33" i="28"/>
  <c r="DX33" i="28"/>
  <c r="DW33" i="28"/>
  <c r="DV33" i="28"/>
  <c r="DU33" i="28"/>
  <c r="DT33" i="28"/>
  <c r="DS33" i="28"/>
  <c r="DR33" i="28"/>
  <c r="EA32" i="28"/>
  <c r="DZ32" i="28"/>
  <c r="DY32" i="28"/>
  <c r="DX32" i="28"/>
  <c r="DW32" i="28"/>
  <c r="DV32" i="28"/>
  <c r="DU32" i="28"/>
  <c r="DT32" i="28"/>
  <c r="DS32" i="28"/>
  <c r="DR32" i="28"/>
  <c r="EA31" i="28"/>
  <c r="DZ31" i="28"/>
  <c r="DY31" i="28"/>
  <c r="DX31" i="28"/>
  <c r="DW31" i="28"/>
  <c r="DV31" i="28"/>
  <c r="DU31" i="28"/>
  <c r="DT31" i="28"/>
  <c r="DS31" i="28"/>
  <c r="DR31" i="28"/>
  <c r="EA30" i="28"/>
  <c r="DZ30" i="28"/>
  <c r="DY30" i="28"/>
  <c r="DX30" i="28"/>
  <c r="DW30" i="28"/>
  <c r="DV30" i="28"/>
  <c r="DU30" i="28"/>
  <c r="DT30" i="28"/>
  <c r="DS30" i="28"/>
  <c r="DR30" i="28"/>
  <c r="EA29" i="28"/>
  <c r="DZ29" i="28"/>
  <c r="DY29" i="28"/>
  <c r="DX29" i="28"/>
  <c r="DW29" i="28"/>
  <c r="DV29" i="28"/>
  <c r="DU29" i="28"/>
  <c r="DT29" i="28"/>
  <c r="DS29" i="28"/>
  <c r="DR29" i="28"/>
  <c r="EA28" i="28"/>
  <c r="DZ28" i="28"/>
  <c r="DY28" i="28"/>
  <c r="DX28" i="28"/>
  <c r="DW28" i="28"/>
  <c r="DV28" i="28"/>
  <c r="DU28" i="28"/>
  <c r="DT28" i="28"/>
  <c r="DS28" i="28"/>
  <c r="DR28" i="28"/>
  <c r="EA27" i="28"/>
  <c r="DZ27" i="28"/>
  <c r="DY27" i="28"/>
  <c r="DX27" i="28"/>
  <c r="DW27" i="28"/>
  <c r="DV27" i="28"/>
  <c r="DU27" i="28"/>
  <c r="DT27" i="28"/>
  <c r="DS27" i="28"/>
  <c r="DR27" i="28"/>
  <c r="EA26" i="28"/>
  <c r="DZ26" i="28"/>
  <c r="DY26" i="28"/>
  <c r="DX26" i="28"/>
  <c r="DW26" i="28"/>
  <c r="DV26" i="28"/>
  <c r="DU26" i="28"/>
  <c r="DT26" i="28"/>
  <c r="DS26" i="28"/>
  <c r="DR26" i="28"/>
  <c r="EA25" i="28"/>
  <c r="DZ25" i="28"/>
  <c r="DY25" i="28"/>
  <c r="DX25" i="28"/>
  <c r="DW25" i="28"/>
  <c r="DV25" i="28"/>
  <c r="DU25" i="28"/>
  <c r="DT25" i="28"/>
  <c r="DS25" i="28"/>
  <c r="DR25" i="28"/>
  <c r="EA24" i="28"/>
  <c r="DZ24" i="28"/>
  <c r="DY24" i="28"/>
  <c r="DX24" i="28"/>
  <c r="DW24" i="28"/>
  <c r="DV24" i="28"/>
  <c r="DU24" i="28"/>
  <c r="DT24" i="28"/>
  <c r="DS24" i="28"/>
  <c r="DR24" i="28"/>
  <c r="EA23" i="28"/>
  <c r="DZ23" i="28"/>
  <c r="DY23" i="28"/>
  <c r="DX23" i="28"/>
  <c r="DW23" i="28"/>
  <c r="DV23" i="28"/>
  <c r="DU23" i="28"/>
  <c r="DT23" i="28"/>
  <c r="DS23" i="28"/>
  <c r="DR23" i="28"/>
  <c r="EA22" i="28"/>
  <c r="DZ22" i="28"/>
  <c r="DY22" i="28"/>
  <c r="DX22" i="28"/>
  <c r="DW22" i="28"/>
  <c r="DV22" i="28"/>
  <c r="DU22" i="28"/>
  <c r="DT22" i="28"/>
  <c r="DS22" i="28"/>
  <c r="DR22" i="28"/>
  <c r="EA21" i="28"/>
  <c r="DZ21" i="28"/>
  <c r="DY21" i="28"/>
  <c r="DX21" i="28"/>
  <c r="DW21" i="28"/>
  <c r="DV21" i="28"/>
  <c r="DU21" i="28"/>
  <c r="DT21" i="28"/>
  <c r="DS21" i="28"/>
  <c r="DR21" i="28"/>
  <c r="EA20" i="28"/>
  <c r="DZ20" i="28"/>
  <c r="DY20" i="28"/>
  <c r="DX20" i="28"/>
  <c r="DW20" i="28"/>
  <c r="DV20" i="28"/>
  <c r="DU20" i="28"/>
  <c r="DT20" i="28"/>
  <c r="DS20" i="28"/>
  <c r="DR20" i="28"/>
  <c r="EA19" i="28"/>
  <c r="DZ19" i="28"/>
  <c r="DY19" i="28"/>
  <c r="DX19" i="28"/>
  <c r="DW19" i="28"/>
  <c r="DV19" i="28"/>
  <c r="DU19" i="28"/>
  <c r="DT19" i="28"/>
  <c r="DS19" i="28"/>
  <c r="DR19" i="28"/>
  <c r="EA18" i="28"/>
  <c r="DZ18" i="28"/>
  <c r="DY18" i="28"/>
  <c r="DX18" i="28"/>
  <c r="DW18" i="28"/>
  <c r="DV18" i="28"/>
  <c r="DU18" i="28"/>
  <c r="DT18" i="28"/>
  <c r="DS18" i="28"/>
  <c r="DR18" i="28"/>
  <c r="EA17" i="28"/>
  <c r="DZ17" i="28"/>
  <c r="DY17" i="28"/>
  <c r="DX17" i="28"/>
  <c r="DW17" i="28"/>
  <c r="DV17" i="28"/>
  <c r="DU17" i="28"/>
  <c r="DT17" i="28"/>
  <c r="DS17" i="28"/>
  <c r="DR17" i="28"/>
  <c r="EA16" i="28"/>
  <c r="DZ16" i="28"/>
  <c r="DY16" i="28"/>
  <c r="DX16" i="28"/>
  <c r="DW16" i="28"/>
  <c r="DV16" i="28"/>
  <c r="DU16" i="28"/>
  <c r="DT16" i="28"/>
  <c r="DS16" i="28"/>
  <c r="DR16" i="28"/>
  <c r="EA15" i="28"/>
  <c r="DZ15" i="28"/>
  <c r="DY15" i="28"/>
  <c r="DX15" i="28"/>
  <c r="DW15" i="28"/>
  <c r="DV15" i="28"/>
  <c r="DU15" i="28"/>
  <c r="DT15" i="28"/>
  <c r="DS15" i="28"/>
  <c r="DR15" i="28"/>
  <c r="EA14" i="28"/>
  <c r="DZ14" i="28"/>
  <c r="DY14" i="28"/>
  <c r="DX14" i="28"/>
  <c r="DW14" i="28"/>
  <c r="DV14" i="28"/>
  <c r="DU14" i="28"/>
  <c r="DT14" i="28"/>
  <c r="DS14" i="28"/>
  <c r="DR14" i="28"/>
  <c r="EA13" i="28"/>
  <c r="DZ13" i="28"/>
  <c r="DY13" i="28"/>
  <c r="DX13" i="28"/>
  <c r="DW13" i="28"/>
  <c r="DV13" i="28"/>
  <c r="DU13" i="28"/>
  <c r="DT13" i="28"/>
  <c r="DS13" i="28"/>
  <c r="DR13" i="28"/>
  <c r="EA12" i="28"/>
  <c r="DZ12" i="28"/>
  <c r="DY12" i="28"/>
  <c r="DX12" i="28"/>
  <c r="DW12" i="28"/>
  <c r="DV12" i="28"/>
  <c r="DU12" i="28"/>
  <c r="DT12" i="28"/>
  <c r="DS12" i="28"/>
  <c r="DR12" i="28"/>
  <c r="EA11" i="28"/>
  <c r="DZ11" i="28"/>
  <c r="DY11" i="28"/>
  <c r="DX11" i="28"/>
  <c r="DW11" i="28"/>
  <c r="DV11" i="28"/>
  <c r="DU11" i="28"/>
  <c r="DT11" i="28"/>
  <c r="DS11" i="28"/>
  <c r="DR11" i="28"/>
  <c r="EA10" i="28"/>
  <c r="DZ10" i="28"/>
  <c r="DY10" i="28"/>
  <c r="DX10" i="28"/>
  <c r="DW10" i="28"/>
  <c r="DV10" i="28"/>
  <c r="DU10" i="28"/>
  <c r="DT10" i="28"/>
  <c r="DS10" i="28"/>
  <c r="DR10" i="28"/>
  <c r="EA9" i="28"/>
  <c r="DZ9" i="28"/>
  <c r="DY9" i="28"/>
  <c r="DX9" i="28"/>
  <c r="DW9" i="28"/>
  <c r="DV9" i="28"/>
  <c r="DU9" i="28"/>
  <c r="DT9" i="28"/>
  <c r="DS9" i="28"/>
  <c r="DR9" i="28"/>
  <c r="EA8" i="28"/>
  <c r="DZ8" i="28"/>
  <c r="DY8" i="28"/>
  <c r="DX8" i="28"/>
  <c r="DW8" i="28"/>
  <c r="DV8" i="28"/>
  <c r="DU8" i="28"/>
  <c r="DT8" i="28"/>
  <c r="DS8" i="28"/>
  <c r="DR8" i="28"/>
  <c r="EA7" i="28"/>
  <c r="DZ7" i="28"/>
  <c r="DY7" i="28"/>
  <c r="DX7" i="28"/>
  <c r="DW7" i="28"/>
  <c r="DV7" i="28"/>
  <c r="DU7" i="28"/>
  <c r="DT7" i="28"/>
  <c r="DS7" i="28"/>
  <c r="DR7" i="28"/>
  <c r="EA6" i="28"/>
  <c r="DZ6" i="28"/>
  <c r="DY6" i="28"/>
  <c r="DX6" i="28"/>
  <c r="DW6" i="28"/>
  <c r="DV6" i="28"/>
  <c r="DU6" i="28"/>
  <c r="DT6" i="28"/>
  <c r="DS6" i="28"/>
  <c r="DR6" i="28"/>
  <c r="DP5" i="28"/>
  <c r="DO5" i="28"/>
  <c r="DL5" i="28"/>
  <c r="DG5" i="28"/>
  <c r="DD5" i="28"/>
  <c r="CZ5" i="28"/>
  <c r="CV5" i="28"/>
  <c r="CR5" i="28"/>
  <c r="CO5" i="28"/>
  <c r="CM5" i="28"/>
  <c r="CJ5" i="28"/>
  <c r="CB5" i="28"/>
  <c r="CA5" i="28"/>
  <c r="BW5" i="28"/>
  <c r="BO5" i="28"/>
  <c r="BL5" i="28"/>
  <c r="BG5" i="28"/>
  <c r="BD5" i="28"/>
  <c r="BC5" i="28"/>
  <c r="AY5" i="28"/>
  <c r="AQ5" i="28"/>
  <c r="AM5" i="28"/>
  <c r="AF5" i="28"/>
  <c r="AE5" i="28"/>
  <c r="X5" i="28"/>
  <c r="T5" i="28"/>
  <c r="R5" i="28"/>
  <c r="O5" i="28"/>
  <c r="L5" i="28"/>
  <c r="K5" i="28"/>
  <c r="H5" i="28"/>
  <c r="G5" i="28"/>
  <c r="G68" i="28" s="1"/>
  <c r="F5" i="28"/>
  <c r="F68" i="28" s="1"/>
  <c r="D5" i="28"/>
  <c r="C5" i="28"/>
  <c r="B5" i="28"/>
  <c r="B68" i="28" s="1"/>
  <c r="DM69" i="27"/>
  <c r="DC69" i="27"/>
  <c r="CS69" i="27"/>
  <c r="CI69" i="27"/>
  <c r="BO69" i="27"/>
  <c r="BE69" i="27"/>
  <c r="AU69" i="27"/>
  <c r="AK69" i="27"/>
  <c r="AA69" i="27"/>
  <c r="Q69" i="27"/>
  <c r="EA67" i="27"/>
  <c r="DZ67" i="27"/>
  <c r="DY67" i="27"/>
  <c r="DX67" i="27"/>
  <c r="DW67" i="27"/>
  <c r="DV67" i="27"/>
  <c r="DU67" i="27"/>
  <c r="DT67" i="27"/>
  <c r="DS67" i="27"/>
  <c r="DR67" i="27"/>
  <c r="EA66" i="27"/>
  <c r="DZ66" i="27"/>
  <c r="DY66" i="27"/>
  <c r="DX66" i="27"/>
  <c r="DW66" i="27"/>
  <c r="DV66" i="27"/>
  <c r="DU66" i="27"/>
  <c r="DT66" i="27"/>
  <c r="DS66" i="27"/>
  <c r="DR66" i="27"/>
  <c r="EA65" i="27"/>
  <c r="DZ65" i="27"/>
  <c r="DY65" i="27"/>
  <c r="DX65" i="27"/>
  <c r="DW65" i="27"/>
  <c r="DV65" i="27"/>
  <c r="DU65" i="27"/>
  <c r="DT65" i="27"/>
  <c r="DS65" i="27"/>
  <c r="DR65" i="27"/>
  <c r="EA64" i="27"/>
  <c r="DZ64" i="27"/>
  <c r="DY64" i="27"/>
  <c r="DX64" i="27"/>
  <c r="DW64" i="27"/>
  <c r="DV64" i="27"/>
  <c r="DU64" i="27"/>
  <c r="DT64" i="27"/>
  <c r="DS64" i="27"/>
  <c r="DR64" i="27"/>
  <c r="EA63" i="27"/>
  <c r="DZ63" i="27"/>
  <c r="DY63" i="27"/>
  <c r="DX63" i="27"/>
  <c r="DW63" i="27"/>
  <c r="DV63" i="27"/>
  <c r="DU63" i="27"/>
  <c r="DT63" i="27"/>
  <c r="DS63" i="27"/>
  <c r="DR63" i="27"/>
  <c r="EA61" i="27"/>
  <c r="DZ61" i="27"/>
  <c r="DY61" i="27"/>
  <c r="DX61" i="27"/>
  <c r="DW61" i="27"/>
  <c r="DV61" i="27"/>
  <c r="DU61" i="27"/>
  <c r="DT61" i="27"/>
  <c r="DS61" i="27"/>
  <c r="DR61" i="27"/>
  <c r="EA60" i="27"/>
  <c r="DZ60" i="27"/>
  <c r="DY60" i="27"/>
  <c r="DX60" i="27"/>
  <c r="DW60" i="27"/>
  <c r="DV60" i="27"/>
  <c r="DU60" i="27"/>
  <c r="DT60" i="27"/>
  <c r="DS60" i="27"/>
  <c r="DR60" i="27"/>
  <c r="EA59" i="27"/>
  <c r="DZ59" i="27"/>
  <c r="DY59" i="27"/>
  <c r="DX59" i="27"/>
  <c r="DW59" i="27"/>
  <c r="DV59" i="27"/>
  <c r="DU59" i="27"/>
  <c r="DT59" i="27"/>
  <c r="DS59" i="27"/>
  <c r="DR59" i="27"/>
  <c r="EA57" i="27"/>
  <c r="DZ57" i="27"/>
  <c r="DY57" i="27"/>
  <c r="DX57" i="27"/>
  <c r="DW57" i="27"/>
  <c r="DV57" i="27"/>
  <c r="DU57" i="27"/>
  <c r="DT57" i="27"/>
  <c r="DS57" i="27"/>
  <c r="DR57" i="27"/>
  <c r="EA56" i="27"/>
  <c r="DZ56" i="27"/>
  <c r="DY56" i="27"/>
  <c r="DX56" i="27"/>
  <c r="DW56" i="27"/>
  <c r="DV56" i="27"/>
  <c r="DU56" i="27"/>
  <c r="DT56" i="27"/>
  <c r="DS56" i="27"/>
  <c r="DR56" i="27"/>
  <c r="EA55" i="27"/>
  <c r="DZ55" i="27"/>
  <c r="DY55" i="27"/>
  <c r="DX55" i="27"/>
  <c r="DW55" i="27"/>
  <c r="DV55" i="27"/>
  <c r="DU55" i="27"/>
  <c r="DT55" i="27"/>
  <c r="DS55" i="27"/>
  <c r="DR55" i="27"/>
  <c r="EA53" i="27"/>
  <c r="DZ53" i="27"/>
  <c r="DY53" i="27"/>
  <c r="DX53" i="27"/>
  <c r="DW53" i="27"/>
  <c r="DV53" i="27"/>
  <c r="DU53" i="27"/>
  <c r="DT53" i="27"/>
  <c r="DS53" i="27"/>
  <c r="DR53" i="27"/>
  <c r="EA52" i="27"/>
  <c r="DZ52" i="27"/>
  <c r="DY52" i="27"/>
  <c r="DX52" i="27"/>
  <c r="DW52" i="27"/>
  <c r="DV52" i="27"/>
  <c r="DU52" i="27"/>
  <c r="DT52" i="27"/>
  <c r="DS52" i="27"/>
  <c r="DR52" i="27"/>
  <c r="EA51" i="27"/>
  <c r="DZ51" i="27"/>
  <c r="DY51" i="27"/>
  <c r="DX51" i="27"/>
  <c r="DW51" i="27"/>
  <c r="DV51" i="27"/>
  <c r="DU51" i="27"/>
  <c r="DT51" i="27"/>
  <c r="DS51" i="27"/>
  <c r="DR51" i="27"/>
  <c r="EA50" i="27"/>
  <c r="DZ50" i="27"/>
  <c r="DY50" i="27"/>
  <c r="DX50" i="27"/>
  <c r="DW50" i="27"/>
  <c r="DV50" i="27"/>
  <c r="DU50" i="27"/>
  <c r="DT50" i="27"/>
  <c r="DS50" i="27"/>
  <c r="DR50" i="27"/>
  <c r="EA49" i="27"/>
  <c r="DZ49" i="27"/>
  <c r="DY49" i="27"/>
  <c r="DX49" i="27"/>
  <c r="DW49" i="27"/>
  <c r="DV49" i="27"/>
  <c r="DU49" i="27"/>
  <c r="DT49" i="27"/>
  <c r="DS49" i="27"/>
  <c r="DR49" i="27"/>
  <c r="EA47" i="27"/>
  <c r="DZ47" i="27"/>
  <c r="DY47" i="27"/>
  <c r="DX47" i="27"/>
  <c r="DW47" i="27"/>
  <c r="DV47" i="27"/>
  <c r="DU47" i="27"/>
  <c r="DT47" i="27"/>
  <c r="DS47" i="27"/>
  <c r="DR47" i="27"/>
  <c r="EA45" i="27"/>
  <c r="DZ45" i="27"/>
  <c r="DY45" i="27"/>
  <c r="DX45" i="27"/>
  <c r="DW45" i="27"/>
  <c r="DV45" i="27"/>
  <c r="DU45" i="27"/>
  <c r="DT45" i="27"/>
  <c r="DS45" i="27"/>
  <c r="DR45" i="27"/>
  <c r="EA44" i="27"/>
  <c r="DZ44" i="27"/>
  <c r="DY44" i="27"/>
  <c r="DX44" i="27"/>
  <c r="DW44" i="27"/>
  <c r="DV44" i="27"/>
  <c r="DU44" i="27"/>
  <c r="DT44" i="27"/>
  <c r="DS44" i="27"/>
  <c r="DR44" i="27"/>
  <c r="EA43" i="27"/>
  <c r="DZ43" i="27"/>
  <c r="DY43" i="27"/>
  <c r="DX43" i="27"/>
  <c r="DW43" i="27"/>
  <c r="DV43" i="27"/>
  <c r="DU43" i="27"/>
  <c r="DT43" i="27"/>
  <c r="DS43" i="27"/>
  <c r="DR43" i="27"/>
  <c r="EA42" i="27"/>
  <c r="DZ42" i="27"/>
  <c r="DY42" i="27"/>
  <c r="DX42" i="27"/>
  <c r="DW42" i="27"/>
  <c r="DV42" i="27"/>
  <c r="DU42" i="27"/>
  <c r="DT42" i="27"/>
  <c r="DS42" i="27"/>
  <c r="DR42" i="27"/>
  <c r="EA41" i="27"/>
  <c r="DZ41" i="27"/>
  <c r="DY41" i="27"/>
  <c r="DX41" i="27"/>
  <c r="DW41" i="27"/>
  <c r="DV41" i="27"/>
  <c r="DU41" i="27"/>
  <c r="DT41" i="27"/>
  <c r="DS41" i="27"/>
  <c r="DR41" i="27"/>
  <c r="EA40" i="27"/>
  <c r="DZ40" i="27"/>
  <c r="DY40" i="27"/>
  <c r="DX40" i="27"/>
  <c r="DW40" i="27"/>
  <c r="DV40" i="27"/>
  <c r="DU40" i="27"/>
  <c r="DT40" i="27"/>
  <c r="DS40" i="27"/>
  <c r="DR40" i="27"/>
  <c r="EA39" i="27"/>
  <c r="DZ39" i="27"/>
  <c r="DY39" i="27"/>
  <c r="DX39" i="27"/>
  <c r="DW39" i="27"/>
  <c r="DV39" i="27"/>
  <c r="DU39" i="27"/>
  <c r="DT39" i="27"/>
  <c r="DS39" i="27"/>
  <c r="DR39" i="27"/>
  <c r="EA38" i="27"/>
  <c r="DZ38" i="27"/>
  <c r="DY38" i="27"/>
  <c r="DX38" i="27"/>
  <c r="DW38" i="27"/>
  <c r="DV38" i="27"/>
  <c r="DU38" i="27"/>
  <c r="DT38" i="27"/>
  <c r="DS38" i="27"/>
  <c r="DR38" i="27"/>
  <c r="EA37" i="27"/>
  <c r="DZ37" i="27"/>
  <c r="DY37" i="27"/>
  <c r="DX37" i="27"/>
  <c r="DW37" i="27"/>
  <c r="DV37" i="27"/>
  <c r="DU37" i="27"/>
  <c r="DT37" i="27"/>
  <c r="DS37" i="27"/>
  <c r="DR37" i="27"/>
  <c r="EA36" i="27"/>
  <c r="DZ36" i="27"/>
  <c r="DY36" i="27"/>
  <c r="DX36" i="27"/>
  <c r="DW36" i="27"/>
  <c r="DV36" i="27"/>
  <c r="DU36" i="27"/>
  <c r="DT36" i="27"/>
  <c r="DS36" i="27"/>
  <c r="DR36" i="27"/>
  <c r="EA35" i="27"/>
  <c r="DZ35" i="27"/>
  <c r="DY35" i="27"/>
  <c r="DX35" i="27"/>
  <c r="DW35" i="27"/>
  <c r="DV35" i="27"/>
  <c r="DU35" i="27"/>
  <c r="DT35" i="27"/>
  <c r="DS35" i="27"/>
  <c r="DR35" i="27"/>
  <c r="DQ5" i="27"/>
  <c r="DO5" i="27"/>
  <c r="DM5" i="27"/>
  <c r="DK5" i="27"/>
  <c r="DJ5" i="27"/>
  <c r="DI5" i="27"/>
  <c r="DG5" i="27"/>
  <c r="DF5" i="27"/>
  <c r="DE5" i="27"/>
  <c r="DD5" i="27"/>
  <c r="DB5" i="27"/>
  <c r="DA5" i="27"/>
  <c r="DA68" i="27" s="1"/>
  <c r="CY5" i="27"/>
  <c r="CX5" i="27"/>
  <c r="CW5" i="27"/>
  <c r="CU5" i="27"/>
  <c r="CT5" i="27"/>
  <c r="CS5" i="27"/>
  <c r="CQ5" i="27"/>
  <c r="CP5" i="27"/>
  <c r="CO5" i="27"/>
  <c r="CL5" i="27"/>
  <c r="CK5" i="27"/>
  <c r="CJ5" i="27"/>
  <c r="CI5" i="27"/>
  <c r="CH5" i="27"/>
  <c r="CG5" i="27"/>
  <c r="CE5" i="27"/>
  <c r="CD5" i="27"/>
  <c r="CC5" i="27"/>
  <c r="CA5" i="27"/>
  <c r="BY5" i="27"/>
  <c r="BW5" i="27"/>
  <c r="BV5" i="27"/>
  <c r="BU5" i="27"/>
  <c r="BS5" i="27"/>
  <c r="BR5" i="27"/>
  <c r="BQ5" i="27"/>
  <c r="BQ68" i="27" s="1"/>
  <c r="BO5" i="27"/>
  <c r="BN5" i="27"/>
  <c r="BM5" i="27"/>
  <c r="BK5" i="27"/>
  <c r="BI5" i="27"/>
  <c r="BG5" i="27"/>
  <c r="BE5" i="27"/>
  <c r="BD5" i="27"/>
  <c r="BC5" i="27"/>
  <c r="BB5" i="27"/>
  <c r="BA5" i="27"/>
  <c r="AY5" i="27"/>
  <c r="AX5" i="27"/>
  <c r="AW5" i="27"/>
  <c r="AU5" i="27"/>
  <c r="AS5" i="27"/>
  <c r="AR5" i="27"/>
  <c r="AQ5" i="27"/>
  <c r="AP5" i="27"/>
  <c r="AO5" i="27"/>
  <c r="AO68" i="27" s="1"/>
  <c r="AM5" i="27"/>
  <c r="AK5" i="27"/>
  <c r="AI5" i="27"/>
  <c r="AH5" i="27"/>
  <c r="AG5" i="27"/>
  <c r="AE5" i="27"/>
  <c r="AC5" i="27"/>
  <c r="AA5" i="27"/>
  <c r="Y5" i="27"/>
  <c r="Y68" i="27" s="1"/>
  <c r="W5" i="27"/>
  <c r="V5" i="27"/>
  <c r="U5" i="27"/>
  <c r="S5" i="27"/>
  <c r="R5" i="27"/>
  <c r="R68" i="27" s="1"/>
  <c r="Q5" i="27"/>
  <c r="O5" i="27"/>
  <c r="N5" i="27"/>
  <c r="N68" i="27" s="1"/>
  <c r="M5" i="27"/>
  <c r="K5" i="27"/>
  <c r="G5" i="27"/>
  <c r="E5" i="27"/>
  <c r="E68" i="27" s="1"/>
  <c r="C5" i="27"/>
  <c r="B5" i="27"/>
  <c r="B68" i="27" s="1"/>
  <c r="EA33" i="27"/>
  <c r="DZ33" i="27"/>
  <c r="DY33" i="27"/>
  <c r="DX33" i="27"/>
  <c r="DW33" i="27"/>
  <c r="DV33" i="27"/>
  <c r="DU33" i="27"/>
  <c r="DT33" i="27"/>
  <c r="DS33" i="27"/>
  <c r="DR33" i="27"/>
  <c r="EA32" i="27"/>
  <c r="DZ32" i="27"/>
  <c r="DY32" i="27"/>
  <c r="DX32" i="27"/>
  <c r="DW32" i="27"/>
  <c r="DV32" i="27"/>
  <c r="DU32" i="27"/>
  <c r="DT32" i="27"/>
  <c r="DS32" i="27"/>
  <c r="DR32" i="27"/>
  <c r="EA31" i="27"/>
  <c r="DZ31" i="27"/>
  <c r="DY31" i="27"/>
  <c r="DX31" i="27"/>
  <c r="DW31" i="27"/>
  <c r="DV31" i="27"/>
  <c r="DU31" i="27"/>
  <c r="DT31" i="27"/>
  <c r="DS31" i="27"/>
  <c r="DR31" i="27"/>
  <c r="EA30" i="27"/>
  <c r="DZ30" i="27"/>
  <c r="DY30" i="27"/>
  <c r="DX30" i="27"/>
  <c r="DW30" i="27"/>
  <c r="DV30" i="27"/>
  <c r="DU30" i="27"/>
  <c r="DT30" i="27"/>
  <c r="DS30" i="27"/>
  <c r="DR30" i="27"/>
  <c r="EA29" i="27"/>
  <c r="DZ29" i="27"/>
  <c r="DY29" i="27"/>
  <c r="DX29" i="27"/>
  <c r="DW29" i="27"/>
  <c r="DV29" i="27"/>
  <c r="DU29" i="27"/>
  <c r="DT29" i="27"/>
  <c r="DS29" i="27"/>
  <c r="DR29" i="27"/>
  <c r="EA28" i="27"/>
  <c r="DZ28" i="27"/>
  <c r="DY28" i="27"/>
  <c r="DX28" i="27"/>
  <c r="DW28" i="27"/>
  <c r="DV28" i="27"/>
  <c r="DU28" i="27"/>
  <c r="DT28" i="27"/>
  <c r="DS28" i="27"/>
  <c r="DR28" i="27"/>
  <c r="EA27" i="27"/>
  <c r="DZ27" i="27"/>
  <c r="DY27" i="27"/>
  <c r="DX27" i="27"/>
  <c r="DW27" i="27"/>
  <c r="DV27" i="27"/>
  <c r="DU27" i="27"/>
  <c r="DT27" i="27"/>
  <c r="DS27" i="27"/>
  <c r="DR27" i="27"/>
  <c r="EA26" i="27"/>
  <c r="DZ26" i="27"/>
  <c r="DY26" i="27"/>
  <c r="DX26" i="27"/>
  <c r="DW26" i="27"/>
  <c r="DV26" i="27"/>
  <c r="DU26" i="27"/>
  <c r="DT26" i="27"/>
  <c r="DS26" i="27"/>
  <c r="DR26" i="27"/>
  <c r="EA25" i="27"/>
  <c r="DZ25" i="27"/>
  <c r="DY25" i="27"/>
  <c r="DX25" i="27"/>
  <c r="DW25" i="27"/>
  <c r="DV25" i="27"/>
  <c r="DU25" i="27"/>
  <c r="DT25" i="27"/>
  <c r="DS25" i="27"/>
  <c r="DR25" i="27"/>
  <c r="EA24" i="27"/>
  <c r="DZ24" i="27"/>
  <c r="DY24" i="27"/>
  <c r="DX24" i="27"/>
  <c r="DW24" i="27"/>
  <c r="DV24" i="27"/>
  <c r="DU24" i="27"/>
  <c r="DT24" i="27"/>
  <c r="DS24" i="27"/>
  <c r="DR24" i="27"/>
  <c r="EA23" i="27"/>
  <c r="DZ23" i="27"/>
  <c r="DY23" i="27"/>
  <c r="DX23" i="27"/>
  <c r="DW23" i="27"/>
  <c r="DV23" i="27"/>
  <c r="DU23" i="27"/>
  <c r="DT23" i="27"/>
  <c r="DS23" i="27"/>
  <c r="DR23" i="27"/>
  <c r="EA22" i="27"/>
  <c r="DZ22" i="27"/>
  <c r="DY22" i="27"/>
  <c r="DX22" i="27"/>
  <c r="DW22" i="27"/>
  <c r="DV22" i="27"/>
  <c r="DU22" i="27"/>
  <c r="DT22" i="27"/>
  <c r="DS22" i="27"/>
  <c r="DR22" i="27"/>
  <c r="EA21" i="27"/>
  <c r="DZ21" i="27"/>
  <c r="DY21" i="27"/>
  <c r="DX21" i="27"/>
  <c r="DW21" i="27"/>
  <c r="DV21" i="27"/>
  <c r="DU21" i="27"/>
  <c r="DT21" i="27"/>
  <c r="DS21" i="27"/>
  <c r="DR21" i="27"/>
  <c r="EA20" i="27"/>
  <c r="DZ20" i="27"/>
  <c r="DY20" i="27"/>
  <c r="DX20" i="27"/>
  <c r="DW20" i="27"/>
  <c r="DV20" i="27"/>
  <c r="DU20" i="27"/>
  <c r="DT20" i="27"/>
  <c r="DS20" i="27"/>
  <c r="DR20" i="27"/>
  <c r="EA19" i="27"/>
  <c r="DZ19" i="27"/>
  <c r="DY19" i="27"/>
  <c r="DX19" i="27"/>
  <c r="DW19" i="27"/>
  <c r="DV19" i="27"/>
  <c r="DU19" i="27"/>
  <c r="DT19" i="27"/>
  <c r="DS19" i="27"/>
  <c r="DR19" i="27"/>
  <c r="EA18" i="27"/>
  <c r="DZ18" i="27"/>
  <c r="DY18" i="27"/>
  <c r="DX18" i="27"/>
  <c r="DW18" i="27"/>
  <c r="DV18" i="27"/>
  <c r="DU18" i="27"/>
  <c r="DT18" i="27"/>
  <c r="DS18" i="27"/>
  <c r="DR18" i="27"/>
  <c r="EA17" i="27"/>
  <c r="DZ17" i="27"/>
  <c r="DY17" i="27"/>
  <c r="DX17" i="27"/>
  <c r="DW17" i="27"/>
  <c r="DV17" i="27"/>
  <c r="DU17" i="27"/>
  <c r="DT17" i="27"/>
  <c r="DS17" i="27"/>
  <c r="DR17" i="27"/>
  <c r="EA16" i="27"/>
  <c r="DZ16" i="27"/>
  <c r="DY16" i="27"/>
  <c r="DX16" i="27"/>
  <c r="DW16" i="27"/>
  <c r="DV16" i="27"/>
  <c r="DU16" i="27"/>
  <c r="DT16" i="27"/>
  <c r="DS16" i="27"/>
  <c r="DR16" i="27"/>
  <c r="EA15" i="27"/>
  <c r="DZ15" i="27"/>
  <c r="DY15" i="27"/>
  <c r="DX15" i="27"/>
  <c r="DW15" i="27"/>
  <c r="DV15" i="27"/>
  <c r="DU15" i="27"/>
  <c r="DT15" i="27"/>
  <c r="DS15" i="27"/>
  <c r="DR15" i="27"/>
  <c r="EA14" i="27"/>
  <c r="DZ14" i="27"/>
  <c r="DY14" i="27"/>
  <c r="DX14" i="27"/>
  <c r="DW14" i="27"/>
  <c r="DV14" i="27"/>
  <c r="DU14" i="27"/>
  <c r="DT14" i="27"/>
  <c r="DS14" i="27"/>
  <c r="DR14" i="27"/>
  <c r="EA13" i="27"/>
  <c r="DZ13" i="27"/>
  <c r="DY13" i="27"/>
  <c r="DX13" i="27"/>
  <c r="DW13" i="27"/>
  <c r="DV13" i="27"/>
  <c r="DU13" i="27"/>
  <c r="DT13" i="27"/>
  <c r="DS13" i="27"/>
  <c r="DR13" i="27"/>
  <c r="EA12" i="27"/>
  <c r="DZ12" i="27"/>
  <c r="DY12" i="27"/>
  <c r="DX12" i="27"/>
  <c r="DW12" i="27"/>
  <c r="DV12" i="27"/>
  <c r="DU12" i="27"/>
  <c r="DT12" i="27"/>
  <c r="DS12" i="27"/>
  <c r="DR12" i="27"/>
  <c r="EA11" i="27"/>
  <c r="DZ11" i="27"/>
  <c r="DY11" i="27"/>
  <c r="DX11" i="27"/>
  <c r="DW11" i="27"/>
  <c r="DV11" i="27"/>
  <c r="DU11" i="27"/>
  <c r="DT11" i="27"/>
  <c r="DS11" i="27"/>
  <c r="DR11" i="27"/>
  <c r="EA10" i="27"/>
  <c r="DZ10" i="27"/>
  <c r="DY10" i="27"/>
  <c r="DX10" i="27"/>
  <c r="DW10" i="27"/>
  <c r="DV10" i="27"/>
  <c r="DU10" i="27"/>
  <c r="DT10" i="27"/>
  <c r="DS10" i="27"/>
  <c r="DR10" i="27"/>
  <c r="EA9" i="27"/>
  <c r="DZ9" i="27"/>
  <c r="DY9" i="27"/>
  <c r="DX9" i="27"/>
  <c r="DW9" i="27"/>
  <c r="DV9" i="27"/>
  <c r="DU9" i="27"/>
  <c r="DT9" i="27"/>
  <c r="DS9" i="27"/>
  <c r="DR9" i="27"/>
  <c r="EA8" i="27"/>
  <c r="DZ8" i="27"/>
  <c r="DY8" i="27"/>
  <c r="DX8" i="27"/>
  <c r="DW8" i="27"/>
  <c r="DV8" i="27"/>
  <c r="DU8" i="27"/>
  <c r="DT8" i="27"/>
  <c r="DS8" i="27"/>
  <c r="DR8" i="27"/>
  <c r="EA7" i="27"/>
  <c r="DZ7" i="27"/>
  <c r="DY7" i="27"/>
  <c r="DX7" i="27"/>
  <c r="DW7" i="27"/>
  <c r="DV7" i="27"/>
  <c r="DU7" i="27"/>
  <c r="DT7" i="27"/>
  <c r="DS7" i="27"/>
  <c r="DR7" i="27"/>
  <c r="EA6" i="27"/>
  <c r="DZ6" i="27"/>
  <c r="DY6" i="27"/>
  <c r="DX6" i="27"/>
  <c r="DW6" i="27"/>
  <c r="DV6" i="27"/>
  <c r="DU6" i="27"/>
  <c r="DT6" i="27"/>
  <c r="DS6" i="27"/>
  <c r="DR6" i="27"/>
  <c r="DP5" i="27"/>
  <c r="DL5" i="27"/>
  <c r="DH5" i="27"/>
  <c r="DC5" i="27"/>
  <c r="CZ5" i="27"/>
  <c r="CV5" i="27"/>
  <c r="CR5" i="27"/>
  <c r="CN5" i="27"/>
  <c r="CM5" i="27"/>
  <c r="CF5" i="27"/>
  <c r="CB5" i="27"/>
  <c r="BX5" i="27"/>
  <c r="BT5" i="27"/>
  <c r="BP5" i="27"/>
  <c r="BL5" i="27"/>
  <c r="BJ5" i="27"/>
  <c r="BH5" i="27"/>
  <c r="BF5" i="27"/>
  <c r="AZ5" i="27"/>
  <c r="AV5" i="27"/>
  <c r="AT5" i="27"/>
  <c r="AN5" i="27"/>
  <c r="AJ5" i="27"/>
  <c r="AF5" i="27"/>
  <c r="AD5" i="27"/>
  <c r="AB5" i="27"/>
  <c r="Z5" i="27"/>
  <c r="X5" i="27"/>
  <c r="T5" i="27"/>
  <c r="P5" i="27"/>
  <c r="L5" i="27"/>
  <c r="J5" i="27"/>
  <c r="I5" i="27"/>
  <c r="I68" i="27" s="1"/>
  <c r="H5" i="27"/>
  <c r="F5" i="27"/>
  <c r="F68" i="27" s="1"/>
  <c r="D5" i="27"/>
  <c r="D68" i="27" s="1"/>
  <c r="DM69" i="26"/>
  <c r="DC69" i="26"/>
  <c r="CS69" i="26"/>
  <c r="CI69" i="26"/>
  <c r="BO69" i="26"/>
  <c r="BE69" i="26"/>
  <c r="AU69" i="26"/>
  <c r="AK69" i="26"/>
  <c r="AA69" i="26"/>
  <c r="Q69" i="26"/>
  <c r="EA67" i="26"/>
  <c r="DZ67" i="26"/>
  <c r="DY67" i="26"/>
  <c r="DX67" i="26"/>
  <c r="DW67" i="26"/>
  <c r="DV67" i="26"/>
  <c r="DU67" i="26"/>
  <c r="DT67" i="26"/>
  <c r="DS67" i="26"/>
  <c r="DR67" i="26"/>
  <c r="EA66" i="26"/>
  <c r="DZ66" i="26"/>
  <c r="DY66" i="26"/>
  <c r="DX66" i="26"/>
  <c r="DW66" i="26"/>
  <c r="DV66" i="26"/>
  <c r="DU66" i="26"/>
  <c r="DT66" i="26"/>
  <c r="DS66" i="26"/>
  <c r="DR66" i="26"/>
  <c r="EA65" i="26"/>
  <c r="DZ65" i="26"/>
  <c r="DY65" i="26"/>
  <c r="DX65" i="26"/>
  <c r="DW65" i="26"/>
  <c r="DV65" i="26"/>
  <c r="DU65" i="26"/>
  <c r="DT65" i="26"/>
  <c r="DS65" i="26"/>
  <c r="DR65" i="26"/>
  <c r="EA64" i="26"/>
  <c r="DZ64" i="26"/>
  <c r="DY64" i="26"/>
  <c r="DX64" i="26"/>
  <c r="DW64" i="26"/>
  <c r="DV64" i="26"/>
  <c r="DU64" i="26"/>
  <c r="DT64" i="26"/>
  <c r="DS64" i="26"/>
  <c r="DR64" i="26"/>
  <c r="EA61" i="26"/>
  <c r="DZ61" i="26"/>
  <c r="DY61" i="26"/>
  <c r="DX61" i="26"/>
  <c r="DW61" i="26"/>
  <c r="DV61" i="26"/>
  <c r="DU61" i="26"/>
  <c r="DT61" i="26"/>
  <c r="DS61" i="26"/>
  <c r="DR61" i="26"/>
  <c r="EA60" i="26"/>
  <c r="DZ60" i="26"/>
  <c r="DY60" i="26"/>
  <c r="DX60" i="26"/>
  <c r="DW60" i="26"/>
  <c r="DV60" i="26"/>
  <c r="DU60" i="26"/>
  <c r="DT60" i="26"/>
  <c r="DS60" i="26"/>
  <c r="DR60" i="26"/>
  <c r="EA59" i="26"/>
  <c r="DZ59" i="26"/>
  <c r="DY59" i="26"/>
  <c r="DX59" i="26"/>
  <c r="DW59" i="26"/>
  <c r="DV59" i="26"/>
  <c r="DU59" i="26"/>
  <c r="DT59" i="26"/>
  <c r="DS59" i="26"/>
  <c r="DR59" i="26"/>
  <c r="EA57" i="26"/>
  <c r="DZ57" i="26"/>
  <c r="DY57" i="26"/>
  <c r="DX57" i="26"/>
  <c r="DW57" i="26"/>
  <c r="DV57" i="26"/>
  <c r="DU57" i="26"/>
  <c r="DT57" i="26"/>
  <c r="DS57" i="26"/>
  <c r="DR57" i="26"/>
  <c r="EA56" i="26"/>
  <c r="DZ56" i="26"/>
  <c r="DY56" i="26"/>
  <c r="DX56" i="26"/>
  <c r="DW56" i="26"/>
  <c r="DV56" i="26"/>
  <c r="DU56" i="26"/>
  <c r="DT56" i="26"/>
  <c r="DS56" i="26"/>
  <c r="DR56" i="26"/>
  <c r="EA55" i="26"/>
  <c r="DZ55" i="26"/>
  <c r="DY55" i="26"/>
  <c r="DX55" i="26"/>
  <c r="DW55" i="26"/>
  <c r="DV55" i="26"/>
  <c r="DU55" i="26"/>
  <c r="DT55" i="26"/>
  <c r="DS55" i="26"/>
  <c r="DR55" i="26"/>
  <c r="EA53" i="26"/>
  <c r="DZ53" i="26"/>
  <c r="DY53" i="26"/>
  <c r="DX53" i="26"/>
  <c r="DW53" i="26"/>
  <c r="DV53" i="26"/>
  <c r="DU53" i="26"/>
  <c r="DT53" i="26"/>
  <c r="DS53" i="26"/>
  <c r="DR53" i="26"/>
  <c r="EA52" i="26"/>
  <c r="DZ52" i="26"/>
  <c r="DY52" i="26"/>
  <c r="DX52" i="26"/>
  <c r="DW52" i="26"/>
  <c r="DV52" i="26"/>
  <c r="DU52" i="26"/>
  <c r="DT52" i="26"/>
  <c r="DS52" i="26"/>
  <c r="DR52" i="26"/>
  <c r="EA51" i="26"/>
  <c r="DZ51" i="26"/>
  <c r="DY51" i="26"/>
  <c r="DX51" i="26"/>
  <c r="DW51" i="26"/>
  <c r="DV51" i="26"/>
  <c r="DU51" i="26"/>
  <c r="DT51" i="26"/>
  <c r="DS51" i="26"/>
  <c r="DR51" i="26"/>
  <c r="EA50" i="26"/>
  <c r="DZ50" i="26"/>
  <c r="DY50" i="26"/>
  <c r="DX50" i="26"/>
  <c r="DW50" i="26"/>
  <c r="DV50" i="26"/>
  <c r="DU50" i="26"/>
  <c r="DT50" i="26"/>
  <c r="DS50" i="26"/>
  <c r="DR50" i="26"/>
  <c r="EA49" i="26"/>
  <c r="DZ49" i="26"/>
  <c r="DY49" i="26"/>
  <c r="DX49" i="26"/>
  <c r="DW49" i="26"/>
  <c r="DV49" i="26"/>
  <c r="DU49" i="26"/>
  <c r="DT49" i="26"/>
  <c r="DS49" i="26"/>
  <c r="DR49" i="26"/>
  <c r="EA47" i="26"/>
  <c r="DZ47" i="26"/>
  <c r="DY47" i="26"/>
  <c r="DX47" i="26"/>
  <c r="DW47" i="26"/>
  <c r="DV47" i="26"/>
  <c r="DU47" i="26"/>
  <c r="DT47" i="26"/>
  <c r="DS47" i="26"/>
  <c r="DR47" i="26"/>
  <c r="EA45" i="26"/>
  <c r="DZ45" i="26"/>
  <c r="DY45" i="26"/>
  <c r="DX45" i="26"/>
  <c r="DW45" i="26"/>
  <c r="DV45" i="26"/>
  <c r="DU45" i="26"/>
  <c r="DT45" i="26"/>
  <c r="DS45" i="26"/>
  <c r="DR45" i="26"/>
  <c r="EA44" i="26"/>
  <c r="DZ44" i="26"/>
  <c r="DY44" i="26"/>
  <c r="DX44" i="26"/>
  <c r="DW44" i="26"/>
  <c r="DV44" i="26"/>
  <c r="DU44" i="26"/>
  <c r="DT44" i="26"/>
  <c r="DS44" i="26"/>
  <c r="DR44" i="26"/>
  <c r="EA43" i="26"/>
  <c r="DZ43" i="26"/>
  <c r="DY43" i="26"/>
  <c r="DX43" i="26"/>
  <c r="DW43" i="26"/>
  <c r="DV43" i="26"/>
  <c r="DU43" i="26"/>
  <c r="DT43" i="26"/>
  <c r="DS43" i="26"/>
  <c r="DR43" i="26"/>
  <c r="EA42" i="26"/>
  <c r="DZ42" i="26"/>
  <c r="DY42" i="26"/>
  <c r="DX42" i="26"/>
  <c r="DW42" i="26"/>
  <c r="DV42" i="26"/>
  <c r="DU42" i="26"/>
  <c r="DT42" i="26"/>
  <c r="DS42" i="26"/>
  <c r="DR42" i="26"/>
  <c r="EA41" i="26"/>
  <c r="DZ41" i="26"/>
  <c r="DY41" i="26"/>
  <c r="DX41" i="26"/>
  <c r="DW41" i="26"/>
  <c r="DV41" i="26"/>
  <c r="DU41" i="26"/>
  <c r="DT41" i="26"/>
  <c r="DS41" i="26"/>
  <c r="DR41" i="26"/>
  <c r="EA40" i="26"/>
  <c r="DZ40" i="26"/>
  <c r="DY40" i="26"/>
  <c r="DX40" i="26"/>
  <c r="DW40" i="26"/>
  <c r="DV40" i="26"/>
  <c r="DU40" i="26"/>
  <c r="DT40" i="26"/>
  <c r="DS40" i="26"/>
  <c r="DR40" i="26"/>
  <c r="EA39" i="26"/>
  <c r="DZ39" i="26"/>
  <c r="DY39" i="26"/>
  <c r="DX39" i="26"/>
  <c r="DW39" i="26"/>
  <c r="DV39" i="26"/>
  <c r="DU39" i="26"/>
  <c r="DT39" i="26"/>
  <c r="DS39" i="26"/>
  <c r="DR39" i="26"/>
  <c r="EA38" i="26"/>
  <c r="DZ38" i="26"/>
  <c r="DY38" i="26"/>
  <c r="DX38" i="26"/>
  <c r="DW38" i="26"/>
  <c r="DV38" i="26"/>
  <c r="DU38" i="26"/>
  <c r="DT38" i="26"/>
  <c r="DS38" i="26"/>
  <c r="DR38" i="26"/>
  <c r="EA37" i="26"/>
  <c r="DZ37" i="26"/>
  <c r="DY37" i="26"/>
  <c r="DX37" i="26"/>
  <c r="DW37" i="26"/>
  <c r="DV37" i="26"/>
  <c r="DU37" i="26"/>
  <c r="DT37" i="26"/>
  <c r="DS37" i="26"/>
  <c r="DR37" i="26"/>
  <c r="EA36" i="26"/>
  <c r="DZ36" i="26"/>
  <c r="DY36" i="26"/>
  <c r="DX36" i="26"/>
  <c r="DW36" i="26"/>
  <c r="DV36" i="26"/>
  <c r="DU36" i="26"/>
  <c r="DT36" i="26"/>
  <c r="DS36" i="26"/>
  <c r="DR36" i="26"/>
  <c r="EA35" i="26"/>
  <c r="DZ35" i="26"/>
  <c r="DY35" i="26"/>
  <c r="DX35" i="26"/>
  <c r="DW35" i="26"/>
  <c r="DV35" i="26"/>
  <c r="DU35" i="26"/>
  <c r="DT35" i="26"/>
  <c r="DS35" i="26"/>
  <c r="DR35" i="26"/>
  <c r="DQ5" i="26"/>
  <c r="DP5" i="26"/>
  <c r="DO5" i="26"/>
  <c r="DL5" i="26"/>
  <c r="DK5" i="26"/>
  <c r="DJ5" i="26"/>
  <c r="DI5" i="26"/>
  <c r="DH5" i="26"/>
  <c r="DG5" i="26"/>
  <c r="DD5" i="26"/>
  <c r="DC5" i="26"/>
  <c r="DB5" i="26"/>
  <c r="CZ5" i="26"/>
  <c r="CY5" i="26"/>
  <c r="CX5" i="26"/>
  <c r="CW5" i="26"/>
  <c r="CV5" i="26"/>
  <c r="CU5" i="26"/>
  <c r="CT5" i="26"/>
  <c r="CS5" i="26"/>
  <c r="CR5" i="26"/>
  <c r="CQ5" i="26"/>
  <c r="CN5" i="26"/>
  <c r="CM5" i="26"/>
  <c r="CL5" i="26"/>
  <c r="CK5" i="26"/>
  <c r="CJ5" i="26"/>
  <c r="CI5" i="26"/>
  <c r="CH5" i="26"/>
  <c r="CE5" i="26"/>
  <c r="CD5" i="26"/>
  <c r="CC5" i="26"/>
  <c r="CB5" i="26"/>
  <c r="CA5" i="26"/>
  <c r="BZ5" i="26"/>
  <c r="BY5" i="26"/>
  <c r="BX5" i="26"/>
  <c r="BW5" i="26"/>
  <c r="BV5" i="26"/>
  <c r="BT5" i="26"/>
  <c r="BS5" i="26"/>
  <c r="BP5" i="26"/>
  <c r="BO5" i="26"/>
  <c r="BN5" i="26"/>
  <c r="BM5" i="26"/>
  <c r="BL5" i="26"/>
  <c r="BK5" i="26"/>
  <c r="BJ5" i="26"/>
  <c r="BH5" i="26"/>
  <c r="BG5" i="26"/>
  <c r="BF5" i="26"/>
  <c r="BD5" i="26"/>
  <c r="BC5" i="26"/>
  <c r="BB5" i="26"/>
  <c r="BA5" i="26"/>
  <c r="AZ5" i="26"/>
  <c r="AY5" i="26"/>
  <c r="AX5" i="26"/>
  <c r="AW5" i="26"/>
  <c r="AV5" i="26"/>
  <c r="AT5" i="26"/>
  <c r="AR5" i="26"/>
  <c r="AQ5" i="26"/>
  <c r="AP5" i="26"/>
  <c r="AN5" i="26"/>
  <c r="AM5" i="26"/>
  <c r="AK5" i="26"/>
  <c r="AJ5" i="26"/>
  <c r="AH5" i="26"/>
  <c r="AG5" i="26"/>
  <c r="AF5" i="26"/>
  <c r="AD5" i="26"/>
  <c r="AB5" i="26"/>
  <c r="AA5" i="26"/>
  <c r="Z5" i="26"/>
  <c r="X5" i="26"/>
  <c r="V5" i="26"/>
  <c r="U5" i="26"/>
  <c r="U68" i="26" s="1"/>
  <c r="T5" i="26"/>
  <c r="R5" i="26"/>
  <c r="Q5" i="26"/>
  <c r="Q68" i="26" s="1"/>
  <c r="P5" i="26"/>
  <c r="N5" i="26"/>
  <c r="L5" i="26"/>
  <c r="K5" i="26"/>
  <c r="K68" i="26" s="1"/>
  <c r="J5" i="26"/>
  <c r="H5" i="26"/>
  <c r="H68" i="26" s="1"/>
  <c r="F5" i="26"/>
  <c r="B5" i="26"/>
  <c r="EA33" i="26"/>
  <c r="DZ33" i="26"/>
  <c r="DY33" i="26"/>
  <c r="DX33" i="26"/>
  <c r="DW33" i="26"/>
  <c r="DV33" i="26"/>
  <c r="DU33" i="26"/>
  <c r="DT33" i="26"/>
  <c r="DS33" i="26"/>
  <c r="DR33" i="26"/>
  <c r="EA32" i="26"/>
  <c r="DZ32" i="26"/>
  <c r="DY32" i="26"/>
  <c r="DX32" i="26"/>
  <c r="DW32" i="26"/>
  <c r="DV32" i="26"/>
  <c r="DU32" i="26"/>
  <c r="DT32" i="26"/>
  <c r="DS32" i="26"/>
  <c r="DR32" i="26"/>
  <c r="EA31" i="26"/>
  <c r="DZ31" i="26"/>
  <c r="DY31" i="26"/>
  <c r="DX31" i="26"/>
  <c r="DW31" i="26"/>
  <c r="DV31" i="26"/>
  <c r="DU31" i="26"/>
  <c r="DT31" i="26"/>
  <c r="DS31" i="26"/>
  <c r="DR31" i="26"/>
  <c r="EA30" i="26"/>
  <c r="DZ30" i="26"/>
  <c r="DY30" i="26"/>
  <c r="DX30" i="26"/>
  <c r="DW30" i="26"/>
  <c r="DV30" i="26"/>
  <c r="DU30" i="26"/>
  <c r="DT30" i="26"/>
  <c r="DS30" i="26"/>
  <c r="DR30" i="26"/>
  <c r="EA29" i="26"/>
  <c r="DZ29" i="26"/>
  <c r="DY29" i="26"/>
  <c r="DX29" i="26"/>
  <c r="DW29" i="26"/>
  <c r="DV29" i="26"/>
  <c r="DU29" i="26"/>
  <c r="DT29" i="26"/>
  <c r="DS29" i="26"/>
  <c r="DR29" i="26"/>
  <c r="EA28" i="26"/>
  <c r="DZ28" i="26"/>
  <c r="DY28" i="26"/>
  <c r="DX28" i="26"/>
  <c r="DW28" i="26"/>
  <c r="DV28" i="26"/>
  <c r="DU28" i="26"/>
  <c r="DT28" i="26"/>
  <c r="DS28" i="26"/>
  <c r="DR28" i="26"/>
  <c r="EA27" i="26"/>
  <c r="DZ27" i="26"/>
  <c r="DY27" i="26"/>
  <c r="DX27" i="26"/>
  <c r="DW27" i="26"/>
  <c r="DV27" i="26"/>
  <c r="DU27" i="26"/>
  <c r="DT27" i="26"/>
  <c r="DS27" i="26"/>
  <c r="DR27" i="26"/>
  <c r="EA26" i="26"/>
  <c r="DZ26" i="26"/>
  <c r="DY26" i="26"/>
  <c r="DX26" i="26"/>
  <c r="DW26" i="26"/>
  <c r="DV26" i="26"/>
  <c r="DU26" i="26"/>
  <c r="DT26" i="26"/>
  <c r="DS26" i="26"/>
  <c r="DR26" i="26"/>
  <c r="EA25" i="26"/>
  <c r="DZ25" i="26"/>
  <c r="DY25" i="26"/>
  <c r="DX25" i="26"/>
  <c r="DW25" i="26"/>
  <c r="DV25" i="26"/>
  <c r="DU25" i="26"/>
  <c r="DT25" i="26"/>
  <c r="DS25" i="26"/>
  <c r="DR25" i="26"/>
  <c r="EA24" i="26"/>
  <c r="DZ24" i="26"/>
  <c r="DY24" i="26"/>
  <c r="DX24" i="26"/>
  <c r="DW24" i="26"/>
  <c r="DV24" i="26"/>
  <c r="DU24" i="26"/>
  <c r="DT24" i="26"/>
  <c r="DS24" i="26"/>
  <c r="DR24" i="26"/>
  <c r="EA23" i="26"/>
  <c r="DZ23" i="26"/>
  <c r="DY23" i="26"/>
  <c r="DX23" i="26"/>
  <c r="DW23" i="26"/>
  <c r="DV23" i="26"/>
  <c r="DU23" i="26"/>
  <c r="DT23" i="26"/>
  <c r="DS23" i="26"/>
  <c r="DR23" i="26"/>
  <c r="EA22" i="26"/>
  <c r="DZ22" i="26"/>
  <c r="DY22" i="26"/>
  <c r="DX22" i="26"/>
  <c r="DW22" i="26"/>
  <c r="DV22" i="26"/>
  <c r="DU22" i="26"/>
  <c r="DT22" i="26"/>
  <c r="DS22" i="26"/>
  <c r="DR22" i="26"/>
  <c r="EA21" i="26"/>
  <c r="DZ21" i="26"/>
  <c r="DY21" i="26"/>
  <c r="DX21" i="26"/>
  <c r="DW21" i="26"/>
  <c r="DV21" i="26"/>
  <c r="DU21" i="26"/>
  <c r="DT21" i="26"/>
  <c r="DS21" i="26"/>
  <c r="DR21" i="26"/>
  <c r="EA20" i="26"/>
  <c r="DZ20" i="26"/>
  <c r="DY20" i="26"/>
  <c r="DX20" i="26"/>
  <c r="DW20" i="26"/>
  <c r="DV20" i="26"/>
  <c r="DU20" i="26"/>
  <c r="DT20" i="26"/>
  <c r="DS20" i="26"/>
  <c r="DR20" i="26"/>
  <c r="EA19" i="26"/>
  <c r="DZ19" i="26"/>
  <c r="DY19" i="26"/>
  <c r="DX19" i="26"/>
  <c r="DW19" i="26"/>
  <c r="DV19" i="26"/>
  <c r="DU19" i="26"/>
  <c r="DT19" i="26"/>
  <c r="DS19" i="26"/>
  <c r="DR19" i="26"/>
  <c r="EA18" i="26"/>
  <c r="DZ18" i="26"/>
  <c r="DY18" i="26"/>
  <c r="DX18" i="26"/>
  <c r="DW18" i="26"/>
  <c r="DV18" i="26"/>
  <c r="DU18" i="26"/>
  <c r="DT18" i="26"/>
  <c r="DS18" i="26"/>
  <c r="DR18" i="26"/>
  <c r="EA17" i="26"/>
  <c r="DZ17" i="26"/>
  <c r="DY17" i="26"/>
  <c r="DX17" i="26"/>
  <c r="DW17" i="26"/>
  <c r="DV17" i="26"/>
  <c r="DU17" i="26"/>
  <c r="DT17" i="26"/>
  <c r="DS17" i="26"/>
  <c r="DR17" i="26"/>
  <c r="EA16" i="26"/>
  <c r="DZ16" i="26"/>
  <c r="DY16" i="26"/>
  <c r="DX16" i="26"/>
  <c r="DW16" i="26"/>
  <c r="DV16" i="26"/>
  <c r="DU16" i="26"/>
  <c r="DT16" i="26"/>
  <c r="DS16" i="26"/>
  <c r="DR16" i="26"/>
  <c r="EA15" i="26"/>
  <c r="DZ15" i="26"/>
  <c r="DY15" i="26"/>
  <c r="DX15" i="26"/>
  <c r="DW15" i="26"/>
  <c r="DV15" i="26"/>
  <c r="DU15" i="26"/>
  <c r="DT15" i="26"/>
  <c r="DS15" i="26"/>
  <c r="DR15" i="26"/>
  <c r="EA14" i="26"/>
  <c r="DZ14" i="26"/>
  <c r="DY14" i="26"/>
  <c r="DX14" i="26"/>
  <c r="DW14" i="26"/>
  <c r="DV14" i="26"/>
  <c r="DU14" i="26"/>
  <c r="DT14" i="26"/>
  <c r="DS14" i="26"/>
  <c r="DR14" i="26"/>
  <c r="EA13" i="26"/>
  <c r="DZ13" i="26"/>
  <c r="DY13" i="26"/>
  <c r="DX13" i="26"/>
  <c r="DW13" i="26"/>
  <c r="DV13" i="26"/>
  <c r="DU13" i="26"/>
  <c r="DT13" i="26"/>
  <c r="DS13" i="26"/>
  <c r="DR13" i="26"/>
  <c r="EA12" i="26"/>
  <c r="DZ12" i="26"/>
  <c r="DY12" i="26"/>
  <c r="DX12" i="26"/>
  <c r="DW12" i="26"/>
  <c r="DV12" i="26"/>
  <c r="DU12" i="26"/>
  <c r="DT12" i="26"/>
  <c r="DS12" i="26"/>
  <c r="DR12" i="26"/>
  <c r="EA11" i="26"/>
  <c r="DZ11" i="26"/>
  <c r="DY11" i="26"/>
  <c r="DX11" i="26"/>
  <c r="DW11" i="26"/>
  <c r="DV11" i="26"/>
  <c r="DU11" i="26"/>
  <c r="DT11" i="26"/>
  <c r="DS11" i="26"/>
  <c r="DR11" i="26"/>
  <c r="EA10" i="26"/>
  <c r="DZ10" i="26"/>
  <c r="DY10" i="26"/>
  <c r="DX10" i="26"/>
  <c r="DW10" i="26"/>
  <c r="DV10" i="26"/>
  <c r="DU10" i="26"/>
  <c r="DT10" i="26"/>
  <c r="DS10" i="26"/>
  <c r="DR10" i="26"/>
  <c r="EA9" i="26"/>
  <c r="DZ9" i="26"/>
  <c r="DY9" i="26"/>
  <c r="DX9" i="26"/>
  <c r="DW9" i="26"/>
  <c r="DV9" i="26"/>
  <c r="DU9" i="26"/>
  <c r="DT9" i="26"/>
  <c r="DS9" i="26"/>
  <c r="DR9" i="26"/>
  <c r="EA8" i="26"/>
  <c r="DZ8" i="26"/>
  <c r="DY8" i="26"/>
  <c r="DX8" i="26"/>
  <c r="DW8" i="26"/>
  <c r="DV8" i="26"/>
  <c r="DU8" i="26"/>
  <c r="DT8" i="26"/>
  <c r="DS8" i="26"/>
  <c r="DR8" i="26"/>
  <c r="EA7" i="26"/>
  <c r="DZ7" i="26"/>
  <c r="DY7" i="26"/>
  <c r="DX7" i="26"/>
  <c r="DW7" i="26"/>
  <c r="DV7" i="26"/>
  <c r="DU7" i="26"/>
  <c r="DT7" i="26"/>
  <c r="DS7" i="26"/>
  <c r="DR7" i="26"/>
  <c r="EA6" i="26"/>
  <c r="DZ6" i="26"/>
  <c r="DY6" i="26"/>
  <c r="DX6" i="26"/>
  <c r="DW6" i="26"/>
  <c r="DV6" i="26"/>
  <c r="DU6" i="26"/>
  <c r="DT6" i="26"/>
  <c r="DS6" i="26"/>
  <c r="DR6" i="26"/>
  <c r="DM5" i="26"/>
  <c r="DE5" i="26"/>
  <c r="DA5" i="26"/>
  <c r="CP5" i="26"/>
  <c r="CO5" i="26"/>
  <c r="CG5" i="26"/>
  <c r="CF5" i="26"/>
  <c r="BU5" i="26"/>
  <c r="BQ5" i="26"/>
  <c r="BI5" i="26"/>
  <c r="BE5" i="26"/>
  <c r="AU5" i="26"/>
  <c r="AS5" i="26"/>
  <c r="AO5" i="26"/>
  <c r="AI5" i="26"/>
  <c r="AE5" i="26"/>
  <c r="AC5" i="26"/>
  <c r="Y5" i="26"/>
  <c r="W5" i="26"/>
  <c r="S5" i="26"/>
  <c r="S68" i="26" s="1"/>
  <c r="O5" i="26"/>
  <c r="M5" i="26"/>
  <c r="I5" i="26"/>
  <c r="I68" i="26" s="1"/>
  <c r="G5" i="26"/>
  <c r="E5" i="26"/>
  <c r="E68" i="26" s="1"/>
  <c r="D5" i="26"/>
  <c r="C5" i="26"/>
  <c r="C68" i="26" s="1"/>
  <c r="DM69" i="25"/>
  <c r="DC69" i="25"/>
  <c r="CS69" i="25"/>
  <c r="CI69" i="25"/>
  <c r="BO69" i="25"/>
  <c r="BE69" i="25"/>
  <c r="AU69" i="25"/>
  <c r="AK69" i="25"/>
  <c r="AA69" i="25"/>
  <c r="Q69" i="25"/>
  <c r="EA67" i="25"/>
  <c r="DZ67" i="25"/>
  <c r="DY67" i="25"/>
  <c r="DX67" i="25"/>
  <c r="DW67" i="25"/>
  <c r="DV67" i="25"/>
  <c r="DU67" i="25"/>
  <c r="DT67" i="25"/>
  <c r="DS67" i="25"/>
  <c r="DR67" i="25"/>
  <c r="EA66" i="25"/>
  <c r="DZ66" i="25"/>
  <c r="DY66" i="25"/>
  <c r="DX66" i="25"/>
  <c r="DW66" i="25"/>
  <c r="DV66" i="25"/>
  <c r="DU66" i="25"/>
  <c r="DT66" i="25"/>
  <c r="DS66" i="25"/>
  <c r="DR66" i="25"/>
  <c r="EA65" i="25"/>
  <c r="DZ65" i="25"/>
  <c r="DY65" i="25"/>
  <c r="DX65" i="25"/>
  <c r="DW65" i="25"/>
  <c r="DV65" i="25"/>
  <c r="DU65" i="25"/>
  <c r="DT65" i="25"/>
  <c r="DS65" i="25"/>
  <c r="DR65" i="25"/>
  <c r="EA64" i="25"/>
  <c r="DZ64" i="25"/>
  <c r="DY64" i="25"/>
  <c r="DX64" i="25"/>
  <c r="DW64" i="25"/>
  <c r="DV64" i="25"/>
  <c r="DU64" i="25"/>
  <c r="DT64" i="25"/>
  <c r="DS64" i="25"/>
  <c r="DR64" i="25"/>
  <c r="EA63" i="25"/>
  <c r="DZ63" i="25"/>
  <c r="DY63" i="25"/>
  <c r="DX63" i="25"/>
  <c r="DW63" i="25"/>
  <c r="DV63" i="25"/>
  <c r="DU63" i="25"/>
  <c r="DT63" i="25"/>
  <c r="DS63" i="25"/>
  <c r="DR63" i="25"/>
  <c r="EA61" i="25"/>
  <c r="DZ61" i="25"/>
  <c r="DY61" i="25"/>
  <c r="DX61" i="25"/>
  <c r="DW61" i="25"/>
  <c r="DV61" i="25"/>
  <c r="DU61" i="25"/>
  <c r="DT61" i="25"/>
  <c r="DS61" i="25"/>
  <c r="DR61" i="25"/>
  <c r="EA60" i="25"/>
  <c r="DZ60" i="25"/>
  <c r="DY60" i="25"/>
  <c r="DX60" i="25"/>
  <c r="DW60" i="25"/>
  <c r="DV60" i="25"/>
  <c r="DU60" i="25"/>
  <c r="DT60" i="25"/>
  <c r="DS60" i="25"/>
  <c r="DR60" i="25"/>
  <c r="EA59" i="25"/>
  <c r="DZ59" i="25"/>
  <c r="DY59" i="25"/>
  <c r="DX59" i="25"/>
  <c r="DW59" i="25"/>
  <c r="DV59" i="25"/>
  <c r="DU59" i="25"/>
  <c r="DT59" i="25"/>
  <c r="DS59" i="25"/>
  <c r="DR59" i="25"/>
  <c r="EA57" i="25"/>
  <c r="DZ57" i="25"/>
  <c r="DY57" i="25"/>
  <c r="DX57" i="25"/>
  <c r="DW57" i="25"/>
  <c r="DV57" i="25"/>
  <c r="DU57" i="25"/>
  <c r="DT57" i="25"/>
  <c r="DS57" i="25"/>
  <c r="DR57" i="25"/>
  <c r="EA56" i="25"/>
  <c r="DZ56" i="25"/>
  <c r="DY56" i="25"/>
  <c r="DX56" i="25"/>
  <c r="DW56" i="25"/>
  <c r="DV56" i="25"/>
  <c r="DU56" i="25"/>
  <c r="DT56" i="25"/>
  <c r="DS56" i="25"/>
  <c r="DR56" i="25"/>
  <c r="EA55" i="25"/>
  <c r="DZ55" i="25"/>
  <c r="DY55" i="25"/>
  <c r="DX55" i="25"/>
  <c r="DW55" i="25"/>
  <c r="DV55" i="25"/>
  <c r="DU55" i="25"/>
  <c r="DT55" i="25"/>
  <c r="DS55" i="25"/>
  <c r="DR55" i="25"/>
  <c r="EA53" i="25"/>
  <c r="DZ53" i="25"/>
  <c r="DY53" i="25"/>
  <c r="DX53" i="25"/>
  <c r="DW53" i="25"/>
  <c r="DV53" i="25"/>
  <c r="DU53" i="25"/>
  <c r="DT53" i="25"/>
  <c r="DS53" i="25"/>
  <c r="DR53" i="25"/>
  <c r="EA52" i="25"/>
  <c r="DZ52" i="25"/>
  <c r="DY52" i="25"/>
  <c r="DX52" i="25"/>
  <c r="DW52" i="25"/>
  <c r="DV52" i="25"/>
  <c r="DU52" i="25"/>
  <c r="DT52" i="25"/>
  <c r="DS52" i="25"/>
  <c r="DR52" i="25"/>
  <c r="EA51" i="25"/>
  <c r="DZ51" i="25"/>
  <c r="DY51" i="25"/>
  <c r="DX51" i="25"/>
  <c r="DW51" i="25"/>
  <c r="DV51" i="25"/>
  <c r="DU51" i="25"/>
  <c r="DT51" i="25"/>
  <c r="DS51" i="25"/>
  <c r="DR51" i="25"/>
  <c r="EA50" i="25"/>
  <c r="DZ50" i="25"/>
  <c r="DY50" i="25"/>
  <c r="DX50" i="25"/>
  <c r="DW50" i="25"/>
  <c r="DV50" i="25"/>
  <c r="DU50" i="25"/>
  <c r="DT50" i="25"/>
  <c r="DS50" i="25"/>
  <c r="DR50" i="25"/>
  <c r="EA49" i="25"/>
  <c r="DZ49" i="25"/>
  <c r="DY49" i="25"/>
  <c r="DX49" i="25"/>
  <c r="DW49" i="25"/>
  <c r="DV49" i="25"/>
  <c r="DU49" i="25"/>
  <c r="DT49" i="25"/>
  <c r="DS49" i="25"/>
  <c r="DR49" i="25"/>
  <c r="EA47" i="25"/>
  <c r="DZ47" i="25"/>
  <c r="DY47" i="25"/>
  <c r="DX47" i="25"/>
  <c r="DW47" i="25"/>
  <c r="DV47" i="25"/>
  <c r="DU47" i="25"/>
  <c r="DT47" i="25"/>
  <c r="DS47" i="25"/>
  <c r="DR47" i="25"/>
  <c r="EA45" i="25"/>
  <c r="DZ45" i="25"/>
  <c r="DY45" i="25"/>
  <c r="DX45" i="25"/>
  <c r="DW45" i="25"/>
  <c r="DV45" i="25"/>
  <c r="DU45" i="25"/>
  <c r="DT45" i="25"/>
  <c r="DS45" i="25"/>
  <c r="EA44" i="25"/>
  <c r="DZ44" i="25"/>
  <c r="DY44" i="25"/>
  <c r="DX44" i="25"/>
  <c r="DW44" i="25"/>
  <c r="DV44" i="25"/>
  <c r="DU44" i="25"/>
  <c r="DT44" i="25"/>
  <c r="DS44" i="25"/>
  <c r="DR44" i="25"/>
  <c r="EA43" i="25"/>
  <c r="DZ43" i="25"/>
  <c r="DY43" i="25"/>
  <c r="DX43" i="25"/>
  <c r="DW43" i="25"/>
  <c r="DV43" i="25"/>
  <c r="DU43" i="25"/>
  <c r="DT43" i="25"/>
  <c r="DS43" i="25"/>
  <c r="DR43" i="25"/>
  <c r="EA42" i="25"/>
  <c r="DZ42" i="25"/>
  <c r="DY42" i="25"/>
  <c r="DX42" i="25"/>
  <c r="DW42" i="25"/>
  <c r="DV42" i="25"/>
  <c r="DU42" i="25"/>
  <c r="DT42" i="25"/>
  <c r="DS42" i="25"/>
  <c r="DR42" i="25"/>
  <c r="EA41" i="25"/>
  <c r="DZ41" i="25"/>
  <c r="DY41" i="25"/>
  <c r="DX41" i="25"/>
  <c r="DW41" i="25"/>
  <c r="DV41" i="25"/>
  <c r="DU41" i="25"/>
  <c r="DT41" i="25"/>
  <c r="DS41" i="25"/>
  <c r="DR41" i="25"/>
  <c r="EA40" i="25"/>
  <c r="DZ40" i="25"/>
  <c r="DY40" i="25"/>
  <c r="DX40" i="25"/>
  <c r="DW40" i="25"/>
  <c r="DV40" i="25"/>
  <c r="DU40" i="25"/>
  <c r="DT40" i="25"/>
  <c r="DS40" i="25"/>
  <c r="DR40" i="25"/>
  <c r="EA39" i="25"/>
  <c r="DZ39" i="25"/>
  <c r="DY39" i="25"/>
  <c r="DX39" i="25"/>
  <c r="DW39" i="25"/>
  <c r="DV39" i="25"/>
  <c r="DU39" i="25"/>
  <c r="DT39" i="25"/>
  <c r="DS39" i="25"/>
  <c r="DR39" i="25"/>
  <c r="EA38" i="25"/>
  <c r="DZ38" i="25"/>
  <c r="DY38" i="25"/>
  <c r="DX38" i="25"/>
  <c r="DW38" i="25"/>
  <c r="DV38" i="25"/>
  <c r="DU38" i="25"/>
  <c r="DT38" i="25"/>
  <c r="DS38" i="25"/>
  <c r="DR38" i="25"/>
  <c r="EA37" i="25"/>
  <c r="DZ37" i="25"/>
  <c r="DY37" i="25"/>
  <c r="DX37" i="25"/>
  <c r="DW37" i="25"/>
  <c r="DV37" i="25"/>
  <c r="DU37" i="25"/>
  <c r="DT37" i="25"/>
  <c r="DS37" i="25"/>
  <c r="DR37" i="25"/>
  <c r="EA36" i="25"/>
  <c r="DZ36" i="25"/>
  <c r="DY36" i="25"/>
  <c r="DX36" i="25"/>
  <c r="DW36" i="25"/>
  <c r="DV36" i="25"/>
  <c r="DU36" i="25"/>
  <c r="DT36" i="25"/>
  <c r="DS36" i="25"/>
  <c r="DR36" i="25"/>
  <c r="EA35" i="25"/>
  <c r="DZ35" i="25"/>
  <c r="DY35" i="25"/>
  <c r="DX35" i="25"/>
  <c r="DW35" i="25"/>
  <c r="DV35" i="25"/>
  <c r="DU35" i="25"/>
  <c r="DT35" i="25"/>
  <c r="DS35" i="25"/>
  <c r="DR35" i="25"/>
  <c r="DQ5" i="25"/>
  <c r="DP5" i="25"/>
  <c r="DO5" i="25"/>
  <c r="DO68" i="25" s="1"/>
  <c r="DM5" i="25"/>
  <c r="DL5" i="25"/>
  <c r="DK5" i="25"/>
  <c r="DJ5" i="25"/>
  <c r="DI5" i="25"/>
  <c r="DH5" i="25"/>
  <c r="DG5" i="25"/>
  <c r="DG68" i="25" s="1"/>
  <c r="DF5" i="25"/>
  <c r="DE5" i="25"/>
  <c r="DD5" i="25"/>
  <c r="DA5" i="25"/>
  <c r="CZ5" i="25"/>
  <c r="CY5" i="25"/>
  <c r="CY68" i="25" s="1"/>
  <c r="CW5" i="25"/>
  <c r="CU5" i="25"/>
  <c r="CS5" i="25"/>
  <c r="CQ5" i="25"/>
  <c r="CQ68" i="25" s="1"/>
  <c r="CP5" i="25"/>
  <c r="CO5" i="25"/>
  <c r="CN5" i="25"/>
  <c r="CM5" i="25"/>
  <c r="CL5" i="25"/>
  <c r="CK5" i="25"/>
  <c r="CJ5" i="25"/>
  <c r="CI5" i="25"/>
  <c r="CI68" i="25" s="1"/>
  <c r="CG5" i="25"/>
  <c r="CF5" i="25"/>
  <c r="CE5" i="25"/>
  <c r="CD5" i="25"/>
  <c r="CA5" i="25"/>
  <c r="CA68" i="25" s="1"/>
  <c r="BZ5" i="25"/>
  <c r="BX5" i="25"/>
  <c r="BW5" i="25"/>
  <c r="BW68" i="25" s="1"/>
  <c r="BV5" i="25"/>
  <c r="BU5" i="25"/>
  <c r="BT5" i="25"/>
  <c r="BS5" i="25"/>
  <c r="BS68" i="25" s="1"/>
  <c r="BR5" i="25"/>
  <c r="BQ5" i="25"/>
  <c r="BP5" i="25"/>
  <c r="BO5" i="25"/>
  <c r="BN5" i="25"/>
  <c r="BL5" i="25"/>
  <c r="BK5" i="25"/>
  <c r="BK68" i="25" s="1"/>
  <c r="BJ5" i="25"/>
  <c r="BH5" i="25"/>
  <c r="BG5" i="25"/>
  <c r="BG68" i="25" s="1"/>
  <c r="BE5" i="25"/>
  <c r="BC5" i="25"/>
  <c r="BC68" i="25" s="1"/>
  <c r="BB5" i="25"/>
  <c r="BA5" i="25"/>
  <c r="AZ5" i="25"/>
  <c r="AY5" i="25"/>
  <c r="AX5" i="25"/>
  <c r="AV5" i="25"/>
  <c r="AU5" i="25"/>
  <c r="AU68" i="25" s="1"/>
  <c r="AT5" i="25"/>
  <c r="AR5" i="25"/>
  <c r="AQ5" i="25"/>
  <c r="AQ68" i="25" s="1"/>
  <c r="AP5" i="25"/>
  <c r="AN5" i="25"/>
  <c r="AM5" i="25"/>
  <c r="AM68" i="25" s="1"/>
  <c r="AL5" i="25"/>
  <c r="AK5" i="25"/>
  <c r="AJ5" i="25"/>
  <c r="AI5" i="25"/>
  <c r="AH5" i="25"/>
  <c r="AF5" i="25"/>
  <c r="AE5" i="25"/>
  <c r="AE68" i="25" s="1"/>
  <c r="AD5" i="25"/>
  <c r="AB5" i="25"/>
  <c r="AA5" i="25"/>
  <c r="AA68" i="25" s="1"/>
  <c r="Z5" i="25"/>
  <c r="X5" i="25"/>
  <c r="W5" i="25"/>
  <c r="W68" i="25" s="1"/>
  <c r="V5" i="25"/>
  <c r="T5" i="25"/>
  <c r="S5" i="25"/>
  <c r="S68" i="25" s="1"/>
  <c r="R5" i="25"/>
  <c r="P5" i="25"/>
  <c r="O5" i="25"/>
  <c r="O68" i="25" s="1"/>
  <c r="N5" i="25"/>
  <c r="L5" i="25"/>
  <c r="K5" i="25"/>
  <c r="J5" i="25"/>
  <c r="G5" i="25"/>
  <c r="F5" i="25"/>
  <c r="F68" i="25" s="1"/>
  <c r="B5" i="25"/>
  <c r="B68" i="25" s="1"/>
  <c r="EA33" i="25"/>
  <c r="DZ33" i="25"/>
  <c r="DY33" i="25"/>
  <c r="DX33" i="25"/>
  <c r="DW33" i="25"/>
  <c r="DV33" i="25"/>
  <c r="DU33" i="25"/>
  <c r="DT33" i="25"/>
  <c r="DS33" i="25"/>
  <c r="DR33" i="25"/>
  <c r="EA32" i="25"/>
  <c r="DZ32" i="25"/>
  <c r="DY32" i="25"/>
  <c r="DX32" i="25"/>
  <c r="DW32" i="25"/>
  <c r="DV32" i="25"/>
  <c r="DU32" i="25"/>
  <c r="DT32" i="25"/>
  <c r="DS32" i="25"/>
  <c r="DR32" i="25"/>
  <c r="EA31" i="25"/>
  <c r="DZ31" i="25"/>
  <c r="DY31" i="25"/>
  <c r="DX31" i="25"/>
  <c r="DW31" i="25"/>
  <c r="DV31" i="25"/>
  <c r="DU31" i="25"/>
  <c r="DT31" i="25"/>
  <c r="DS31" i="25"/>
  <c r="DR31" i="25"/>
  <c r="EA30" i="25"/>
  <c r="DZ30" i="25"/>
  <c r="DY30" i="25"/>
  <c r="DX30" i="25"/>
  <c r="DW30" i="25"/>
  <c r="DV30" i="25"/>
  <c r="DU30" i="25"/>
  <c r="DT30" i="25"/>
  <c r="DS30" i="25"/>
  <c r="DR30" i="25"/>
  <c r="EA29" i="25"/>
  <c r="DZ29" i="25"/>
  <c r="DY29" i="25"/>
  <c r="DX29" i="25"/>
  <c r="DW29" i="25"/>
  <c r="DV29" i="25"/>
  <c r="DU29" i="25"/>
  <c r="DT29" i="25"/>
  <c r="DS29" i="25"/>
  <c r="DR29" i="25"/>
  <c r="EA28" i="25"/>
  <c r="DZ28" i="25"/>
  <c r="DY28" i="25"/>
  <c r="DX28" i="25"/>
  <c r="DW28" i="25"/>
  <c r="DV28" i="25"/>
  <c r="DU28" i="25"/>
  <c r="DT28" i="25"/>
  <c r="DS28" i="25"/>
  <c r="DR28" i="25"/>
  <c r="EA27" i="25"/>
  <c r="DZ27" i="25"/>
  <c r="DY27" i="25"/>
  <c r="DX27" i="25"/>
  <c r="DW27" i="25"/>
  <c r="DV27" i="25"/>
  <c r="DU27" i="25"/>
  <c r="DT27" i="25"/>
  <c r="DS27" i="25"/>
  <c r="DR27" i="25"/>
  <c r="EA26" i="25"/>
  <c r="DZ26" i="25"/>
  <c r="DY26" i="25"/>
  <c r="DX26" i="25"/>
  <c r="DW26" i="25"/>
  <c r="DV26" i="25"/>
  <c r="DU26" i="25"/>
  <c r="DT26" i="25"/>
  <c r="DS26" i="25"/>
  <c r="DR26" i="25"/>
  <c r="EA25" i="25"/>
  <c r="DZ25" i="25"/>
  <c r="DY25" i="25"/>
  <c r="DX25" i="25"/>
  <c r="DW25" i="25"/>
  <c r="DV25" i="25"/>
  <c r="DU25" i="25"/>
  <c r="DT25" i="25"/>
  <c r="DS25" i="25"/>
  <c r="DR25" i="25"/>
  <c r="EA24" i="25"/>
  <c r="DZ24" i="25"/>
  <c r="DY24" i="25"/>
  <c r="DX24" i="25"/>
  <c r="DW24" i="25"/>
  <c r="DV24" i="25"/>
  <c r="DU24" i="25"/>
  <c r="DT24" i="25"/>
  <c r="DS24" i="25"/>
  <c r="DR24" i="25"/>
  <c r="EA23" i="25"/>
  <c r="DZ23" i="25"/>
  <c r="DY23" i="25"/>
  <c r="DX23" i="25"/>
  <c r="DW23" i="25"/>
  <c r="DV23" i="25"/>
  <c r="DU23" i="25"/>
  <c r="DT23" i="25"/>
  <c r="DS23" i="25"/>
  <c r="DR23" i="25"/>
  <c r="EA22" i="25"/>
  <c r="DZ22" i="25"/>
  <c r="DY22" i="25"/>
  <c r="DX22" i="25"/>
  <c r="DW22" i="25"/>
  <c r="DV22" i="25"/>
  <c r="DU22" i="25"/>
  <c r="DT22" i="25"/>
  <c r="DS22" i="25"/>
  <c r="DR22" i="25"/>
  <c r="EA21" i="25"/>
  <c r="DZ21" i="25"/>
  <c r="DY21" i="25"/>
  <c r="DX21" i="25"/>
  <c r="DW21" i="25"/>
  <c r="DV21" i="25"/>
  <c r="DU21" i="25"/>
  <c r="DT21" i="25"/>
  <c r="DS21" i="25"/>
  <c r="DR21" i="25"/>
  <c r="EA20" i="25"/>
  <c r="DZ20" i="25"/>
  <c r="DY20" i="25"/>
  <c r="DX20" i="25"/>
  <c r="DW20" i="25"/>
  <c r="DV20" i="25"/>
  <c r="DU20" i="25"/>
  <c r="DT20" i="25"/>
  <c r="DS20" i="25"/>
  <c r="DR20" i="25"/>
  <c r="EA19" i="25"/>
  <c r="DZ19" i="25"/>
  <c r="DY19" i="25"/>
  <c r="DX19" i="25"/>
  <c r="DW19" i="25"/>
  <c r="DV19" i="25"/>
  <c r="DU19" i="25"/>
  <c r="DT19" i="25"/>
  <c r="DS19" i="25"/>
  <c r="DR19" i="25"/>
  <c r="EA18" i="25"/>
  <c r="DZ18" i="25"/>
  <c r="DY18" i="25"/>
  <c r="DX18" i="25"/>
  <c r="DW18" i="25"/>
  <c r="DV18" i="25"/>
  <c r="DU18" i="25"/>
  <c r="DT18" i="25"/>
  <c r="DS18" i="25"/>
  <c r="DR18" i="25"/>
  <c r="EA17" i="25"/>
  <c r="DZ17" i="25"/>
  <c r="DY17" i="25"/>
  <c r="DX17" i="25"/>
  <c r="DW17" i="25"/>
  <c r="DV17" i="25"/>
  <c r="DU17" i="25"/>
  <c r="DT17" i="25"/>
  <c r="DS17" i="25"/>
  <c r="DR17" i="25"/>
  <c r="EA16" i="25"/>
  <c r="DZ16" i="25"/>
  <c r="DY16" i="25"/>
  <c r="DX16" i="25"/>
  <c r="DW16" i="25"/>
  <c r="DV16" i="25"/>
  <c r="DU16" i="25"/>
  <c r="DT16" i="25"/>
  <c r="DS16" i="25"/>
  <c r="DR16" i="25"/>
  <c r="EA15" i="25"/>
  <c r="DZ15" i="25"/>
  <c r="DY15" i="25"/>
  <c r="DX15" i="25"/>
  <c r="DW15" i="25"/>
  <c r="DV15" i="25"/>
  <c r="DU15" i="25"/>
  <c r="DT15" i="25"/>
  <c r="DS15" i="25"/>
  <c r="DR15" i="25"/>
  <c r="EA14" i="25"/>
  <c r="DZ14" i="25"/>
  <c r="DY14" i="25"/>
  <c r="DX14" i="25"/>
  <c r="DW14" i="25"/>
  <c r="DV14" i="25"/>
  <c r="DU14" i="25"/>
  <c r="DT14" i="25"/>
  <c r="DS14" i="25"/>
  <c r="DR14" i="25"/>
  <c r="EA13" i="25"/>
  <c r="DZ13" i="25"/>
  <c r="DY13" i="25"/>
  <c r="DX13" i="25"/>
  <c r="DW13" i="25"/>
  <c r="DV13" i="25"/>
  <c r="DU13" i="25"/>
  <c r="DT13" i="25"/>
  <c r="DS13" i="25"/>
  <c r="DR13" i="25"/>
  <c r="EA12" i="25"/>
  <c r="DZ12" i="25"/>
  <c r="DY12" i="25"/>
  <c r="DX12" i="25"/>
  <c r="DW12" i="25"/>
  <c r="DV12" i="25"/>
  <c r="DU12" i="25"/>
  <c r="DT12" i="25"/>
  <c r="DS12" i="25"/>
  <c r="DR12" i="25"/>
  <c r="EA11" i="25"/>
  <c r="DZ11" i="25"/>
  <c r="DY11" i="25"/>
  <c r="DX11" i="25"/>
  <c r="DW11" i="25"/>
  <c r="DV11" i="25"/>
  <c r="DU11" i="25"/>
  <c r="DT11" i="25"/>
  <c r="DS11" i="25"/>
  <c r="DR11" i="25"/>
  <c r="EA10" i="25"/>
  <c r="DZ10" i="25"/>
  <c r="DY10" i="25"/>
  <c r="DX10" i="25"/>
  <c r="DW10" i="25"/>
  <c r="DV10" i="25"/>
  <c r="DU10" i="25"/>
  <c r="DT10" i="25"/>
  <c r="DS10" i="25"/>
  <c r="DR10" i="25"/>
  <c r="EA9" i="25"/>
  <c r="DZ9" i="25"/>
  <c r="DY9" i="25"/>
  <c r="DX9" i="25"/>
  <c r="DW9" i="25"/>
  <c r="DV9" i="25"/>
  <c r="DU9" i="25"/>
  <c r="DT9" i="25"/>
  <c r="DS9" i="25"/>
  <c r="DR9" i="25"/>
  <c r="EA8" i="25"/>
  <c r="DZ8" i="25"/>
  <c r="DY8" i="25"/>
  <c r="DX8" i="25"/>
  <c r="DW8" i="25"/>
  <c r="DV8" i="25"/>
  <c r="DU8" i="25"/>
  <c r="DT8" i="25"/>
  <c r="DS8" i="25"/>
  <c r="DR8" i="25"/>
  <c r="EA7" i="25"/>
  <c r="DZ7" i="25"/>
  <c r="DY7" i="25"/>
  <c r="DX7" i="25"/>
  <c r="DW7" i="25"/>
  <c r="DV7" i="25"/>
  <c r="DU7" i="25"/>
  <c r="DT7" i="25"/>
  <c r="DS7" i="25"/>
  <c r="DR7" i="25"/>
  <c r="EA6" i="25"/>
  <c r="DZ6" i="25"/>
  <c r="DY6" i="25"/>
  <c r="DX6" i="25"/>
  <c r="DW6" i="25"/>
  <c r="DV6" i="25"/>
  <c r="DU6" i="25"/>
  <c r="DT6" i="25"/>
  <c r="DS6" i="25"/>
  <c r="DR6" i="25"/>
  <c r="DN5" i="25"/>
  <c r="DC5" i="25"/>
  <c r="DC68" i="25" s="1"/>
  <c r="DB5" i="25"/>
  <c r="CX5" i="25"/>
  <c r="CV5" i="25"/>
  <c r="CR5" i="25"/>
  <c r="CH5" i="25"/>
  <c r="CC5" i="25"/>
  <c r="CB5" i="25"/>
  <c r="BY5" i="25"/>
  <c r="BM5" i="25"/>
  <c r="BI5" i="25"/>
  <c r="BD5" i="25"/>
  <c r="AW5" i="25"/>
  <c r="AS5" i="25"/>
  <c r="AO5" i="25"/>
  <c r="AG5" i="25"/>
  <c r="AC5" i="25"/>
  <c r="Y5" i="25"/>
  <c r="U5" i="25"/>
  <c r="Q5" i="25"/>
  <c r="M5" i="25"/>
  <c r="I5" i="25"/>
  <c r="H5" i="25"/>
  <c r="E5" i="25"/>
  <c r="D5" i="25"/>
  <c r="C5" i="25"/>
  <c r="C68" i="25" s="1"/>
  <c r="DM69" i="24"/>
  <c r="DC69" i="24"/>
  <c r="CS69" i="24"/>
  <c r="CI69" i="24"/>
  <c r="BO69" i="24"/>
  <c r="BE69" i="24"/>
  <c r="AU69" i="24"/>
  <c r="AK69" i="24"/>
  <c r="AA69" i="24"/>
  <c r="Q69" i="24"/>
  <c r="EA67" i="24"/>
  <c r="DZ67" i="24"/>
  <c r="DY67" i="24"/>
  <c r="DX67" i="24"/>
  <c r="DW67" i="24"/>
  <c r="DV67" i="24"/>
  <c r="DU67" i="24"/>
  <c r="DT67" i="24"/>
  <c r="DS67" i="24"/>
  <c r="DR67" i="24"/>
  <c r="EA66" i="24"/>
  <c r="DZ66" i="24"/>
  <c r="DY66" i="24"/>
  <c r="DX66" i="24"/>
  <c r="DW66" i="24"/>
  <c r="DV66" i="24"/>
  <c r="DU66" i="24"/>
  <c r="DT66" i="24"/>
  <c r="DS66" i="24"/>
  <c r="DR66" i="24"/>
  <c r="EA65" i="24"/>
  <c r="DZ65" i="24"/>
  <c r="DY65" i="24"/>
  <c r="DX65" i="24"/>
  <c r="DW65" i="24"/>
  <c r="DV65" i="24"/>
  <c r="DU65" i="24"/>
  <c r="DT65" i="24"/>
  <c r="DS65" i="24"/>
  <c r="DR65" i="24"/>
  <c r="EA64" i="24"/>
  <c r="DZ64" i="24"/>
  <c r="DY64" i="24"/>
  <c r="DX64" i="24"/>
  <c r="DW64" i="24"/>
  <c r="DV64" i="24"/>
  <c r="DU64" i="24"/>
  <c r="DT64" i="24"/>
  <c r="DS64" i="24"/>
  <c r="DR64" i="24"/>
  <c r="EA63" i="24"/>
  <c r="DZ63" i="24"/>
  <c r="DY63" i="24"/>
  <c r="DX63" i="24"/>
  <c r="DW63" i="24"/>
  <c r="DV63" i="24"/>
  <c r="DU63" i="24"/>
  <c r="DT63" i="24"/>
  <c r="DS63" i="24"/>
  <c r="DR63" i="24"/>
  <c r="EA61" i="24"/>
  <c r="DZ61" i="24"/>
  <c r="DY61" i="24"/>
  <c r="DX61" i="24"/>
  <c r="DW61" i="24"/>
  <c r="DV61" i="24"/>
  <c r="DU61" i="24"/>
  <c r="DT61" i="24"/>
  <c r="DS61" i="24"/>
  <c r="DR61" i="24"/>
  <c r="EA60" i="24"/>
  <c r="DZ60" i="24"/>
  <c r="DY60" i="24"/>
  <c r="DX60" i="24"/>
  <c r="DW60" i="24"/>
  <c r="DV60" i="24"/>
  <c r="DU60" i="24"/>
  <c r="DS60" i="24"/>
  <c r="DR60" i="24"/>
  <c r="EA59" i="24"/>
  <c r="DZ59" i="24"/>
  <c r="DY59" i="24"/>
  <c r="DX59" i="24"/>
  <c r="DW59" i="24"/>
  <c r="DV59" i="24"/>
  <c r="DU59" i="24"/>
  <c r="DT59" i="24"/>
  <c r="DS59" i="24"/>
  <c r="DR59" i="24"/>
  <c r="EA57" i="24"/>
  <c r="DZ57" i="24"/>
  <c r="DY57" i="24"/>
  <c r="DX57" i="24"/>
  <c r="DW57" i="24"/>
  <c r="DV57" i="24"/>
  <c r="DU57" i="24"/>
  <c r="DT57" i="24"/>
  <c r="DS57" i="24"/>
  <c r="DR57" i="24"/>
  <c r="EA56" i="24"/>
  <c r="DZ56" i="24"/>
  <c r="DY56" i="24"/>
  <c r="DX56" i="24"/>
  <c r="DW56" i="24"/>
  <c r="DV56" i="24"/>
  <c r="DU56" i="24"/>
  <c r="DT56" i="24"/>
  <c r="DS56" i="24"/>
  <c r="DR56" i="24"/>
  <c r="EA55" i="24"/>
  <c r="DZ55" i="24"/>
  <c r="DY55" i="24"/>
  <c r="DX55" i="24"/>
  <c r="DW55" i="24"/>
  <c r="DV55" i="24"/>
  <c r="DU55" i="24"/>
  <c r="DT55" i="24"/>
  <c r="DS55" i="24"/>
  <c r="DR55" i="24"/>
  <c r="EA53" i="24"/>
  <c r="DZ53" i="24"/>
  <c r="DY53" i="24"/>
  <c r="DX53" i="24"/>
  <c r="DW53" i="24"/>
  <c r="DV53" i="24"/>
  <c r="DU53" i="24"/>
  <c r="DT53" i="24"/>
  <c r="DS53" i="24"/>
  <c r="DR53" i="24"/>
  <c r="EA52" i="24"/>
  <c r="DZ52" i="24"/>
  <c r="DY52" i="24"/>
  <c r="DX52" i="24"/>
  <c r="DW52" i="24"/>
  <c r="DV52" i="24"/>
  <c r="DU52" i="24"/>
  <c r="DT52" i="24"/>
  <c r="DS52" i="24"/>
  <c r="DR52" i="24"/>
  <c r="EA51" i="24"/>
  <c r="DZ51" i="24"/>
  <c r="DY51" i="24"/>
  <c r="DX51" i="24"/>
  <c r="DW51" i="24"/>
  <c r="DV51" i="24"/>
  <c r="DU51" i="24"/>
  <c r="DT51" i="24"/>
  <c r="DS51" i="24"/>
  <c r="DR51" i="24"/>
  <c r="EA50" i="24"/>
  <c r="DZ50" i="24"/>
  <c r="DY50" i="24"/>
  <c r="DX50" i="24"/>
  <c r="DW50" i="24"/>
  <c r="DV50" i="24"/>
  <c r="DU50" i="24"/>
  <c r="DT50" i="24"/>
  <c r="DS50" i="24"/>
  <c r="DR50" i="24"/>
  <c r="EA49" i="24"/>
  <c r="DZ49" i="24"/>
  <c r="DY49" i="24"/>
  <c r="DX49" i="24"/>
  <c r="DW49" i="24"/>
  <c r="DV49" i="24"/>
  <c r="DU49" i="24"/>
  <c r="DT49" i="24"/>
  <c r="DS49" i="24"/>
  <c r="DR49" i="24"/>
  <c r="EA47" i="24"/>
  <c r="DZ47" i="24"/>
  <c r="DY47" i="24"/>
  <c r="DX47" i="24"/>
  <c r="DW47" i="24"/>
  <c r="DV47" i="24"/>
  <c r="DU47" i="24"/>
  <c r="DT47" i="24"/>
  <c r="DS47" i="24"/>
  <c r="DR47" i="24"/>
  <c r="EA45" i="24"/>
  <c r="DZ45" i="24"/>
  <c r="DY45" i="24"/>
  <c r="DX45" i="24"/>
  <c r="DW45" i="24"/>
  <c r="DV45" i="24"/>
  <c r="DU45" i="24"/>
  <c r="DT45" i="24"/>
  <c r="DS45" i="24"/>
  <c r="DR45" i="24"/>
  <c r="EA44" i="24"/>
  <c r="DZ44" i="24"/>
  <c r="DY44" i="24"/>
  <c r="DX44" i="24"/>
  <c r="DW44" i="24"/>
  <c r="DV44" i="24"/>
  <c r="DU44" i="24"/>
  <c r="DT44" i="24"/>
  <c r="DS44" i="24"/>
  <c r="DR44" i="24"/>
  <c r="EA43" i="24"/>
  <c r="DZ43" i="24"/>
  <c r="DY43" i="24"/>
  <c r="DX43" i="24"/>
  <c r="DW43" i="24"/>
  <c r="DV43" i="24"/>
  <c r="DU43" i="24"/>
  <c r="DT43" i="24"/>
  <c r="DS43" i="24"/>
  <c r="DR43" i="24"/>
  <c r="EA42" i="24"/>
  <c r="DZ42" i="24"/>
  <c r="DY42" i="24"/>
  <c r="DX42" i="24"/>
  <c r="DW42" i="24"/>
  <c r="DV42" i="24"/>
  <c r="DU42" i="24"/>
  <c r="DT42" i="24"/>
  <c r="DS42" i="24"/>
  <c r="DR42" i="24"/>
  <c r="EA41" i="24"/>
  <c r="DZ41" i="24"/>
  <c r="DY41" i="24"/>
  <c r="DX41" i="24"/>
  <c r="DW41" i="24"/>
  <c r="DV41" i="24"/>
  <c r="DU41" i="24"/>
  <c r="DT41" i="24"/>
  <c r="DS41" i="24"/>
  <c r="DR41" i="24"/>
  <c r="EA40" i="24"/>
  <c r="DZ40" i="24"/>
  <c r="DY40" i="24"/>
  <c r="DX40" i="24"/>
  <c r="DW40" i="24"/>
  <c r="DV40" i="24"/>
  <c r="DU40" i="24"/>
  <c r="DT40" i="24"/>
  <c r="DS40" i="24"/>
  <c r="DR40" i="24"/>
  <c r="EA39" i="24"/>
  <c r="DZ39" i="24"/>
  <c r="DY39" i="24"/>
  <c r="DX39" i="24"/>
  <c r="DW39" i="24"/>
  <c r="DV39" i="24"/>
  <c r="DU39" i="24"/>
  <c r="DT39" i="24"/>
  <c r="DS39" i="24"/>
  <c r="DR39" i="24"/>
  <c r="EA38" i="24"/>
  <c r="DZ38" i="24"/>
  <c r="DY38" i="24"/>
  <c r="DX38" i="24"/>
  <c r="DW38" i="24"/>
  <c r="DV38" i="24"/>
  <c r="DU38" i="24"/>
  <c r="DT38" i="24"/>
  <c r="DS38" i="24"/>
  <c r="DR38" i="24"/>
  <c r="EA37" i="24"/>
  <c r="DZ37" i="24"/>
  <c r="DY37" i="24"/>
  <c r="DX37" i="24"/>
  <c r="DW37" i="24"/>
  <c r="DV37" i="24"/>
  <c r="DU37" i="24"/>
  <c r="DT37" i="24"/>
  <c r="DS37" i="24"/>
  <c r="DR37" i="24"/>
  <c r="EA36" i="24"/>
  <c r="DZ36" i="24"/>
  <c r="DY36" i="24"/>
  <c r="DX36" i="24"/>
  <c r="DW36" i="24"/>
  <c r="DV36" i="24"/>
  <c r="DU36" i="24"/>
  <c r="DT36" i="24"/>
  <c r="DS36" i="24"/>
  <c r="DR36" i="24"/>
  <c r="EA35" i="24"/>
  <c r="DZ35" i="24"/>
  <c r="DY35" i="24"/>
  <c r="DX35" i="24"/>
  <c r="DW35" i="24"/>
  <c r="DV35" i="24"/>
  <c r="DU35" i="24"/>
  <c r="DT35" i="24"/>
  <c r="DS35" i="24"/>
  <c r="DR35" i="24"/>
  <c r="DP5" i="24"/>
  <c r="DO5" i="24"/>
  <c r="DL5" i="24"/>
  <c r="DJ5" i="24"/>
  <c r="DH5" i="24"/>
  <c r="DG5" i="24"/>
  <c r="DF5" i="24"/>
  <c r="DC5" i="24"/>
  <c r="DB5" i="24"/>
  <c r="CZ5" i="24"/>
  <c r="CY5" i="24"/>
  <c r="CX5" i="24"/>
  <c r="CV5" i="24"/>
  <c r="CU5" i="24"/>
  <c r="CT5" i="24"/>
  <c r="CR5" i="24"/>
  <c r="CQ5" i="24"/>
  <c r="CP5" i="24"/>
  <c r="CN5" i="24"/>
  <c r="CM5" i="24"/>
  <c r="CL5" i="24"/>
  <c r="CJ5" i="24"/>
  <c r="CI5" i="24"/>
  <c r="CH5" i="24"/>
  <c r="CF5" i="24"/>
  <c r="CD5" i="24"/>
  <c r="CB5" i="24"/>
  <c r="CA5" i="24"/>
  <c r="BX5" i="24"/>
  <c r="BW5" i="24"/>
  <c r="BV5" i="24"/>
  <c r="BT5" i="24"/>
  <c r="BS5" i="24"/>
  <c r="BR5" i="24"/>
  <c r="BP5" i="24"/>
  <c r="BO5" i="24"/>
  <c r="BN5" i="24"/>
  <c r="BL5" i="24"/>
  <c r="BK5" i="24"/>
  <c r="BH5" i="24"/>
  <c r="BG5" i="24"/>
  <c r="BF5" i="24"/>
  <c r="BD5" i="24"/>
  <c r="BC5" i="24"/>
  <c r="AZ5" i="24"/>
  <c r="AY5" i="24"/>
  <c r="AX5" i="24"/>
  <c r="AV5" i="24"/>
  <c r="AU5" i="24"/>
  <c r="AR5" i="24"/>
  <c r="AQ5" i="24"/>
  <c r="AP5" i="24"/>
  <c r="AN5" i="24"/>
  <c r="AM5" i="24"/>
  <c r="AJ5" i="24"/>
  <c r="AI5" i="24"/>
  <c r="AH5" i="24"/>
  <c r="AH68" i="24" s="1"/>
  <c r="AF5" i="24"/>
  <c r="AE5" i="24"/>
  <c r="AA5" i="24"/>
  <c r="Z5" i="24"/>
  <c r="X5" i="24"/>
  <c r="W5" i="24"/>
  <c r="T5" i="24"/>
  <c r="S5" i="24"/>
  <c r="R5" i="24"/>
  <c r="P5" i="24"/>
  <c r="O5" i="24"/>
  <c r="K5" i="24"/>
  <c r="G5" i="24"/>
  <c r="C5" i="24"/>
  <c r="EA33" i="24"/>
  <c r="DZ33" i="24"/>
  <c r="DY33" i="24"/>
  <c r="DX33" i="24"/>
  <c r="DW33" i="24"/>
  <c r="DV33" i="24"/>
  <c r="DU33" i="24"/>
  <c r="DT33" i="24"/>
  <c r="DS33" i="24"/>
  <c r="DR33" i="24"/>
  <c r="EA32" i="24"/>
  <c r="DZ32" i="24"/>
  <c r="DY32" i="24"/>
  <c r="DX32" i="24"/>
  <c r="DW32" i="24"/>
  <c r="DV32" i="24"/>
  <c r="DU32" i="24"/>
  <c r="DT32" i="24"/>
  <c r="DS32" i="24"/>
  <c r="DR32" i="24"/>
  <c r="EA31" i="24"/>
  <c r="DZ31" i="24"/>
  <c r="DY31" i="24"/>
  <c r="DX31" i="24"/>
  <c r="DW31" i="24"/>
  <c r="DV31" i="24"/>
  <c r="DU31" i="24"/>
  <c r="DT31" i="24"/>
  <c r="DS31" i="24"/>
  <c r="DR31" i="24"/>
  <c r="EA30" i="24"/>
  <c r="DZ30" i="24"/>
  <c r="DY30" i="24"/>
  <c r="DX30" i="24"/>
  <c r="DW30" i="24"/>
  <c r="DV30" i="24"/>
  <c r="DU30" i="24"/>
  <c r="DT30" i="24"/>
  <c r="DS30" i="24"/>
  <c r="DR30" i="24"/>
  <c r="EA29" i="24"/>
  <c r="DZ29" i="24"/>
  <c r="DY29" i="24"/>
  <c r="DX29" i="24"/>
  <c r="DW29" i="24"/>
  <c r="DV29" i="24"/>
  <c r="DU29" i="24"/>
  <c r="DT29" i="24"/>
  <c r="DS29" i="24"/>
  <c r="DR29" i="24"/>
  <c r="EA28" i="24"/>
  <c r="DZ28" i="24"/>
  <c r="DY28" i="24"/>
  <c r="DX28" i="24"/>
  <c r="DW28" i="24"/>
  <c r="DV28" i="24"/>
  <c r="DU28" i="24"/>
  <c r="DT28" i="24"/>
  <c r="DS28" i="24"/>
  <c r="DR28" i="24"/>
  <c r="EA27" i="24"/>
  <c r="DZ27" i="24"/>
  <c r="DY27" i="24"/>
  <c r="DX27" i="24"/>
  <c r="DW27" i="24"/>
  <c r="DV27" i="24"/>
  <c r="DU27" i="24"/>
  <c r="DT27" i="24"/>
  <c r="DS27" i="24"/>
  <c r="DR27" i="24"/>
  <c r="EA26" i="24"/>
  <c r="DZ26" i="24"/>
  <c r="DY26" i="24"/>
  <c r="DX26" i="24"/>
  <c r="DW26" i="24"/>
  <c r="DV26" i="24"/>
  <c r="DU26" i="24"/>
  <c r="DT26" i="24"/>
  <c r="DS26" i="24"/>
  <c r="DR26" i="24"/>
  <c r="EA25" i="24"/>
  <c r="DZ25" i="24"/>
  <c r="DY25" i="24"/>
  <c r="DX25" i="24"/>
  <c r="DW25" i="24"/>
  <c r="DV25" i="24"/>
  <c r="DU25" i="24"/>
  <c r="DT25" i="24"/>
  <c r="DS25" i="24"/>
  <c r="DR25" i="24"/>
  <c r="EA24" i="24"/>
  <c r="DZ24" i="24"/>
  <c r="DY24" i="24"/>
  <c r="DX24" i="24"/>
  <c r="DW24" i="24"/>
  <c r="DV24" i="24"/>
  <c r="DU24" i="24"/>
  <c r="DT24" i="24"/>
  <c r="DS24" i="24"/>
  <c r="DR24" i="24"/>
  <c r="EA23" i="24"/>
  <c r="DZ23" i="24"/>
  <c r="DY23" i="24"/>
  <c r="DX23" i="24"/>
  <c r="DW23" i="24"/>
  <c r="DV23" i="24"/>
  <c r="DU23" i="24"/>
  <c r="DT23" i="24"/>
  <c r="DS23" i="24"/>
  <c r="DR23" i="24"/>
  <c r="EA22" i="24"/>
  <c r="DZ22" i="24"/>
  <c r="DY22" i="24"/>
  <c r="DX22" i="24"/>
  <c r="DW22" i="24"/>
  <c r="DV22" i="24"/>
  <c r="DU22" i="24"/>
  <c r="DT22" i="24"/>
  <c r="DS22" i="24"/>
  <c r="DR22" i="24"/>
  <c r="EA21" i="24"/>
  <c r="DZ21" i="24"/>
  <c r="DY21" i="24"/>
  <c r="DX21" i="24"/>
  <c r="DW21" i="24"/>
  <c r="DV21" i="24"/>
  <c r="DU21" i="24"/>
  <c r="DT21" i="24"/>
  <c r="DS21" i="24"/>
  <c r="DR21" i="24"/>
  <c r="EA20" i="24"/>
  <c r="DZ20" i="24"/>
  <c r="DY20" i="24"/>
  <c r="DX20" i="24"/>
  <c r="DW20" i="24"/>
  <c r="DV20" i="24"/>
  <c r="DU20" i="24"/>
  <c r="DT20" i="24"/>
  <c r="DS20" i="24"/>
  <c r="DR20" i="24"/>
  <c r="EA19" i="24"/>
  <c r="DZ19" i="24"/>
  <c r="DY19" i="24"/>
  <c r="DX19" i="24"/>
  <c r="DW19" i="24"/>
  <c r="DV19" i="24"/>
  <c r="DU19" i="24"/>
  <c r="DT19" i="24"/>
  <c r="DS19" i="24"/>
  <c r="DR19" i="24"/>
  <c r="EA18" i="24"/>
  <c r="DZ18" i="24"/>
  <c r="DY18" i="24"/>
  <c r="DX18" i="24"/>
  <c r="DW18" i="24"/>
  <c r="DV18" i="24"/>
  <c r="DU18" i="24"/>
  <c r="DT18" i="24"/>
  <c r="DS18" i="24"/>
  <c r="DR18" i="24"/>
  <c r="EA17" i="24"/>
  <c r="DZ17" i="24"/>
  <c r="DY17" i="24"/>
  <c r="DX17" i="24"/>
  <c r="DW17" i="24"/>
  <c r="DV17" i="24"/>
  <c r="DU17" i="24"/>
  <c r="DT17" i="24"/>
  <c r="DS17" i="24"/>
  <c r="DR17" i="24"/>
  <c r="EA16" i="24"/>
  <c r="DZ16" i="24"/>
  <c r="DY16" i="24"/>
  <c r="DX16" i="24"/>
  <c r="DW16" i="24"/>
  <c r="DV16" i="24"/>
  <c r="DU16" i="24"/>
  <c r="DT16" i="24"/>
  <c r="DS16" i="24"/>
  <c r="DR16" i="24"/>
  <c r="EA15" i="24"/>
  <c r="DZ15" i="24"/>
  <c r="DY15" i="24"/>
  <c r="DX15" i="24"/>
  <c r="DW15" i="24"/>
  <c r="DV15" i="24"/>
  <c r="DU15" i="24"/>
  <c r="DT15" i="24"/>
  <c r="DS15" i="24"/>
  <c r="DR15" i="24"/>
  <c r="EA14" i="24"/>
  <c r="DZ14" i="24"/>
  <c r="DY14" i="24"/>
  <c r="DX14" i="24"/>
  <c r="DW14" i="24"/>
  <c r="DV14" i="24"/>
  <c r="DU14" i="24"/>
  <c r="DT14" i="24"/>
  <c r="DS14" i="24"/>
  <c r="DR14" i="24"/>
  <c r="EA13" i="24"/>
  <c r="DZ13" i="24"/>
  <c r="DY13" i="24"/>
  <c r="DX13" i="24"/>
  <c r="DW13" i="24"/>
  <c r="DV13" i="24"/>
  <c r="DU13" i="24"/>
  <c r="DT13" i="24"/>
  <c r="DS13" i="24"/>
  <c r="DR13" i="24"/>
  <c r="EA12" i="24"/>
  <c r="DZ12" i="24"/>
  <c r="DY12" i="24"/>
  <c r="DX12" i="24"/>
  <c r="DW12" i="24"/>
  <c r="DV12" i="24"/>
  <c r="DU12" i="24"/>
  <c r="DT12" i="24"/>
  <c r="DS12" i="24"/>
  <c r="DR12" i="24"/>
  <c r="EA11" i="24"/>
  <c r="DZ11" i="24"/>
  <c r="DY11" i="24"/>
  <c r="DX11" i="24"/>
  <c r="DW11" i="24"/>
  <c r="DV11" i="24"/>
  <c r="DU11" i="24"/>
  <c r="DT11" i="24"/>
  <c r="DS11" i="24"/>
  <c r="DR11" i="24"/>
  <c r="EA10" i="24"/>
  <c r="DZ10" i="24"/>
  <c r="DY10" i="24"/>
  <c r="DX10" i="24"/>
  <c r="DW10" i="24"/>
  <c r="DV10" i="24"/>
  <c r="DU10" i="24"/>
  <c r="DT10" i="24"/>
  <c r="DS10" i="24"/>
  <c r="DR10" i="24"/>
  <c r="EA9" i="24"/>
  <c r="DZ9" i="24"/>
  <c r="DY9" i="24"/>
  <c r="DX9" i="24"/>
  <c r="DW9" i="24"/>
  <c r="DV9" i="24"/>
  <c r="DU9" i="24"/>
  <c r="DT9" i="24"/>
  <c r="DS9" i="24"/>
  <c r="DR9" i="24"/>
  <c r="EA8" i="24"/>
  <c r="DZ8" i="24"/>
  <c r="DY8" i="24"/>
  <c r="DX8" i="24"/>
  <c r="DW8" i="24"/>
  <c r="DV8" i="24"/>
  <c r="DU8" i="24"/>
  <c r="DT8" i="24"/>
  <c r="DS8" i="24"/>
  <c r="DR8" i="24"/>
  <c r="EA7" i="24"/>
  <c r="DZ7" i="24"/>
  <c r="DY7" i="24"/>
  <c r="DX7" i="24"/>
  <c r="DW7" i="24"/>
  <c r="DV7" i="24"/>
  <c r="DU7" i="24"/>
  <c r="DT7" i="24"/>
  <c r="DS7" i="24"/>
  <c r="DR7" i="24"/>
  <c r="EA6" i="24"/>
  <c r="DZ6" i="24"/>
  <c r="DY6" i="24"/>
  <c r="DX6" i="24"/>
  <c r="DW6" i="24"/>
  <c r="DV6" i="24"/>
  <c r="DU6" i="24"/>
  <c r="DT6" i="24"/>
  <c r="DS6" i="24"/>
  <c r="DR6" i="24"/>
  <c r="DQ5" i="24"/>
  <c r="DM5" i="24"/>
  <c r="DK5" i="24"/>
  <c r="DI5" i="24"/>
  <c r="DE5" i="24"/>
  <c r="DD5" i="24"/>
  <c r="DA5" i="24"/>
  <c r="CW5" i="24"/>
  <c r="CS5" i="24"/>
  <c r="CO5" i="24"/>
  <c r="CK5" i="24"/>
  <c r="CG5" i="24"/>
  <c r="CE5" i="24"/>
  <c r="CC5" i="24"/>
  <c r="BY5" i="24"/>
  <c r="BU5" i="24"/>
  <c r="BQ5" i="24"/>
  <c r="BM5" i="24"/>
  <c r="BJ5" i="24"/>
  <c r="BI5" i="24"/>
  <c r="BE5" i="24"/>
  <c r="BB5" i="24"/>
  <c r="BA5" i="24"/>
  <c r="AW5" i="24"/>
  <c r="AT5" i="24"/>
  <c r="AS5" i="24"/>
  <c r="AO5" i="24"/>
  <c r="AL5" i="24"/>
  <c r="AK5" i="24"/>
  <c r="AG5" i="24"/>
  <c r="AD5" i="24"/>
  <c r="AC5" i="24"/>
  <c r="AB5" i="24"/>
  <c r="Y5" i="24"/>
  <c r="V5" i="24"/>
  <c r="U5" i="24"/>
  <c r="Q5" i="24"/>
  <c r="N5" i="24"/>
  <c r="M5" i="24"/>
  <c r="L5" i="24"/>
  <c r="J5" i="24"/>
  <c r="I5" i="24"/>
  <c r="H5" i="24"/>
  <c r="F5" i="24"/>
  <c r="F68" i="24" s="1"/>
  <c r="E5" i="24"/>
  <c r="D5" i="24"/>
  <c r="B5" i="24"/>
  <c r="DM69" i="23"/>
  <c r="DC69" i="23"/>
  <c r="CS69" i="23"/>
  <c r="CI69" i="23"/>
  <c r="BO69" i="23"/>
  <c r="BE69" i="23"/>
  <c r="AU69" i="23"/>
  <c r="AK69" i="23"/>
  <c r="AA69" i="23"/>
  <c r="Q69" i="23"/>
  <c r="EA67" i="23"/>
  <c r="DZ67" i="23"/>
  <c r="DY67" i="23"/>
  <c r="DX67" i="23"/>
  <c r="DW67" i="23"/>
  <c r="DV67" i="23"/>
  <c r="DU67" i="23"/>
  <c r="DT67" i="23"/>
  <c r="DS67" i="23"/>
  <c r="DR67" i="23"/>
  <c r="EA66" i="23"/>
  <c r="DZ66" i="23"/>
  <c r="DY66" i="23"/>
  <c r="DX66" i="23"/>
  <c r="DW66" i="23"/>
  <c r="DV66" i="23"/>
  <c r="DU66" i="23"/>
  <c r="DT66" i="23"/>
  <c r="DS66" i="23"/>
  <c r="DR66" i="23"/>
  <c r="EA65" i="23"/>
  <c r="DZ65" i="23"/>
  <c r="DY65" i="23"/>
  <c r="DX65" i="23"/>
  <c r="DW65" i="23"/>
  <c r="DV65" i="23"/>
  <c r="DU65" i="23"/>
  <c r="DT65" i="23"/>
  <c r="DS65" i="23"/>
  <c r="DR65" i="23"/>
  <c r="EA64" i="23"/>
  <c r="DZ64" i="23"/>
  <c r="DY64" i="23"/>
  <c r="DX64" i="23"/>
  <c r="DW64" i="23"/>
  <c r="DV64" i="23"/>
  <c r="DU64" i="23"/>
  <c r="DT64" i="23"/>
  <c r="DS64" i="23"/>
  <c r="DR64" i="23"/>
  <c r="EA63" i="23"/>
  <c r="DZ63" i="23"/>
  <c r="DY63" i="23"/>
  <c r="DX63" i="23"/>
  <c r="DW63" i="23"/>
  <c r="DV63" i="23"/>
  <c r="DU63" i="23"/>
  <c r="DT63" i="23"/>
  <c r="DS63" i="23"/>
  <c r="DR63" i="23"/>
  <c r="EA61" i="23"/>
  <c r="DZ61" i="23"/>
  <c r="DY61" i="23"/>
  <c r="DX61" i="23"/>
  <c r="DW61" i="23"/>
  <c r="DV61" i="23"/>
  <c r="DU61" i="23"/>
  <c r="DT61" i="23"/>
  <c r="DS61" i="23"/>
  <c r="DR61" i="23"/>
  <c r="EA60" i="23"/>
  <c r="DZ60" i="23"/>
  <c r="DY60" i="23"/>
  <c r="DX60" i="23"/>
  <c r="DW60" i="23"/>
  <c r="DV60" i="23"/>
  <c r="DU60" i="23"/>
  <c r="DT60" i="23"/>
  <c r="DS60" i="23"/>
  <c r="DR60" i="23"/>
  <c r="EA59" i="23"/>
  <c r="DZ59" i="23"/>
  <c r="DY59" i="23"/>
  <c r="DX59" i="23"/>
  <c r="DW59" i="23"/>
  <c r="DV59" i="23"/>
  <c r="DU59" i="23"/>
  <c r="DT59" i="23"/>
  <c r="DS59" i="23"/>
  <c r="DR59" i="23"/>
  <c r="EA57" i="23"/>
  <c r="DZ57" i="23"/>
  <c r="DY57" i="23"/>
  <c r="DX57" i="23"/>
  <c r="DW57" i="23"/>
  <c r="DV57" i="23"/>
  <c r="DU57" i="23"/>
  <c r="DT57" i="23"/>
  <c r="DS57" i="23"/>
  <c r="DR57" i="23"/>
  <c r="EA56" i="23"/>
  <c r="DZ56" i="23"/>
  <c r="DY56" i="23"/>
  <c r="DX56" i="23"/>
  <c r="DW56" i="23"/>
  <c r="DV56" i="23"/>
  <c r="DU56" i="23"/>
  <c r="DT56" i="23"/>
  <c r="DS56" i="23"/>
  <c r="DR56" i="23"/>
  <c r="EA55" i="23"/>
  <c r="DZ55" i="23"/>
  <c r="DY55" i="23"/>
  <c r="DX55" i="23"/>
  <c r="DW55" i="23"/>
  <c r="DV55" i="23"/>
  <c r="DU55" i="23"/>
  <c r="DT55" i="23"/>
  <c r="DS55" i="23"/>
  <c r="DR55" i="23"/>
  <c r="EA53" i="23"/>
  <c r="DZ53" i="23"/>
  <c r="DY53" i="23"/>
  <c r="DX53" i="23"/>
  <c r="DW53" i="23"/>
  <c r="DV53" i="23"/>
  <c r="DU53" i="23"/>
  <c r="DT53" i="23"/>
  <c r="DS53" i="23"/>
  <c r="DR53" i="23"/>
  <c r="EA52" i="23"/>
  <c r="DZ52" i="23"/>
  <c r="DY52" i="23"/>
  <c r="DX52" i="23"/>
  <c r="DW52" i="23"/>
  <c r="DV52" i="23"/>
  <c r="DU52" i="23"/>
  <c r="DT52" i="23"/>
  <c r="DS52" i="23"/>
  <c r="DR52" i="23"/>
  <c r="EA51" i="23"/>
  <c r="DZ51" i="23"/>
  <c r="DY51" i="23"/>
  <c r="DX51" i="23"/>
  <c r="DW51" i="23"/>
  <c r="DV51" i="23"/>
  <c r="DU51" i="23"/>
  <c r="DT51" i="23"/>
  <c r="DS51" i="23"/>
  <c r="DR51" i="23"/>
  <c r="EA50" i="23"/>
  <c r="DZ50" i="23"/>
  <c r="DY50" i="23"/>
  <c r="DX50" i="23"/>
  <c r="DW50" i="23"/>
  <c r="DV50" i="23"/>
  <c r="DU50" i="23"/>
  <c r="DT50" i="23"/>
  <c r="DS50" i="23"/>
  <c r="DR50" i="23"/>
  <c r="EA49" i="23"/>
  <c r="DZ49" i="23"/>
  <c r="DY49" i="23"/>
  <c r="DX49" i="23"/>
  <c r="DW49" i="23"/>
  <c r="DV49" i="23"/>
  <c r="DU49" i="23"/>
  <c r="DT49" i="23"/>
  <c r="DS49" i="23"/>
  <c r="DR49" i="23"/>
  <c r="EA47" i="23"/>
  <c r="DZ47" i="23"/>
  <c r="DY47" i="23"/>
  <c r="DX47" i="23"/>
  <c r="DW47" i="23"/>
  <c r="DV47" i="23"/>
  <c r="DU47" i="23"/>
  <c r="DT47" i="23"/>
  <c r="DS47" i="23"/>
  <c r="DR47" i="23"/>
  <c r="EA45" i="23"/>
  <c r="DZ45" i="23"/>
  <c r="DY45" i="23"/>
  <c r="DX45" i="23"/>
  <c r="DW45" i="23"/>
  <c r="DV45" i="23"/>
  <c r="DU45" i="23"/>
  <c r="DT45" i="23"/>
  <c r="DS45" i="23"/>
  <c r="DR45" i="23"/>
  <c r="EA44" i="23"/>
  <c r="DZ44" i="23"/>
  <c r="DY44" i="23"/>
  <c r="DX44" i="23"/>
  <c r="DW44" i="23"/>
  <c r="DV44" i="23"/>
  <c r="DU44" i="23"/>
  <c r="DT44" i="23"/>
  <c r="DS44" i="23"/>
  <c r="DR44" i="23"/>
  <c r="EA43" i="23"/>
  <c r="DZ43" i="23"/>
  <c r="DY43" i="23"/>
  <c r="DX43" i="23"/>
  <c r="DW43" i="23"/>
  <c r="DV43" i="23"/>
  <c r="DU43" i="23"/>
  <c r="DT43" i="23"/>
  <c r="DS43" i="23"/>
  <c r="DR43" i="23"/>
  <c r="EA42" i="23"/>
  <c r="DZ42" i="23"/>
  <c r="DY42" i="23"/>
  <c r="DX42" i="23"/>
  <c r="DW42" i="23"/>
  <c r="DV42" i="23"/>
  <c r="DU42" i="23"/>
  <c r="DT42" i="23"/>
  <c r="DS42" i="23"/>
  <c r="DR42" i="23"/>
  <c r="EA41" i="23"/>
  <c r="DZ41" i="23"/>
  <c r="DY41" i="23"/>
  <c r="DX41" i="23"/>
  <c r="DW41" i="23"/>
  <c r="DV41" i="23"/>
  <c r="DU41" i="23"/>
  <c r="DT41" i="23"/>
  <c r="DS41" i="23"/>
  <c r="DR41" i="23"/>
  <c r="EA40" i="23"/>
  <c r="DZ40" i="23"/>
  <c r="DY40" i="23"/>
  <c r="DX40" i="23"/>
  <c r="DW40" i="23"/>
  <c r="DV40" i="23"/>
  <c r="DU40" i="23"/>
  <c r="DT40" i="23"/>
  <c r="DS40" i="23"/>
  <c r="DR40" i="23"/>
  <c r="EA39" i="23"/>
  <c r="DZ39" i="23"/>
  <c r="DY39" i="23"/>
  <c r="DX39" i="23"/>
  <c r="DW39" i="23"/>
  <c r="DV39" i="23"/>
  <c r="DU39" i="23"/>
  <c r="DT39" i="23"/>
  <c r="DS39" i="23"/>
  <c r="DR39" i="23"/>
  <c r="EA38" i="23"/>
  <c r="DZ38" i="23"/>
  <c r="DY38" i="23"/>
  <c r="DX38" i="23"/>
  <c r="DW38" i="23"/>
  <c r="DV38" i="23"/>
  <c r="DU38" i="23"/>
  <c r="DT38" i="23"/>
  <c r="DS38" i="23"/>
  <c r="DR38" i="23"/>
  <c r="EA37" i="23"/>
  <c r="DZ37" i="23"/>
  <c r="DY37" i="23"/>
  <c r="DX37" i="23"/>
  <c r="DW37" i="23"/>
  <c r="DV37" i="23"/>
  <c r="DU37" i="23"/>
  <c r="DT37" i="23"/>
  <c r="DS37" i="23"/>
  <c r="DR37" i="23"/>
  <c r="EA36" i="23"/>
  <c r="DZ36" i="23"/>
  <c r="DY36" i="23"/>
  <c r="DX36" i="23"/>
  <c r="DW36" i="23"/>
  <c r="DV36" i="23"/>
  <c r="DU36" i="23"/>
  <c r="DT36" i="23"/>
  <c r="DS36" i="23"/>
  <c r="DR36" i="23"/>
  <c r="EA35" i="23"/>
  <c r="DZ35" i="23"/>
  <c r="DY35" i="23"/>
  <c r="DX35" i="23"/>
  <c r="DW35" i="23"/>
  <c r="DV35" i="23"/>
  <c r="DU35" i="23"/>
  <c r="DT35" i="23"/>
  <c r="DS35" i="23"/>
  <c r="DR35" i="23"/>
  <c r="DP5" i="23"/>
  <c r="DM5" i="23"/>
  <c r="DL5" i="23"/>
  <c r="DK5" i="23"/>
  <c r="DJ5" i="23"/>
  <c r="DH5" i="23"/>
  <c r="DF5" i="23"/>
  <c r="DD5" i="23"/>
  <c r="DC5" i="23"/>
  <c r="DB5" i="23"/>
  <c r="CZ5" i="23"/>
  <c r="CY5" i="23"/>
  <c r="CX5" i="23"/>
  <c r="CW5" i="23"/>
  <c r="CV5" i="23"/>
  <c r="CU5" i="23"/>
  <c r="CT5" i="23"/>
  <c r="CR5" i="23"/>
  <c r="CQ5" i="23"/>
  <c r="CP5" i="23"/>
  <c r="CL5" i="23"/>
  <c r="CJ5" i="23"/>
  <c r="CI5" i="23"/>
  <c r="CH5" i="23"/>
  <c r="CG5" i="23"/>
  <c r="CD5" i="23"/>
  <c r="CB5" i="23"/>
  <c r="CA5" i="23"/>
  <c r="BW5" i="23"/>
  <c r="BV5" i="23"/>
  <c r="BT5" i="23"/>
  <c r="BS5" i="23"/>
  <c r="BR5" i="23"/>
  <c r="BQ5" i="23"/>
  <c r="BO5" i="23"/>
  <c r="BN5" i="23"/>
  <c r="BL5" i="23"/>
  <c r="BK5" i="23"/>
  <c r="BJ5" i="23"/>
  <c r="BH5" i="23"/>
  <c r="BG5" i="23"/>
  <c r="BF5" i="23"/>
  <c r="BD5" i="23"/>
  <c r="BC5" i="23"/>
  <c r="BB5" i="23"/>
  <c r="AZ5" i="23"/>
  <c r="AY5" i="23"/>
  <c r="AX5" i="23"/>
  <c r="AV5" i="23"/>
  <c r="AU5" i="23"/>
  <c r="AT5" i="23"/>
  <c r="AR5" i="23"/>
  <c r="AQ5" i="23"/>
  <c r="AP5" i="23"/>
  <c r="AN5" i="23"/>
  <c r="AM5" i="23"/>
  <c r="AL5" i="23"/>
  <c r="AJ5" i="23"/>
  <c r="AI5" i="23"/>
  <c r="AH5" i="23"/>
  <c r="AF5" i="23"/>
  <c r="AE5" i="23"/>
  <c r="AD5" i="23"/>
  <c r="AB5" i="23"/>
  <c r="AA5" i="23"/>
  <c r="Z5" i="23"/>
  <c r="X5" i="23"/>
  <c r="W5" i="23"/>
  <c r="V5" i="23"/>
  <c r="T5" i="23"/>
  <c r="R5" i="23"/>
  <c r="P5" i="23"/>
  <c r="N5" i="23"/>
  <c r="N68" i="23" s="1"/>
  <c r="L5" i="23"/>
  <c r="EA33" i="23"/>
  <c r="DZ33" i="23"/>
  <c r="DY33" i="23"/>
  <c r="DX33" i="23"/>
  <c r="DW33" i="23"/>
  <c r="DV33" i="23"/>
  <c r="DU33" i="23"/>
  <c r="DT33" i="23"/>
  <c r="DS33" i="23"/>
  <c r="DR33" i="23"/>
  <c r="EA32" i="23"/>
  <c r="DZ32" i="23"/>
  <c r="DY32" i="23"/>
  <c r="DX32" i="23"/>
  <c r="DW32" i="23"/>
  <c r="DV32" i="23"/>
  <c r="DU32" i="23"/>
  <c r="DT32" i="23"/>
  <c r="DS32" i="23"/>
  <c r="DR32" i="23"/>
  <c r="EA31" i="23"/>
  <c r="DZ31" i="23"/>
  <c r="DY31" i="23"/>
  <c r="DX31" i="23"/>
  <c r="DW31" i="23"/>
  <c r="DV31" i="23"/>
  <c r="DU31" i="23"/>
  <c r="DT31" i="23"/>
  <c r="DS31" i="23"/>
  <c r="DR31" i="23"/>
  <c r="EA30" i="23"/>
  <c r="DZ30" i="23"/>
  <c r="DY30" i="23"/>
  <c r="DX30" i="23"/>
  <c r="DW30" i="23"/>
  <c r="DV30" i="23"/>
  <c r="DU30" i="23"/>
  <c r="DT30" i="23"/>
  <c r="DS30" i="23"/>
  <c r="DR30" i="23"/>
  <c r="EA29" i="23"/>
  <c r="DZ29" i="23"/>
  <c r="DY29" i="23"/>
  <c r="DX29" i="23"/>
  <c r="DW29" i="23"/>
  <c r="DV29" i="23"/>
  <c r="DU29" i="23"/>
  <c r="DT29" i="23"/>
  <c r="DS29" i="23"/>
  <c r="DR29" i="23"/>
  <c r="EA28" i="23"/>
  <c r="DZ28" i="23"/>
  <c r="DY28" i="23"/>
  <c r="DX28" i="23"/>
  <c r="DW28" i="23"/>
  <c r="DV28" i="23"/>
  <c r="DU28" i="23"/>
  <c r="DT28" i="23"/>
  <c r="DS28" i="23"/>
  <c r="DR28" i="23"/>
  <c r="EA27" i="23"/>
  <c r="DZ27" i="23"/>
  <c r="DY27" i="23"/>
  <c r="DX27" i="23"/>
  <c r="DW27" i="23"/>
  <c r="DV27" i="23"/>
  <c r="DU27" i="23"/>
  <c r="DT27" i="23"/>
  <c r="DS27" i="23"/>
  <c r="DR27" i="23"/>
  <c r="EA26" i="23"/>
  <c r="DZ26" i="23"/>
  <c r="DY26" i="23"/>
  <c r="DX26" i="23"/>
  <c r="DW26" i="23"/>
  <c r="DV26" i="23"/>
  <c r="DU26" i="23"/>
  <c r="DT26" i="23"/>
  <c r="DS26" i="23"/>
  <c r="DR26" i="23"/>
  <c r="EA25" i="23"/>
  <c r="DZ25" i="23"/>
  <c r="DY25" i="23"/>
  <c r="DX25" i="23"/>
  <c r="DW25" i="23"/>
  <c r="DV25" i="23"/>
  <c r="DU25" i="23"/>
  <c r="DT25" i="23"/>
  <c r="DS25" i="23"/>
  <c r="DR25" i="23"/>
  <c r="EA24" i="23"/>
  <c r="DZ24" i="23"/>
  <c r="DY24" i="23"/>
  <c r="DX24" i="23"/>
  <c r="DW24" i="23"/>
  <c r="DV24" i="23"/>
  <c r="DU24" i="23"/>
  <c r="DT24" i="23"/>
  <c r="DS24" i="23"/>
  <c r="DR24" i="23"/>
  <c r="EA23" i="23"/>
  <c r="DZ23" i="23"/>
  <c r="DY23" i="23"/>
  <c r="DX23" i="23"/>
  <c r="DW23" i="23"/>
  <c r="DV23" i="23"/>
  <c r="DU23" i="23"/>
  <c r="DT23" i="23"/>
  <c r="DS23" i="23"/>
  <c r="DR23" i="23"/>
  <c r="EA22" i="23"/>
  <c r="DZ22" i="23"/>
  <c r="DY22" i="23"/>
  <c r="DX22" i="23"/>
  <c r="DW22" i="23"/>
  <c r="DV22" i="23"/>
  <c r="DU22" i="23"/>
  <c r="DT22" i="23"/>
  <c r="DS22" i="23"/>
  <c r="DR22" i="23"/>
  <c r="EA21" i="23"/>
  <c r="DZ21" i="23"/>
  <c r="DY21" i="23"/>
  <c r="DX21" i="23"/>
  <c r="DW21" i="23"/>
  <c r="DV21" i="23"/>
  <c r="DU21" i="23"/>
  <c r="DT21" i="23"/>
  <c r="DS21" i="23"/>
  <c r="DR21" i="23"/>
  <c r="EA20" i="23"/>
  <c r="DZ20" i="23"/>
  <c r="DY20" i="23"/>
  <c r="DX20" i="23"/>
  <c r="DW20" i="23"/>
  <c r="DV20" i="23"/>
  <c r="DU20" i="23"/>
  <c r="DT20" i="23"/>
  <c r="DS20" i="23"/>
  <c r="DR20" i="23"/>
  <c r="EA19" i="23"/>
  <c r="DZ19" i="23"/>
  <c r="DY19" i="23"/>
  <c r="DX19" i="23"/>
  <c r="DW19" i="23"/>
  <c r="DV19" i="23"/>
  <c r="DU19" i="23"/>
  <c r="DT19" i="23"/>
  <c r="DS19" i="23"/>
  <c r="DR19" i="23"/>
  <c r="EA18" i="23"/>
  <c r="DZ18" i="23"/>
  <c r="DY18" i="23"/>
  <c r="DX18" i="23"/>
  <c r="DW18" i="23"/>
  <c r="DV18" i="23"/>
  <c r="DU18" i="23"/>
  <c r="DT18" i="23"/>
  <c r="DS18" i="23"/>
  <c r="DR18" i="23"/>
  <c r="EA17" i="23"/>
  <c r="DZ17" i="23"/>
  <c r="DY17" i="23"/>
  <c r="DX17" i="23"/>
  <c r="DW17" i="23"/>
  <c r="DV17" i="23"/>
  <c r="DU17" i="23"/>
  <c r="DT17" i="23"/>
  <c r="DS17" i="23"/>
  <c r="DR17" i="23"/>
  <c r="EA16" i="23"/>
  <c r="DZ16" i="23"/>
  <c r="DY16" i="23"/>
  <c r="DX16" i="23"/>
  <c r="DW16" i="23"/>
  <c r="DV16" i="23"/>
  <c r="DU16" i="23"/>
  <c r="DT16" i="23"/>
  <c r="DS16" i="23"/>
  <c r="DR16" i="23"/>
  <c r="EA15" i="23"/>
  <c r="DZ15" i="23"/>
  <c r="DY15" i="23"/>
  <c r="DX15" i="23"/>
  <c r="DW15" i="23"/>
  <c r="DV15" i="23"/>
  <c r="DU15" i="23"/>
  <c r="DT15" i="23"/>
  <c r="DS15" i="23"/>
  <c r="DR15" i="23"/>
  <c r="EA14" i="23"/>
  <c r="DZ14" i="23"/>
  <c r="DY14" i="23"/>
  <c r="DX14" i="23"/>
  <c r="DW14" i="23"/>
  <c r="DV14" i="23"/>
  <c r="DU14" i="23"/>
  <c r="DT14" i="23"/>
  <c r="DS14" i="23"/>
  <c r="DR14" i="23"/>
  <c r="EA13" i="23"/>
  <c r="DZ13" i="23"/>
  <c r="DY13" i="23"/>
  <c r="DX13" i="23"/>
  <c r="DW13" i="23"/>
  <c r="DV13" i="23"/>
  <c r="DU13" i="23"/>
  <c r="DT13" i="23"/>
  <c r="DS13" i="23"/>
  <c r="DR13" i="23"/>
  <c r="EA12" i="23"/>
  <c r="DZ12" i="23"/>
  <c r="DY12" i="23"/>
  <c r="DX12" i="23"/>
  <c r="DW12" i="23"/>
  <c r="DV12" i="23"/>
  <c r="DU12" i="23"/>
  <c r="DT12" i="23"/>
  <c r="DS12" i="23"/>
  <c r="DR12" i="23"/>
  <c r="EA11" i="23"/>
  <c r="DZ11" i="23"/>
  <c r="DY11" i="23"/>
  <c r="DX11" i="23"/>
  <c r="DW11" i="23"/>
  <c r="DV11" i="23"/>
  <c r="DU11" i="23"/>
  <c r="DT11" i="23"/>
  <c r="DS11" i="23"/>
  <c r="DR11" i="23"/>
  <c r="EA10" i="23"/>
  <c r="DZ10" i="23"/>
  <c r="DY10" i="23"/>
  <c r="DX10" i="23"/>
  <c r="DW10" i="23"/>
  <c r="DV10" i="23"/>
  <c r="DU10" i="23"/>
  <c r="DT10" i="23"/>
  <c r="DS10" i="23"/>
  <c r="DR10" i="23"/>
  <c r="EA9" i="23"/>
  <c r="DZ9" i="23"/>
  <c r="DY9" i="23"/>
  <c r="DX9" i="23"/>
  <c r="DW9" i="23"/>
  <c r="DV9" i="23"/>
  <c r="DU9" i="23"/>
  <c r="DT9" i="23"/>
  <c r="DS9" i="23"/>
  <c r="DR9" i="23"/>
  <c r="EA8" i="23"/>
  <c r="DZ8" i="23"/>
  <c r="DY8" i="23"/>
  <c r="DX8" i="23"/>
  <c r="DW8" i="23"/>
  <c r="DV8" i="23"/>
  <c r="DU8" i="23"/>
  <c r="DT8" i="23"/>
  <c r="DS8" i="23"/>
  <c r="DR8" i="23"/>
  <c r="EA7" i="23"/>
  <c r="DZ7" i="23"/>
  <c r="DY7" i="23"/>
  <c r="DX7" i="23"/>
  <c r="DW7" i="23"/>
  <c r="DV7" i="23"/>
  <c r="DU7" i="23"/>
  <c r="DT7" i="23"/>
  <c r="DS7" i="23"/>
  <c r="DR7" i="23"/>
  <c r="EA6" i="23"/>
  <c r="DZ6" i="23"/>
  <c r="DY6" i="23"/>
  <c r="DX6" i="23"/>
  <c r="DW6" i="23"/>
  <c r="DV6" i="23"/>
  <c r="DU6" i="23"/>
  <c r="DT6" i="23"/>
  <c r="DS6" i="23"/>
  <c r="DR6" i="23"/>
  <c r="DQ5" i="23"/>
  <c r="DO5" i="23"/>
  <c r="DI5" i="23"/>
  <c r="DG5" i="23"/>
  <c r="DE5" i="23"/>
  <c r="DA5" i="23"/>
  <c r="CS5" i="23"/>
  <c r="CO5" i="23"/>
  <c r="CN5" i="23"/>
  <c r="CM5" i="23"/>
  <c r="CK5" i="23"/>
  <c r="CF5" i="23"/>
  <c r="CE5" i="23"/>
  <c r="CC5" i="23"/>
  <c r="BY5" i="23"/>
  <c r="BX5" i="23"/>
  <c r="BU5" i="23"/>
  <c r="BP5" i="23"/>
  <c r="BM5" i="23"/>
  <c r="BI5" i="23"/>
  <c r="BE5" i="23"/>
  <c r="BA5" i="23"/>
  <c r="AW5" i="23"/>
  <c r="AS5" i="23"/>
  <c r="AO5" i="23"/>
  <c r="AK5" i="23"/>
  <c r="AG5" i="23"/>
  <c r="AC5" i="23"/>
  <c r="Y5" i="23"/>
  <c r="U5" i="23"/>
  <c r="S5" i="23"/>
  <c r="Q5" i="23"/>
  <c r="O5" i="23"/>
  <c r="M5" i="23"/>
  <c r="K5" i="23"/>
  <c r="B75" i="23" s="1"/>
  <c r="J5" i="23"/>
  <c r="I5" i="23"/>
  <c r="B73" i="23" s="1"/>
  <c r="H5" i="23"/>
  <c r="G5" i="23"/>
  <c r="G68" i="23" s="1"/>
  <c r="F5" i="23"/>
  <c r="E5" i="23"/>
  <c r="D5" i="23"/>
  <c r="C5" i="23"/>
  <c r="B5" i="23"/>
  <c r="B68" i="23" s="1"/>
  <c r="DM69" i="22"/>
  <c r="DC69" i="22"/>
  <c r="CS69" i="22"/>
  <c r="CI69" i="22"/>
  <c r="BO69" i="22"/>
  <c r="BE69" i="22"/>
  <c r="AU69" i="22"/>
  <c r="AK69" i="22"/>
  <c r="AA69" i="22"/>
  <c r="Q69" i="22"/>
  <c r="EA67" i="22"/>
  <c r="DZ67" i="22"/>
  <c r="DY67" i="22"/>
  <c r="DX67" i="22"/>
  <c r="DW67" i="22"/>
  <c r="DV67" i="22"/>
  <c r="DU67" i="22"/>
  <c r="DT67" i="22"/>
  <c r="DS67" i="22"/>
  <c r="DR67" i="22"/>
  <c r="EA66" i="22"/>
  <c r="DZ66" i="22"/>
  <c r="DY66" i="22"/>
  <c r="DX66" i="22"/>
  <c r="DW66" i="22"/>
  <c r="DV66" i="22"/>
  <c r="DU66" i="22"/>
  <c r="DT66" i="22"/>
  <c r="DS66" i="22"/>
  <c r="DR66" i="22"/>
  <c r="EA65" i="22"/>
  <c r="DZ65" i="22"/>
  <c r="DY65" i="22"/>
  <c r="DX65" i="22"/>
  <c r="DW65" i="22"/>
  <c r="DV65" i="22"/>
  <c r="DU65" i="22"/>
  <c r="DT65" i="22"/>
  <c r="DS65" i="22"/>
  <c r="DR65" i="22"/>
  <c r="EA64" i="22"/>
  <c r="DZ64" i="22"/>
  <c r="DY64" i="22"/>
  <c r="DX64" i="22"/>
  <c r="DW64" i="22"/>
  <c r="DV64" i="22"/>
  <c r="DU64" i="22"/>
  <c r="DT64" i="22"/>
  <c r="DS64" i="22"/>
  <c r="DR64" i="22"/>
  <c r="EA63" i="22"/>
  <c r="DZ63" i="22"/>
  <c r="DY63" i="22"/>
  <c r="DX63" i="22"/>
  <c r="DW63" i="22"/>
  <c r="DV63" i="22"/>
  <c r="DU63" i="22"/>
  <c r="DT63" i="22"/>
  <c r="DS63" i="22"/>
  <c r="DR63" i="22"/>
  <c r="EA61" i="22"/>
  <c r="DZ61" i="22"/>
  <c r="DY61" i="22"/>
  <c r="DX61" i="22"/>
  <c r="DW61" i="22"/>
  <c r="DV61" i="22"/>
  <c r="DU61" i="22"/>
  <c r="DT61" i="22"/>
  <c r="DS61" i="22"/>
  <c r="DR61" i="22"/>
  <c r="EA60" i="22"/>
  <c r="DZ60" i="22"/>
  <c r="DY60" i="22"/>
  <c r="DX60" i="22"/>
  <c r="DW60" i="22"/>
  <c r="DV60" i="22"/>
  <c r="DT60" i="22"/>
  <c r="DS60" i="22"/>
  <c r="DR60" i="22"/>
  <c r="EA59" i="22"/>
  <c r="DZ59" i="22"/>
  <c r="DY59" i="22"/>
  <c r="DX59" i="22"/>
  <c r="DW59" i="22"/>
  <c r="DV59" i="22"/>
  <c r="DU59" i="22"/>
  <c r="DT59" i="22"/>
  <c r="DS59" i="22"/>
  <c r="DR59" i="22"/>
  <c r="EA57" i="22"/>
  <c r="DZ57" i="22"/>
  <c r="DY57" i="22"/>
  <c r="DX57" i="22"/>
  <c r="DW57" i="22"/>
  <c r="DV57" i="22"/>
  <c r="DU57" i="22"/>
  <c r="DT57" i="22"/>
  <c r="DS57" i="22"/>
  <c r="DR57" i="22"/>
  <c r="EA56" i="22"/>
  <c r="DZ56" i="22"/>
  <c r="DY56" i="22"/>
  <c r="DX56" i="22"/>
  <c r="DW56" i="22"/>
  <c r="DV56" i="22"/>
  <c r="DU56" i="22"/>
  <c r="DT56" i="22"/>
  <c r="DS56" i="22"/>
  <c r="DR56" i="22"/>
  <c r="EA55" i="22"/>
  <c r="DZ55" i="22"/>
  <c r="DY55" i="22"/>
  <c r="DX55" i="22"/>
  <c r="DW55" i="22"/>
  <c r="DV55" i="22"/>
  <c r="DU55" i="22"/>
  <c r="DT55" i="22"/>
  <c r="DS55" i="22"/>
  <c r="DR55" i="22"/>
  <c r="EA53" i="22"/>
  <c r="DZ53" i="22"/>
  <c r="DY53" i="22"/>
  <c r="DX53" i="22"/>
  <c r="DW53" i="22"/>
  <c r="DV53" i="22"/>
  <c r="DU53" i="22"/>
  <c r="DT53" i="22"/>
  <c r="DS53" i="22"/>
  <c r="DR53" i="22"/>
  <c r="EA52" i="22"/>
  <c r="DZ52" i="22"/>
  <c r="DY52" i="22"/>
  <c r="DX52" i="22"/>
  <c r="DW52" i="22"/>
  <c r="DV52" i="22"/>
  <c r="DU52" i="22"/>
  <c r="DT52" i="22"/>
  <c r="DS52" i="22"/>
  <c r="DR52" i="22"/>
  <c r="EA51" i="22"/>
  <c r="DZ51" i="22"/>
  <c r="DY51" i="22"/>
  <c r="DX51" i="22"/>
  <c r="DW51" i="22"/>
  <c r="DV51" i="22"/>
  <c r="DU51" i="22"/>
  <c r="DT51" i="22"/>
  <c r="DS51" i="22"/>
  <c r="DR51" i="22"/>
  <c r="EA50" i="22"/>
  <c r="DZ50" i="22"/>
  <c r="DY50" i="22"/>
  <c r="DX50" i="22"/>
  <c r="DW50" i="22"/>
  <c r="DV50" i="22"/>
  <c r="DU50" i="22"/>
  <c r="DT50" i="22"/>
  <c r="DS50" i="22"/>
  <c r="DR50" i="22"/>
  <c r="EA49" i="22"/>
  <c r="DZ49" i="22"/>
  <c r="DY49" i="22"/>
  <c r="DX49" i="22"/>
  <c r="DW49" i="22"/>
  <c r="DV49" i="22"/>
  <c r="DU49" i="22"/>
  <c r="DT49" i="22"/>
  <c r="DS49" i="22"/>
  <c r="DR49" i="22"/>
  <c r="EA47" i="22"/>
  <c r="DZ47" i="22"/>
  <c r="DY47" i="22"/>
  <c r="DX47" i="22"/>
  <c r="DW47" i="22"/>
  <c r="DV47" i="22"/>
  <c r="DU47" i="22"/>
  <c r="DT47" i="22"/>
  <c r="DS47" i="22"/>
  <c r="DR47" i="22"/>
  <c r="EA45" i="22"/>
  <c r="DZ45" i="22"/>
  <c r="DY45" i="22"/>
  <c r="DX45" i="22"/>
  <c r="DW45" i="22"/>
  <c r="DV45" i="22"/>
  <c r="DU45" i="22"/>
  <c r="DT45" i="22"/>
  <c r="DS45" i="22"/>
  <c r="DR45" i="22"/>
  <c r="EA44" i="22"/>
  <c r="DZ44" i="22"/>
  <c r="DY44" i="22"/>
  <c r="DX44" i="22"/>
  <c r="DW44" i="22"/>
  <c r="DV44" i="22"/>
  <c r="DU44" i="22"/>
  <c r="DT44" i="22"/>
  <c r="DS44" i="22"/>
  <c r="DR44" i="22"/>
  <c r="EA43" i="22"/>
  <c r="DZ43" i="22"/>
  <c r="DY43" i="22"/>
  <c r="DX43" i="22"/>
  <c r="DW43" i="22"/>
  <c r="DV43" i="22"/>
  <c r="DU43" i="22"/>
  <c r="DT43" i="22"/>
  <c r="DS43" i="22"/>
  <c r="DR43" i="22"/>
  <c r="EA42" i="22"/>
  <c r="DZ42" i="22"/>
  <c r="DY42" i="22"/>
  <c r="DX42" i="22"/>
  <c r="DW42" i="22"/>
  <c r="DV42" i="22"/>
  <c r="DU42" i="22"/>
  <c r="DT42" i="22"/>
  <c r="DS42" i="22"/>
  <c r="DR42" i="22"/>
  <c r="EA41" i="22"/>
  <c r="DZ41" i="22"/>
  <c r="DY41" i="22"/>
  <c r="DX41" i="22"/>
  <c r="DW41" i="22"/>
  <c r="DV41" i="22"/>
  <c r="DU41" i="22"/>
  <c r="DT41" i="22"/>
  <c r="DS41" i="22"/>
  <c r="DR41" i="22"/>
  <c r="EA40" i="22"/>
  <c r="DZ40" i="22"/>
  <c r="DY40" i="22"/>
  <c r="DX40" i="22"/>
  <c r="DW40" i="22"/>
  <c r="DV40" i="22"/>
  <c r="DU40" i="22"/>
  <c r="DT40" i="22"/>
  <c r="DS40" i="22"/>
  <c r="DR40" i="22"/>
  <c r="EA39" i="22"/>
  <c r="DZ39" i="22"/>
  <c r="DY39" i="22"/>
  <c r="DX39" i="22"/>
  <c r="DW39" i="22"/>
  <c r="DV39" i="22"/>
  <c r="DU39" i="22"/>
  <c r="DT39" i="22"/>
  <c r="DS39" i="22"/>
  <c r="DR39" i="22"/>
  <c r="EA38" i="22"/>
  <c r="DZ38" i="22"/>
  <c r="DY38" i="22"/>
  <c r="DX38" i="22"/>
  <c r="DW38" i="22"/>
  <c r="DV38" i="22"/>
  <c r="DU38" i="22"/>
  <c r="DT38" i="22"/>
  <c r="DS38" i="22"/>
  <c r="DR38" i="22"/>
  <c r="EA37" i="22"/>
  <c r="DZ37" i="22"/>
  <c r="DY37" i="22"/>
  <c r="DX37" i="22"/>
  <c r="DW37" i="22"/>
  <c r="DV37" i="22"/>
  <c r="DU37" i="22"/>
  <c r="DT37" i="22"/>
  <c r="DS37" i="22"/>
  <c r="DR37" i="22"/>
  <c r="EA36" i="22"/>
  <c r="DZ36" i="22"/>
  <c r="DY36" i="22"/>
  <c r="DX36" i="22"/>
  <c r="DW36" i="22"/>
  <c r="DV36" i="22"/>
  <c r="DU36" i="22"/>
  <c r="DT36" i="22"/>
  <c r="DS36" i="22"/>
  <c r="DR36" i="22"/>
  <c r="EA35" i="22"/>
  <c r="DZ35" i="22"/>
  <c r="DY35" i="22"/>
  <c r="DX35" i="22"/>
  <c r="DW35" i="22"/>
  <c r="DV35" i="22"/>
  <c r="DU35" i="22"/>
  <c r="DT35" i="22"/>
  <c r="DS35" i="22"/>
  <c r="DR35" i="22"/>
  <c r="DP5" i="22"/>
  <c r="DO5" i="22"/>
  <c r="DK5" i="22"/>
  <c r="DJ5" i="22"/>
  <c r="DH5" i="22"/>
  <c r="DG5" i="22"/>
  <c r="DF5" i="22"/>
  <c r="DD5" i="22"/>
  <c r="DC5" i="22"/>
  <c r="DB5" i="22"/>
  <c r="CZ5" i="22"/>
  <c r="CY5" i="22"/>
  <c r="CX5" i="22"/>
  <c r="CV5" i="22"/>
  <c r="CU5" i="22"/>
  <c r="CT5" i="22"/>
  <c r="CS5" i="22"/>
  <c r="CR5" i="22"/>
  <c r="CQ5" i="22"/>
  <c r="CP5" i="22"/>
  <c r="CM5" i="22"/>
  <c r="CL5" i="22"/>
  <c r="CK5" i="22"/>
  <c r="CJ5" i="22"/>
  <c r="CI5" i="22"/>
  <c r="CH5" i="22"/>
  <c r="CE5" i="22"/>
  <c r="CD5" i="22"/>
  <c r="CC5" i="22"/>
  <c r="CB5" i="22"/>
  <c r="CA5" i="22"/>
  <c r="BX5" i="22"/>
  <c r="BW5" i="22"/>
  <c r="BV5" i="22"/>
  <c r="BU5" i="22"/>
  <c r="BU68" i="22" s="1"/>
  <c r="BT5" i="22"/>
  <c r="BS5" i="22"/>
  <c r="BR5" i="22"/>
  <c r="BP5" i="22"/>
  <c r="BO5" i="22"/>
  <c r="BN5" i="22"/>
  <c r="BL5" i="22"/>
  <c r="BJ5" i="22"/>
  <c r="BI5" i="22"/>
  <c r="BH5" i="22"/>
  <c r="BG5" i="22"/>
  <c r="BF5" i="22"/>
  <c r="BD5" i="22"/>
  <c r="BB5" i="22"/>
  <c r="BA5" i="22"/>
  <c r="AZ5" i="22"/>
  <c r="AY5" i="22"/>
  <c r="AX5" i="22"/>
  <c r="AV5" i="22"/>
  <c r="AT5" i="22"/>
  <c r="AS5" i="22"/>
  <c r="AR5" i="22"/>
  <c r="AQ5" i="22"/>
  <c r="AP5" i="22"/>
  <c r="AN5" i="22"/>
  <c r="AL5" i="22"/>
  <c r="AK5" i="22"/>
  <c r="AJ5" i="22"/>
  <c r="AI5" i="22"/>
  <c r="AH5" i="22"/>
  <c r="AE5" i="22"/>
  <c r="AD5" i="22"/>
  <c r="Z5" i="22"/>
  <c r="Y5" i="22"/>
  <c r="X5" i="22"/>
  <c r="W5" i="22"/>
  <c r="V5" i="22"/>
  <c r="R5" i="22"/>
  <c r="N5" i="22"/>
  <c r="EA33" i="22"/>
  <c r="DZ33" i="22"/>
  <c r="DY33" i="22"/>
  <c r="DX33" i="22"/>
  <c r="DW33" i="22"/>
  <c r="DV33" i="22"/>
  <c r="DU33" i="22"/>
  <c r="DT33" i="22"/>
  <c r="DS33" i="22"/>
  <c r="DR33" i="22"/>
  <c r="EA32" i="22"/>
  <c r="DZ32" i="22"/>
  <c r="DY32" i="22"/>
  <c r="DX32" i="22"/>
  <c r="DW32" i="22"/>
  <c r="DV32" i="22"/>
  <c r="DU32" i="22"/>
  <c r="DT32" i="22"/>
  <c r="DS32" i="22"/>
  <c r="DR32" i="22"/>
  <c r="EA31" i="22"/>
  <c r="DZ31" i="22"/>
  <c r="DY31" i="22"/>
  <c r="DX31" i="22"/>
  <c r="DW31" i="22"/>
  <c r="DV31" i="22"/>
  <c r="DU31" i="22"/>
  <c r="DT31" i="22"/>
  <c r="DS31" i="22"/>
  <c r="DR31" i="22"/>
  <c r="EA30" i="22"/>
  <c r="DZ30" i="22"/>
  <c r="DY30" i="22"/>
  <c r="DX30" i="22"/>
  <c r="DW30" i="22"/>
  <c r="DV30" i="22"/>
  <c r="DU30" i="22"/>
  <c r="DT30" i="22"/>
  <c r="DS30" i="22"/>
  <c r="DR30" i="22"/>
  <c r="EA29" i="22"/>
  <c r="DZ29" i="22"/>
  <c r="DY29" i="22"/>
  <c r="DX29" i="22"/>
  <c r="DW29" i="22"/>
  <c r="DV29" i="22"/>
  <c r="DU29" i="22"/>
  <c r="DT29" i="22"/>
  <c r="DS29" i="22"/>
  <c r="DR29" i="22"/>
  <c r="EA28" i="22"/>
  <c r="DZ28" i="22"/>
  <c r="DY28" i="22"/>
  <c r="DX28" i="22"/>
  <c r="DW28" i="22"/>
  <c r="DV28" i="22"/>
  <c r="DU28" i="22"/>
  <c r="DT28" i="22"/>
  <c r="DS28" i="22"/>
  <c r="DR28" i="22"/>
  <c r="EA27" i="22"/>
  <c r="DZ27" i="22"/>
  <c r="DY27" i="22"/>
  <c r="DX27" i="22"/>
  <c r="DW27" i="22"/>
  <c r="DV27" i="22"/>
  <c r="DU27" i="22"/>
  <c r="DT27" i="22"/>
  <c r="DS27" i="22"/>
  <c r="DR27" i="22"/>
  <c r="EA26" i="22"/>
  <c r="DZ26" i="22"/>
  <c r="DY26" i="22"/>
  <c r="DX26" i="22"/>
  <c r="DW26" i="22"/>
  <c r="DV26" i="22"/>
  <c r="DU26" i="22"/>
  <c r="DT26" i="22"/>
  <c r="DS26" i="22"/>
  <c r="DR26" i="22"/>
  <c r="EA25" i="22"/>
  <c r="DZ25" i="22"/>
  <c r="DY25" i="22"/>
  <c r="DX25" i="22"/>
  <c r="DW25" i="22"/>
  <c r="DV25" i="22"/>
  <c r="DU25" i="22"/>
  <c r="DT25" i="22"/>
  <c r="DS25" i="22"/>
  <c r="DR25" i="22"/>
  <c r="EA24" i="22"/>
  <c r="DZ24" i="22"/>
  <c r="DY24" i="22"/>
  <c r="DX24" i="22"/>
  <c r="DW24" i="22"/>
  <c r="DV24" i="22"/>
  <c r="DU24" i="22"/>
  <c r="DT24" i="22"/>
  <c r="DS24" i="22"/>
  <c r="DR24" i="22"/>
  <c r="EA23" i="22"/>
  <c r="DZ23" i="22"/>
  <c r="DY23" i="22"/>
  <c r="DX23" i="22"/>
  <c r="DW23" i="22"/>
  <c r="DV23" i="22"/>
  <c r="DU23" i="22"/>
  <c r="DT23" i="22"/>
  <c r="DS23" i="22"/>
  <c r="DR23" i="22"/>
  <c r="EA22" i="22"/>
  <c r="DZ22" i="22"/>
  <c r="DY22" i="22"/>
  <c r="DX22" i="22"/>
  <c r="DW22" i="22"/>
  <c r="DV22" i="22"/>
  <c r="DU22" i="22"/>
  <c r="DT22" i="22"/>
  <c r="DS22" i="22"/>
  <c r="DR22" i="22"/>
  <c r="EA21" i="22"/>
  <c r="DZ21" i="22"/>
  <c r="DY21" i="22"/>
  <c r="DX21" i="22"/>
  <c r="DW21" i="22"/>
  <c r="DV21" i="22"/>
  <c r="DU21" i="22"/>
  <c r="DT21" i="22"/>
  <c r="DS21" i="22"/>
  <c r="DR21" i="22"/>
  <c r="EA20" i="22"/>
  <c r="DZ20" i="22"/>
  <c r="DY20" i="22"/>
  <c r="DX20" i="22"/>
  <c r="DW20" i="22"/>
  <c r="DV20" i="22"/>
  <c r="DU20" i="22"/>
  <c r="DT20" i="22"/>
  <c r="DS20" i="22"/>
  <c r="DR20" i="22"/>
  <c r="EA19" i="22"/>
  <c r="DZ19" i="22"/>
  <c r="DY19" i="22"/>
  <c r="DX19" i="22"/>
  <c r="DW19" i="22"/>
  <c r="DV19" i="22"/>
  <c r="DU19" i="22"/>
  <c r="DT19" i="22"/>
  <c r="DS19" i="22"/>
  <c r="DR19" i="22"/>
  <c r="EA18" i="22"/>
  <c r="DZ18" i="22"/>
  <c r="DY18" i="22"/>
  <c r="DX18" i="22"/>
  <c r="DW18" i="22"/>
  <c r="DV18" i="22"/>
  <c r="DU18" i="22"/>
  <c r="DT18" i="22"/>
  <c r="DS18" i="22"/>
  <c r="DR18" i="22"/>
  <c r="EA17" i="22"/>
  <c r="DZ17" i="22"/>
  <c r="DY17" i="22"/>
  <c r="DX17" i="22"/>
  <c r="DW17" i="22"/>
  <c r="DV17" i="22"/>
  <c r="DU17" i="22"/>
  <c r="DT17" i="22"/>
  <c r="DS17" i="22"/>
  <c r="DR17" i="22"/>
  <c r="EA16" i="22"/>
  <c r="DZ16" i="22"/>
  <c r="DY16" i="22"/>
  <c r="DX16" i="22"/>
  <c r="DW16" i="22"/>
  <c r="DV16" i="22"/>
  <c r="DU16" i="22"/>
  <c r="DT16" i="22"/>
  <c r="DS16" i="22"/>
  <c r="DR16" i="22"/>
  <c r="EA15" i="22"/>
  <c r="DZ15" i="22"/>
  <c r="DY15" i="22"/>
  <c r="DX15" i="22"/>
  <c r="DW15" i="22"/>
  <c r="DV15" i="22"/>
  <c r="DU15" i="22"/>
  <c r="DT15" i="22"/>
  <c r="DS15" i="22"/>
  <c r="DR15" i="22"/>
  <c r="EA14" i="22"/>
  <c r="DZ14" i="22"/>
  <c r="DY14" i="22"/>
  <c r="DX14" i="22"/>
  <c r="DW14" i="22"/>
  <c r="DV14" i="22"/>
  <c r="DU14" i="22"/>
  <c r="DT14" i="22"/>
  <c r="DS14" i="22"/>
  <c r="DR14" i="22"/>
  <c r="EA13" i="22"/>
  <c r="DZ13" i="22"/>
  <c r="DY13" i="22"/>
  <c r="DX13" i="22"/>
  <c r="DW13" i="22"/>
  <c r="DV13" i="22"/>
  <c r="DU13" i="22"/>
  <c r="DT13" i="22"/>
  <c r="DS13" i="22"/>
  <c r="DR13" i="22"/>
  <c r="EA12" i="22"/>
  <c r="DZ12" i="22"/>
  <c r="DY12" i="22"/>
  <c r="DX12" i="22"/>
  <c r="DW12" i="22"/>
  <c r="DV12" i="22"/>
  <c r="DU12" i="22"/>
  <c r="DT12" i="22"/>
  <c r="DS12" i="22"/>
  <c r="DR12" i="22"/>
  <c r="EA11" i="22"/>
  <c r="DZ11" i="22"/>
  <c r="DY11" i="22"/>
  <c r="DX11" i="22"/>
  <c r="DW11" i="22"/>
  <c r="DV11" i="22"/>
  <c r="DU11" i="22"/>
  <c r="DT11" i="22"/>
  <c r="DS11" i="22"/>
  <c r="DR11" i="22"/>
  <c r="EA10" i="22"/>
  <c r="DZ10" i="22"/>
  <c r="DY10" i="22"/>
  <c r="DX10" i="22"/>
  <c r="DW10" i="22"/>
  <c r="DV10" i="22"/>
  <c r="DU10" i="22"/>
  <c r="DT10" i="22"/>
  <c r="DS10" i="22"/>
  <c r="DR10" i="22"/>
  <c r="EA9" i="22"/>
  <c r="DZ9" i="22"/>
  <c r="DY9" i="22"/>
  <c r="DX9" i="22"/>
  <c r="DW9" i="22"/>
  <c r="DV9" i="22"/>
  <c r="DU9" i="22"/>
  <c r="DT9" i="22"/>
  <c r="DS9" i="22"/>
  <c r="DR9" i="22"/>
  <c r="EA8" i="22"/>
  <c r="DZ8" i="22"/>
  <c r="DY8" i="22"/>
  <c r="DX8" i="22"/>
  <c r="DW8" i="22"/>
  <c r="DV8" i="22"/>
  <c r="DU8" i="22"/>
  <c r="DT8" i="22"/>
  <c r="DS8" i="22"/>
  <c r="DR8" i="22"/>
  <c r="EA7" i="22"/>
  <c r="DZ7" i="22"/>
  <c r="DY7" i="22"/>
  <c r="DX7" i="22"/>
  <c r="DW7" i="22"/>
  <c r="DV7" i="22"/>
  <c r="DU7" i="22"/>
  <c r="DT7" i="22"/>
  <c r="DS7" i="22"/>
  <c r="DR7" i="22"/>
  <c r="EA6" i="22"/>
  <c r="DZ6" i="22"/>
  <c r="DY6" i="22"/>
  <c r="DX6" i="22"/>
  <c r="DW6" i="22"/>
  <c r="DV6" i="22"/>
  <c r="DU6" i="22"/>
  <c r="DT6" i="22"/>
  <c r="DS6" i="22"/>
  <c r="DR6" i="22"/>
  <c r="DQ5" i="22"/>
  <c r="DM5" i="22"/>
  <c r="DL5" i="22"/>
  <c r="DI5" i="22"/>
  <c r="DE5" i="22"/>
  <c r="DA5" i="22"/>
  <c r="CW5" i="22"/>
  <c r="CO5" i="22"/>
  <c r="CN5" i="22"/>
  <c r="CG5" i="22"/>
  <c r="CF5" i="22"/>
  <c r="BY5" i="22"/>
  <c r="BQ5" i="22"/>
  <c r="BM5" i="22"/>
  <c r="BK5" i="22"/>
  <c r="BE5" i="22"/>
  <c r="BC5" i="22"/>
  <c r="AW5" i="22"/>
  <c r="AU5" i="22"/>
  <c r="AO5" i="22"/>
  <c r="AM5" i="22"/>
  <c r="AG5" i="22"/>
  <c r="AF5" i="22"/>
  <c r="AC5" i="22"/>
  <c r="AB5" i="22"/>
  <c r="AA5" i="22"/>
  <c r="U5" i="22"/>
  <c r="T5" i="22"/>
  <c r="S5" i="22"/>
  <c r="Q5" i="22"/>
  <c r="P5" i="22"/>
  <c r="O5" i="22"/>
  <c r="O68" i="22" s="1"/>
  <c r="M5" i="22"/>
  <c r="L5" i="22"/>
  <c r="K5" i="22"/>
  <c r="K68" i="22" s="1"/>
  <c r="J5" i="22"/>
  <c r="J68" i="22" s="1"/>
  <c r="I5" i="22"/>
  <c r="B73" i="22" s="1"/>
  <c r="H5" i="22"/>
  <c r="G5" i="22"/>
  <c r="F5" i="22"/>
  <c r="E5" i="22"/>
  <c r="D5" i="22"/>
  <c r="C5" i="22"/>
  <c r="C68" i="22" s="1"/>
  <c r="B5" i="22"/>
  <c r="B68" i="22" s="1"/>
  <c r="DM69" i="21"/>
  <c r="DC69" i="21"/>
  <c r="CS69" i="21"/>
  <c r="CI69" i="21"/>
  <c r="BO69" i="21"/>
  <c r="BE69" i="21"/>
  <c r="AU69" i="21"/>
  <c r="AK69" i="21"/>
  <c r="AA69" i="21"/>
  <c r="Q69" i="21"/>
  <c r="EA67" i="21"/>
  <c r="DZ67" i="21"/>
  <c r="DY67" i="21"/>
  <c r="DX67" i="21"/>
  <c r="DW67" i="21"/>
  <c r="DV67" i="21"/>
  <c r="DU67" i="21"/>
  <c r="DT67" i="21"/>
  <c r="DS67" i="21"/>
  <c r="DR67" i="21"/>
  <c r="EA66" i="21"/>
  <c r="DZ66" i="21"/>
  <c r="DY66" i="21"/>
  <c r="DX66" i="21"/>
  <c r="DW66" i="21"/>
  <c r="DV66" i="21"/>
  <c r="DU66" i="21"/>
  <c r="DT66" i="21"/>
  <c r="DS66" i="21"/>
  <c r="DR66" i="21"/>
  <c r="EA65" i="21"/>
  <c r="DZ65" i="21"/>
  <c r="DY65" i="21"/>
  <c r="DX65" i="21"/>
  <c r="DW65" i="21"/>
  <c r="DV65" i="21"/>
  <c r="DU65" i="21"/>
  <c r="DT65" i="21"/>
  <c r="DS65" i="21"/>
  <c r="DR65" i="21"/>
  <c r="EA64" i="21"/>
  <c r="DZ64" i="21"/>
  <c r="DY64" i="21"/>
  <c r="DX64" i="21"/>
  <c r="DW64" i="21"/>
  <c r="DV64" i="21"/>
  <c r="DU64" i="21"/>
  <c r="DT64" i="21"/>
  <c r="DS64" i="21"/>
  <c r="DR64" i="21"/>
  <c r="EA63" i="21"/>
  <c r="DZ63" i="21"/>
  <c r="DY63" i="21"/>
  <c r="DX63" i="21"/>
  <c r="DW63" i="21"/>
  <c r="DV63" i="21"/>
  <c r="DU63" i="21"/>
  <c r="DT63" i="21"/>
  <c r="DS63" i="21"/>
  <c r="DR63" i="21"/>
  <c r="EA61" i="21"/>
  <c r="DZ61" i="21"/>
  <c r="DY61" i="21"/>
  <c r="DX61" i="21"/>
  <c r="DW61" i="21"/>
  <c r="DV61" i="21"/>
  <c r="DU61" i="21"/>
  <c r="DT61" i="21"/>
  <c r="DS61" i="21"/>
  <c r="DR61" i="21"/>
  <c r="EA60" i="21"/>
  <c r="DZ60" i="21"/>
  <c r="DY60" i="21"/>
  <c r="DX60" i="21"/>
  <c r="DW60" i="21"/>
  <c r="DV60" i="21"/>
  <c r="DU60" i="21"/>
  <c r="DT60" i="21"/>
  <c r="DS60" i="21"/>
  <c r="DR60" i="21"/>
  <c r="EA59" i="21"/>
  <c r="DZ59" i="21"/>
  <c r="DY59" i="21"/>
  <c r="DX59" i="21"/>
  <c r="DW59" i="21"/>
  <c r="DV59" i="21"/>
  <c r="DU59" i="21"/>
  <c r="DT59" i="21"/>
  <c r="DS59" i="21"/>
  <c r="DR59" i="21"/>
  <c r="EA57" i="21"/>
  <c r="DZ57" i="21"/>
  <c r="DY57" i="21"/>
  <c r="DX57" i="21"/>
  <c r="DW57" i="21"/>
  <c r="DV57" i="21"/>
  <c r="DU57" i="21"/>
  <c r="DT57" i="21"/>
  <c r="DS57" i="21"/>
  <c r="DR57" i="21"/>
  <c r="EA56" i="21"/>
  <c r="DZ56" i="21"/>
  <c r="DY56" i="21"/>
  <c r="DX56" i="21"/>
  <c r="DW56" i="21"/>
  <c r="DV56" i="21"/>
  <c r="DU56" i="21"/>
  <c r="DT56" i="21"/>
  <c r="DS56" i="21"/>
  <c r="DR56" i="21"/>
  <c r="EA55" i="21"/>
  <c r="DZ55" i="21"/>
  <c r="DY55" i="21"/>
  <c r="DX55" i="21"/>
  <c r="DW55" i="21"/>
  <c r="DV55" i="21"/>
  <c r="DU55" i="21"/>
  <c r="DT55" i="21"/>
  <c r="DS55" i="21"/>
  <c r="DR55" i="21"/>
  <c r="EA53" i="21"/>
  <c r="DZ53" i="21"/>
  <c r="DY53" i="21"/>
  <c r="DX53" i="21"/>
  <c r="DW53" i="21"/>
  <c r="DV53" i="21"/>
  <c r="DU53" i="21"/>
  <c r="DT53" i="21"/>
  <c r="DS53" i="21"/>
  <c r="DR53" i="21"/>
  <c r="EA52" i="21"/>
  <c r="DZ52" i="21"/>
  <c r="DY52" i="21"/>
  <c r="DX52" i="21"/>
  <c r="DW52" i="21"/>
  <c r="DV52" i="21"/>
  <c r="DU52" i="21"/>
  <c r="DT52" i="21"/>
  <c r="DS52" i="21"/>
  <c r="DR52" i="21"/>
  <c r="EA51" i="21"/>
  <c r="DZ51" i="21"/>
  <c r="DY51" i="21"/>
  <c r="DX51" i="21"/>
  <c r="DW51" i="21"/>
  <c r="DV51" i="21"/>
  <c r="DU51" i="21"/>
  <c r="DT51" i="21"/>
  <c r="DS51" i="21"/>
  <c r="DR51" i="21"/>
  <c r="EA50" i="21"/>
  <c r="DZ50" i="21"/>
  <c r="DY50" i="21"/>
  <c r="DX50" i="21"/>
  <c r="DW50" i="21"/>
  <c r="DV50" i="21"/>
  <c r="DU50" i="21"/>
  <c r="DT50" i="21"/>
  <c r="DS50" i="21"/>
  <c r="DR50" i="21"/>
  <c r="EA49" i="21"/>
  <c r="DZ49" i="21"/>
  <c r="DY49" i="21"/>
  <c r="DX49" i="21"/>
  <c r="DW49" i="21"/>
  <c r="DV49" i="21"/>
  <c r="DU49" i="21"/>
  <c r="DT49" i="21"/>
  <c r="DS49" i="21"/>
  <c r="DR49" i="21"/>
  <c r="EA47" i="21"/>
  <c r="DZ47" i="21"/>
  <c r="DY47" i="21"/>
  <c r="DX47" i="21"/>
  <c r="DW47" i="21"/>
  <c r="DV47" i="21"/>
  <c r="DU47" i="21"/>
  <c r="DT47" i="21"/>
  <c r="DS47" i="21"/>
  <c r="DR47" i="21"/>
  <c r="EA45" i="21"/>
  <c r="DZ45" i="21"/>
  <c r="DY45" i="21"/>
  <c r="DX45" i="21"/>
  <c r="DW45" i="21"/>
  <c r="DV45" i="21"/>
  <c r="DU45" i="21"/>
  <c r="DT45" i="21"/>
  <c r="DS45" i="21"/>
  <c r="DR45" i="21"/>
  <c r="EA44" i="21"/>
  <c r="DZ44" i="21"/>
  <c r="DY44" i="21"/>
  <c r="DX44" i="21"/>
  <c r="DW44" i="21"/>
  <c r="DV44" i="21"/>
  <c r="DU44" i="21"/>
  <c r="DT44" i="21"/>
  <c r="DS44" i="21"/>
  <c r="DR44" i="21"/>
  <c r="EA43" i="21"/>
  <c r="DZ43" i="21"/>
  <c r="DY43" i="21"/>
  <c r="DX43" i="21"/>
  <c r="DW43" i="21"/>
  <c r="DV43" i="21"/>
  <c r="DU43" i="21"/>
  <c r="DT43" i="21"/>
  <c r="DS43" i="21"/>
  <c r="DR43" i="21"/>
  <c r="EA42" i="21"/>
  <c r="DZ42" i="21"/>
  <c r="DY42" i="21"/>
  <c r="DX42" i="21"/>
  <c r="DW42" i="21"/>
  <c r="DV42" i="21"/>
  <c r="DU42" i="21"/>
  <c r="DT42" i="21"/>
  <c r="DS42" i="21"/>
  <c r="DR42" i="21"/>
  <c r="EA41" i="21"/>
  <c r="DZ41" i="21"/>
  <c r="DY41" i="21"/>
  <c r="DX41" i="21"/>
  <c r="DW41" i="21"/>
  <c r="DV41" i="21"/>
  <c r="DU41" i="21"/>
  <c r="DT41" i="21"/>
  <c r="DS41" i="21"/>
  <c r="DR41" i="21"/>
  <c r="EA40" i="21"/>
  <c r="DZ40" i="21"/>
  <c r="DY40" i="21"/>
  <c r="DX40" i="21"/>
  <c r="DW40" i="21"/>
  <c r="DV40" i="21"/>
  <c r="DU40" i="21"/>
  <c r="DT40" i="21"/>
  <c r="DS40" i="21"/>
  <c r="DR40" i="21"/>
  <c r="EA39" i="21"/>
  <c r="DZ39" i="21"/>
  <c r="DY39" i="21"/>
  <c r="DX39" i="21"/>
  <c r="DW39" i="21"/>
  <c r="DV39" i="21"/>
  <c r="DU39" i="21"/>
  <c r="DT39" i="21"/>
  <c r="DS39" i="21"/>
  <c r="DR39" i="21"/>
  <c r="EA38" i="21"/>
  <c r="DZ38" i="21"/>
  <c r="DY38" i="21"/>
  <c r="DX38" i="21"/>
  <c r="DW38" i="21"/>
  <c r="DV38" i="21"/>
  <c r="DU38" i="21"/>
  <c r="DT38" i="21"/>
  <c r="DS38" i="21"/>
  <c r="DR38" i="21"/>
  <c r="EA37" i="21"/>
  <c r="DZ37" i="21"/>
  <c r="DY37" i="21"/>
  <c r="DX37" i="21"/>
  <c r="DW37" i="21"/>
  <c r="DV37" i="21"/>
  <c r="DU37" i="21"/>
  <c r="DT37" i="21"/>
  <c r="DS37" i="21"/>
  <c r="DR37" i="21"/>
  <c r="EA36" i="21"/>
  <c r="DZ36" i="21"/>
  <c r="DY36" i="21"/>
  <c r="DX36" i="21"/>
  <c r="DW36" i="21"/>
  <c r="DV36" i="21"/>
  <c r="DU36" i="21"/>
  <c r="DT36" i="21"/>
  <c r="DS36" i="21"/>
  <c r="DR36" i="21"/>
  <c r="EA35" i="21"/>
  <c r="DZ35" i="21"/>
  <c r="DY35" i="21"/>
  <c r="DX35" i="21"/>
  <c r="DW35" i="21"/>
  <c r="DV35" i="21"/>
  <c r="DU35" i="21"/>
  <c r="DT35" i="21"/>
  <c r="DS35" i="21"/>
  <c r="DR35" i="21"/>
  <c r="DP5" i="21"/>
  <c r="DO5" i="21"/>
  <c r="DK5" i="21"/>
  <c r="DJ5" i="21"/>
  <c r="DH5" i="21"/>
  <c r="DH68" i="21" s="1"/>
  <c r="DG5" i="21"/>
  <c r="DF5" i="21"/>
  <c r="DD5" i="21"/>
  <c r="DD68" i="21" s="1"/>
  <c r="DC5" i="21"/>
  <c r="DB5" i="21"/>
  <c r="CZ5" i="21"/>
  <c r="CZ68" i="21" s="1"/>
  <c r="CY5" i="21"/>
  <c r="CX5" i="21"/>
  <c r="CV5" i="21"/>
  <c r="CU5" i="21"/>
  <c r="CT5" i="21"/>
  <c r="CR5" i="21"/>
  <c r="CR68" i="21" s="1"/>
  <c r="CQ5" i="21"/>
  <c r="CP5" i="21"/>
  <c r="CN5" i="21"/>
  <c r="CM5" i="21"/>
  <c r="CL5" i="21"/>
  <c r="CJ5" i="21"/>
  <c r="CJ68" i="21" s="1"/>
  <c r="CI5" i="21"/>
  <c r="CH5" i="21"/>
  <c r="CF5" i="21"/>
  <c r="CE5" i="21"/>
  <c r="CD5" i="21"/>
  <c r="CB5" i="21"/>
  <c r="CA5" i="21"/>
  <c r="BX5" i="21"/>
  <c r="BX68" i="21" s="1"/>
  <c r="BW5" i="21"/>
  <c r="BV5" i="21"/>
  <c r="BT5" i="21"/>
  <c r="BT68" i="21" s="1"/>
  <c r="BS5" i="21"/>
  <c r="BR5" i="21"/>
  <c r="BP5" i="21"/>
  <c r="BP68" i="21" s="1"/>
  <c r="BN5" i="21"/>
  <c r="BL5" i="21"/>
  <c r="BL68" i="21" s="1"/>
  <c r="BK5" i="21"/>
  <c r="BJ5" i="21"/>
  <c r="BH5" i="21"/>
  <c r="BG5" i="21"/>
  <c r="BD5" i="21"/>
  <c r="BD68" i="21" s="1"/>
  <c r="BB5" i="21"/>
  <c r="AZ5" i="21"/>
  <c r="AZ68" i="21" s="1"/>
  <c r="AY5" i="21"/>
  <c r="AX5" i="21"/>
  <c r="AV5" i="21"/>
  <c r="AV68" i="21" s="1"/>
  <c r="AU5" i="21"/>
  <c r="AT5" i="21"/>
  <c r="AR5" i="21"/>
  <c r="AR68" i="21" s="1"/>
  <c r="AQ5" i="21"/>
  <c r="AP5" i="21"/>
  <c r="AN5" i="21"/>
  <c r="AM5" i="21"/>
  <c r="AJ5" i="21"/>
  <c r="AJ68" i="21" s="1"/>
  <c r="AI5" i="21"/>
  <c r="AH5" i="21"/>
  <c r="AF5" i="21"/>
  <c r="AF68" i="21" s="1"/>
  <c r="AE5" i="21"/>
  <c r="AD5" i="21"/>
  <c r="AB5" i="21"/>
  <c r="AA5" i="21"/>
  <c r="Z5" i="21"/>
  <c r="X5" i="21"/>
  <c r="X68" i="21" s="1"/>
  <c r="W5" i="21"/>
  <c r="V5" i="21"/>
  <c r="P5" i="21"/>
  <c r="P68" i="21" s="1"/>
  <c r="O5" i="21"/>
  <c r="N5" i="21"/>
  <c r="L5" i="21"/>
  <c r="L68" i="21" s="1"/>
  <c r="J5" i="21"/>
  <c r="F5" i="21"/>
  <c r="F68" i="21" s="1"/>
  <c r="B5" i="21"/>
  <c r="B68" i="21" s="1"/>
  <c r="EA33" i="21"/>
  <c r="DZ33" i="21"/>
  <c r="DY33" i="21"/>
  <c r="DX33" i="21"/>
  <c r="DW33" i="21"/>
  <c r="DV33" i="21"/>
  <c r="DU33" i="21"/>
  <c r="DT33" i="21"/>
  <c r="DS33" i="21"/>
  <c r="DR33" i="21"/>
  <c r="EA32" i="21"/>
  <c r="DZ32" i="21"/>
  <c r="DY32" i="21"/>
  <c r="DX32" i="21"/>
  <c r="DW32" i="21"/>
  <c r="DV32" i="21"/>
  <c r="DU32" i="21"/>
  <c r="DT32" i="21"/>
  <c r="DS32" i="21"/>
  <c r="DR32" i="21"/>
  <c r="EA31" i="21"/>
  <c r="DZ31" i="21"/>
  <c r="DY31" i="21"/>
  <c r="DX31" i="21"/>
  <c r="DW31" i="21"/>
  <c r="DV31" i="21"/>
  <c r="DU31" i="21"/>
  <c r="DT31" i="21"/>
  <c r="DS31" i="21"/>
  <c r="DR31" i="21"/>
  <c r="EA30" i="21"/>
  <c r="DZ30" i="21"/>
  <c r="DY30" i="21"/>
  <c r="DX30" i="21"/>
  <c r="DW30" i="21"/>
  <c r="DV30" i="21"/>
  <c r="DU30" i="21"/>
  <c r="DT30" i="21"/>
  <c r="DS30" i="21"/>
  <c r="DR30" i="21"/>
  <c r="EA29" i="21"/>
  <c r="DZ29" i="21"/>
  <c r="DY29" i="21"/>
  <c r="DX29" i="21"/>
  <c r="DW29" i="21"/>
  <c r="DV29" i="21"/>
  <c r="DU29" i="21"/>
  <c r="DT29" i="21"/>
  <c r="DS29" i="21"/>
  <c r="DR29" i="21"/>
  <c r="EA28" i="21"/>
  <c r="DZ28" i="21"/>
  <c r="DY28" i="21"/>
  <c r="DX28" i="21"/>
  <c r="DW28" i="21"/>
  <c r="DV28" i="21"/>
  <c r="DU28" i="21"/>
  <c r="DT28" i="21"/>
  <c r="DS28" i="21"/>
  <c r="DR28" i="21"/>
  <c r="EA27" i="21"/>
  <c r="DZ27" i="21"/>
  <c r="DY27" i="21"/>
  <c r="DX27" i="21"/>
  <c r="DW27" i="21"/>
  <c r="DV27" i="21"/>
  <c r="DU27" i="21"/>
  <c r="DT27" i="21"/>
  <c r="DS27" i="21"/>
  <c r="DR27" i="21"/>
  <c r="EA26" i="21"/>
  <c r="DZ26" i="21"/>
  <c r="DY26" i="21"/>
  <c r="DX26" i="21"/>
  <c r="DW26" i="21"/>
  <c r="DV26" i="21"/>
  <c r="DU26" i="21"/>
  <c r="DT26" i="21"/>
  <c r="DS26" i="21"/>
  <c r="DR26" i="21"/>
  <c r="EA25" i="21"/>
  <c r="DZ25" i="21"/>
  <c r="DY25" i="21"/>
  <c r="DX25" i="21"/>
  <c r="DW25" i="21"/>
  <c r="DV25" i="21"/>
  <c r="DU25" i="21"/>
  <c r="DT25" i="21"/>
  <c r="DS25" i="21"/>
  <c r="DR25" i="21"/>
  <c r="EA24" i="21"/>
  <c r="DZ24" i="21"/>
  <c r="DY24" i="21"/>
  <c r="DX24" i="21"/>
  <c r="DW24" i="21"/>
  <c r="DV24" i="21"/>
  <c r="DU24" i="21"/>
  <c r="DT24" i="21"/>
  <c r="DS24" i="21"/>
  <c r="DR24" i="21"/>
  <c r="EA23" i="21"/>
  <c r="DZ23" i="21"/>
  <c r="DY23" i="21"/>
  <c r="DX23" i="21"/>
  <c r="DW23" i="21"/>
  <c r="DV23" i="21"/>
  <c r="DU23" i="21"/>
  <c r="DT23" i="21"/>
  <c r="DS23" i="21"/>
  <c r="DR23" i="21"/>
  <c r="EA22" i="21"/>
  <c r="DZ22" i="21"/>
  <c r="DY22" i="21"/>
  <c r="DX22" i="21"/>
  <c r="DW22" i="21"/>
  <c r="DV22" i="21"/>
  <c r="DU22" i="21"/>
  <c r="DT22" i="21"/>
  <c r="DS22" i="21"/>
  <c r="DR22" i="21"/>
  <c r="EA21" i="21"/>
  <c r="DZ21" i="21"/>
  <c r="DY21" i="21"/>
  <c r="DX21" i="21"/>
  <c r="DW21" i="21"/>
  <c r="DV21" i="21"/>
  <c r="DU21" i="21"/>
  <c r="DT21" i="21"/>
  <c r="DS21" i="21"/>
  <c r="DR21" i="21"/>
  <c r="EA20" i="21"/>
  <c r="DZ20" i="21"/>
  <c r="DY20" i="21"/>
  <c r="DX20" i="21"/>
  <c r="DW20" i="21"/>
  <c r="DV20" i="21"/>
  <c r="DU20" i="21"/>
  <c r="DT20" i="21"/>
  <c r="DS20" i="21"/>
  <c r="DR20" i="21"/>
  <c r="EA19" i="21"/>
  <c r="DZ19" i="21"/>
  <c r="DY19" i="21"/>
  <c r="DX19" i="21"/>
  <c r="DW19" i="21"/>
  <c r="DV19" i="21"/>
  <c r="DU19" i="21"/>
  <c r="DT19" i="21"/>
  <c r="DS19" i="21"/>
  <c r="DR19" i="21"/>
  <c r="EA18" i="21"/>
  <c r="DZ18" i="21"/>
  <c r="DY18" i="21"/>
  <c r="DX18" i="21"/>
  <c r="DW18" i="21"/>
  <c r="DV18" i="21"/>
  <c r="DU18" i="21"/>
  <c r="DT18" i="21"/>
  <c r="DS18" i="21"/>
  <c r="DR18" i="21"/>
  <c r="EA17" i="21"/>
  <c r="DZ17" i="21"/>
  <c r="DY17" i="21"/>
  <c r="DX17" i="21"/>
  <c r="DW17" i="21"/>
  <c r="DV17" i="21"/>
  <c r="DU17" i="21"/>
  <c r="DT17" i="21"/>
  <c r="DS17" i="21"/>
  <c r="DR17" i="21"/>
  <c r="EA16" i="21"/>
  <c r="DZ16" i="21"/>
  <c r="DY16" i="21"/>
  <c r="DX16" i="21"/>
  <c r="DW16" i="21"/>
  <c r="DV16" i="21"/>
  <c r="DU16" i="21"/>
  <c r="DT16" i="21"/>
  <c r="DS16" i="21"/>
  <c r="DR16" i="21"/>
  <c r="EA15" i="21"/>
  <c r="DZ15" i="21"/>
  <c r="DY15" i="21"/>
  <c r="DX15" i="21"/>
  <c r="DW15" i="21"/>
  <c r="DV15" i="21"/>
  <c r="DU15" i="21"/>
  <c r="DT15" i="21"/>
  <c r="DS15" i="21"/>
  <c r="DR15" i="21"/>
  <c r="EA14" i="21"/>
  <c r="DZ14" i="21"/>
  <c r="DY14" i="21"/>
  <c r="DX14" i="21"/>
  <c r="DW14" i="21"/>
  <c r="DV14" i="21"/>
  <c r="DU14" i="21"/>
  <c r="DT14" i="21"/>
  <c r="DS14" i="21"/>
  <c r="DR14" i="21"/>
  <c r="EA13" i="21"/>
  <c r="DZ13" i="21"/>
  <c r="DY13" i="21"/>
  <c r="DX13" i="21"/>
  <c r="DW13" i="21"/>
  <c r="DV13" i="21"/>
  <c r="DU13" i="21"/>
  <c r="DT13" i="21"/>
  <c r="DS13" i="21"/>
  <c r="DR13" i="21"/>
  <c r="EA12" i="21"/>
  <c r="DZ12" i="21"/>
  <c r="DY12" i="21"/>
  <c r="DX12" i="21"/>
  <c r="DW12" i="21"/>
  <c r="DV12" i="21"/>
  <c r="DU12" i="21"/>
  <c r="DT12" i="21"/>
  <c r="DS12" i="21"/>
  <c r="DR12" i="21"/>
  <c r="EA11" i="21"/>
  <c r="DZ11" i="21"/>
  <c r="DY11" i="21"/>
  <c r="DX11" i="21"/>
  <c r="DW11" i="21"/>
  <c r="DV11" i="21"/>
  <c r="DU11" i="21"/>
  <c r="DT11" i="21"/>
  <c r="DS11" i="21"/>
  <c r="DR11" i="21"/>
  <c r="EA10" i="21"/>
  <c r="DZ10" i="21"/>
  <c r="DY10" i="21"/>
  <c r="DX10" i="21"/>
  <c r="DW10" i="21"/>
  <c r="DV10" i="21"/>
  <c r="DU10" i="21"/>
  <c r="DT10" i="21"/>
  <c r="DS10" i="21"/>
  <c r="DR10" i="21"/>
  <c r="EA9" i="21"/>
  <c r="DZ9" i="21"/>
  <c r="DY9" i="21"/>
  <c r="DX9" i="21"/>
  <c r="DW9" i="21"/>
  <c r="DV9" i="21"/>
  <c r="DU9" i="21"/>
  <c r="DT9" i="21"/>
  <c r="DS9" i="21"/>
  <c r="DR9" i="21"/>
  <c r="EA8" i="21"/>
  <c r="DZ8" i="21"/>
  <c r="DY8" i="21"/>
  <c r="DX8" i="21"/>
  <c r="DW8" i="21"/>
  <c r="DV8" i="21"/>
  <c r="DU8" i="21"/>
  <c r="DT8" i="21"/>
  <c r="DS8" i="21"/>
  <c r="DR8" i="21"/>
  <c r="EA7" i="21"/>
  <c r="DZ7" i="21"/>
  <c r="DY7" i="21"/>
  <c r="DX7" i="21"/>
  <c r="DW7" i="21"/>
  <c r="DV7" i="21"/>
  <c r="DU7" i="21"/>
  <c r="DT7" i="21"/>
  <c r="DS7" i="21"/>
  <c r="DR7" i="21"/>
  <c r="EA6" i="21"/>
  <c r="DZ6" i="21"/>
  <c r="DY6" i="21"/>
  <c r="DX6" i="21"/>
  <c r="DW6" i="21"/>
  <c r="DV6" i="21"/>
  <c r="DU6" i="21"/>
  <c r="DT6" i="21"/>
  <c r="DS6" i="21"/>
  <c r="DR6" i="21"/>
  <c r="DQ5" i="21"/>
  <c r="DM5" i="21"/>
  <c r="DL5" i="21"/>
  <c r="DL68" i="21" s="1"/>
  <c r="DI5" i="21"/>
  <c r="DE5" i="21"/>
  <c r="DA5" i="21"/>
  <c r="CW5" i="21"/>
  <c r="CS5" i="21"/>
  <c r="CO5" i="21"/>
  <c r="CK5" i="21"/>
  <c r="CG5" i="21"/>
  <c r="CC5" i="21"/>
  <c r="BY5" i="21"/>
  <c r="BU5" i="21"/>
  <c r="BQ5" i="21"/>
  <c r="BO5" i="21"/>
  <c r="BM5" i="21"/>
  <c r="BI5" i="21"/>
  <c r="BE5" i="21"/>
  <c r="BC5" i="21"/>
  <c r="BA5" i="21"/>
  <c r="AW5" i="21"/>
  <c r="AS5" i="21"/>
  <c r="AO5" i="21"/>
  <c r="AK5" i="21"/>
  <c r="AG5" i="21"/>
  <c r="AC5" i="21"/>
  <c r="Y5" i="21"/>
  <c r="U5" i="21"/>
  <c r="T5" i="21"/>
  <c r="S5" i="21"/>
  <c r="Q5" i="21"/>
  <c r="M5" i="21"/>
  <c r="K5" i="21"/>
  <c r="K68" i="21" s="1"/>
  <c r="I5" i="21"/>
  <c r="I68" i="21" s="1"/>
  <c r="H5" i="21"/>
  <c r="H68" i="21" s="1"/>
  <c r="G5" i="21"/>
  <c r="E5" i="21"/>
  <c r="E68" i="21" s="1"/>
  <c r="D5" i="21"/>
  <c r="D68" i="21" s="1"/>
  <c r="C5" i="21"/>
  <c r="C68" i="21" s="1"/>
  <c r="DM69" i="20"/>
  <c r="DC69" i="20"/>
  <c r="CS69" i="20"/>
  <c r="CI69" i="20"/>
  <c r="BO69" i="20"/>
  <c r="BE69" i="20"/>
  <c r="AU69" i="20"/>
  <c r="AK69" i="20"/>
  <c r="AA69" i="20"/>
  <c r="Q69" i="20"/>
  <c r="EA67" i="20"/>
  <c r="DZ67" i="20"/>
  <c r="DY67" i="20"/>
  <c r="DX67" i="20"/>
  <c r="DW67" i="20"/>
  <c r="DV67" i="20"/>
  <c r="DU67" i="20"/>
  <c r="DT67" i="20"/>
  <c r="DS67" i="20"/>
  <c r="DR67" i="20"/>
  <c r="EA66" i="20"/>
  <c r="DZ66" i="20"/>
  <c r="DY66" i="20"/>
  <c r="DX66" i="20"/>
  <c r="DW66" i="20"/>
  <c r="DV66" i="20"/>
  <c r="DU66" i="20"/>
  <c r="DT66" i="20"/>
  <c r="DS66" i="20"/>
  <c r="DR66" i="20"/>
  <c r="EA65" i="20"/>
  <c r="DZ65" i="20"/>
  <c r="DY65" i="20"/>
  <c r="DX65" i="20"/>
  <c r="DW65" i="20"/>
  <c r="DV65" i="20"/>
  <c r="DU65" i="20"/>
  <c r="DT65" i="20"/>
  <c r="DS65" i="20"/>
  <c r="EA64" i="20"/>
  <c r="DZ64" i="20"/>
  <c r="DY64" i="20"/>
  <c r="DX64" i="20"/>
  <c r="DW64" i="20"/>
  <c r="DV64" i="20"/>
  <c r="DU64" i="20"/>
  <c r="DT64" i="20"/>
  <c r="DS64" i="20"/>
  <c r="DR64" i="20"/>
  <c r="EA61" i="20"/>
  <c r="DZ61" i="20"/>
  <c r="DY61" i="20"/>
  <c r="DX61" i="20"/>
  <c r="DW61" i="20"/>
  <c r="DV61" i="20"/>
  <c r="DU61" i="20"/>
  <c r="DT61" i="20"/>
  <c r="DS61" i="20"/>
  <c r="DR61" i="20"/>
  <c r="EA60" i="20"/>
  <c r="DZ60" i="20"/>
  <c r="DY60" i="20"/>
  <c r="DX60" i="20"/>
  <c r="DW60" i="20"/>
  <c r="DV60" i="20"/>
  <c r="DU60" i="20"/>
  <c r="DT60" i="20"/>
  <c r="DS60" i="20"/>
  <c r="DR60" i="20"/>
  <c r="EA59" i="20"/>
  <c r="DZ59" i="20"/>
  <c r="DY59" i="20"/>
  <c r="DX59" i="20"/>
  <c r="DW59" i="20"/>
  <c r="DV59" i="20"/>
  <c r="DU59" i="20"/>
  <c r="DT59" i="20"/>
  <c r="DS59" i="20"/>
  <c r="DR59" i="20"/>
  <c r="EA57" i="20"/>
  <c r="DZ57" i="20"/>
  <c r="DY57" i="20"/>
  <c r="DX57" i="20"/>
  <c r="DW57" i="20"/>
  <c r="DV57" i="20"/>
  <c r="DU57" i="20"/>
  <c r="DT57" i="20"/>
  <c r="DS57" i="20"/>
  <c r="DR57" i="20"/>
  <c r="EA56" i="20"/>
  <c r="DZ56" i="20"/>
  <c r="DY56" i="20"/>
  <c r="DX56" i="20"/>
  <c r="DW56" i="20"/>
  <c r="DV56" i="20"/>
  <c r="DU56" i="20"/>
  <c r="DT56" i="20"/>
  <c r="DS56" i="20"/>
  <c r="DR56" i="20"/>
  <c r="EA55" i="20"/>
  <c r="DZ55" i="20"/>
  <c r="DY55" i="20"/>
  <c r="DX55" i="20"/>
  <c r="DW55" i="20"/>
  <c r="DV55" i="20"/>
  <c r="DU55" i="20"/>
  <c r="DT55" i="20"/>
  <c r="DS55" i="20"/>
  <c r="DR55" i="20"/>
  <c r="EA53" i="20"/>
  <c r="DZ53" i="20"/>
  <c r="DY53" i="20"/>
  <c r="DX53" i="20"/>
  <c r="DW53" i="20"/>
  <c r="DV53" i="20"/>
  <c r="DU53" i="20"/>
  <c r="DT53" i="20"/>
  <c r="DS53" i="20"/>
  <c r="DR53" i="20"/>
  <c r="EA52" i="20"/>
  <c r="DZ52" i="20"/>
  <c r="DY52" i="20"/>
  <c r="DX52" i="20"/>
  <c r="DW52" i="20"/>
  <c r="DV52" i="20"/>
  <c r="DU52" i="20"/>
  <c r="DT52" i="20"/>
  <c r="DS52" i="20"/>
  <c r="DR52" i="20"/>
  <c r="EA51" i="20"/>
  <c r="DZ51" i="20"/>
  <c r="DY51" i="20"/>
  <c r="DX51" i="20"/>
  <c r="DW51" i="20"/>
  <c r="DV51" i="20"/>
  <c r="DU51" i="20"/>
  <c r="DT51" i="20"/>
  <c r="DS51" i="20"/>
  <c r="DR51" i="20"/>
  <c r="EA50" i="20"/>
  <c r="DZ50" i="20"/>
  <c r="DY50" i="20"/>
  <c r="DX50" i="20"/>
  <c r="DW50" i="20"/>
  <c r="DV50" i="20"/>
  <c r="DU50" i="20"/>
  <c r="DT50" i="20"/>
  <c r="DS50" i="20"/>
  <c r="DR50" i="20"/>
  <c r="EA49" i="20"/>
  <c r="DZ49" i="20"/>
  <c r="DY49" i="20"/>
  <c r="DX49" i="20"/>
  <c r="DW49" i="20"/>
  <c r="DV49" i="20"/>
  <c r="DU49" i="20"/>
  <c r="DT49" i="20"/>
  <c r="DS49" i="20"/>
  <c r="DR49" i="20"/>
  <c r="EA47" i="20"/>
  <c r="DZ47" i="20"/>
  <c r="DY47" i="20"/>
  <c r="DX47" i="20"/>
  <c r="DW47" i="20"/>
  <c r="DV47" i="20"/>
  <c r="DU47" i="20"/>
  <c r="DT47" i="20"/>
  <c r="DS47" i="20"/>
  <c r="DR47" i="20"/>
  <c r="EA45" i="20"/>
  <c r="DZ45" i="20"/>
  <c r="DY45" i="20"/>
  <c r="DX45" i="20"/>
  <c r="DW45" i="20"/>
  <c r="DV45" i="20"/>
  <c r="DU45" i="20"/>
  <c r="DT45" i="20"/>
  <c r="DS45" i="20"/>
  <c r="DR45" i="20"/>
  <c r="EA44" i="20"/>
  <c r="DZ44" i="20"/>
  <c r="DY44" i="20"/>
  <c r="DX44" i="20"/>
  <c r="DW44" i="20"/>
  <c r="DV44" i="20"/>
  <c r="DU44" i="20"/>
  <c r="DT44" i="20"/>
  <c r="DS44" i="20"/>
  <c r="DR44" i="20"/>
  <c r="EA43" i="20"/>
  <c r="DZ43" i="20"/>
  <c r="DY43" i="20"/>
  <c r="DX43" i="20"/>
  <c r="DW43" i="20"/>
  <c r="DV43" i="20"/>
  <c r="DU43" i="20"/>
  <c r="DT43" i="20"/>
  <c r="DS43" i="20"/>
  <c r="DR43" i="20"/>
  <c r="EA42" i="20"/>
  <c r="DZ42" i="20"/>
  <c r="DY42" i="20"/>
  <c r="DX42" i="20"/>
  <c r="DW42" i="20"/>
  <c r="DV42" i="20"/>
  <c r="DU42" i="20"/>
  <c r="DT42" i="20"/>
  <c r="DS42" i="20"/>
  <c r="DR42" i="20"/>
  <c r="EA41" i="20"/>
  <c r="DZ41" i="20"/>
  <c r="DY41" i="20"/>
  <c r="DX41" i="20"/>
  <c r="DW41" i="20"/>
  <c r="DV41" i="20"/>
  <c r="DU41" i="20"/>
  <c r="DT41" i="20"/>
  <c r="DS41" i="20"/>
  <c r="DR41" i="20"/>
  <c r="EA40" i="20"/>
  <c r="DZ40" i="20"/>
  <c r="DY40" i="20"/>
  <c r="DX40" i="20"/>
  <c r="DW40" i="20"/>
  <c r="DV40" i="20"/>
  <c r="DU40" i="20"/>
  <c r="DT40" i="20"/>
  <c r="DS40" i="20"/>
  <c r="DR40" i="20"/>
  <c r="EA39" i="20"/>
  <c r="DZ39" i="20"/>
  <c r="DY39" i="20"/>
  <c r="DX39" i="20"/>
  <c r="DW39" i="20"/>
  <c r="DV39" i="20"/>
  <c r="DU39" i="20"/>
  <c r="DT39" i="20"/>
  <c r="DS39" i="20"/>
  <c r="DR39" i="20"/>
  <c r="EA38" i="20"/>
  <c r="DZ38" i="20"/>
  <c r="DY38" i="20"/>
  <c r="DX38" i="20"/>
  <c r="DW38" i="20"/>
  <c r="DV38" i="20"/>
  <c r="DU38" i="20"/>
  <c r="DT38" i="20"/>
  <c r="DS38" i="20"/>
  <c r="DR38" i="20"/>
  <c r="EA37" i="20"/>
  <c r="DZ37" i="20"/>
  <c r="DY37" i="20"/>
  <c r="DX37" i="20"/>
  <c r="DW37" i="20"/>
  <c r="DV37" i="20"/>
  <c r="DU37" i="20"/>
  <c r="DT37" i="20"/>
  <c r="DS37" i="20"/>
  <c r="DR37" i="20"/>
  <c r="EA36" i="20"/>
  <c r="DZ36" i="20"/>
  <c r="DY36" i="20"/>
  <c r="DX36" i="20"/>
  <c r="DW36" i="20"/>
  <c r="DV36" i="20"/>
  <c r="DU36" i="20"/>
  <c r="DT36" i="20"/>
  <c r="DS36" i="20"/>
  <c r="DR36" i="20"/>
  <c r="EA35" i="20"/>
  <c r="DZ35" i="20"/>
  <c r="DY35" i="20"/>
  <c r="DX35" i="20"/>
  <c r="DW35" i="20"/>
  <c r="DV35" i="20"/>
  <c r="DU35" i="20"/>
  <c r="DT35" i="20"/>
  <c r="DS35" i="20"/>
  <c r="DR35" i="20"/>
  <c r="DP5" i="20"/>
  <c r="DO5" i="20"/>
  <c r="DL5" i="20"/>
  <c r="DK5" i="20"/>
  <c r="DJ5" i="20"/>
  <c r="DG5" i="20"/>
  <c r="DF5" i="20"/>
  <c r="DD5" i="20"/>
  <c r="DB5" i="20"/>
  <c r="CZ5" i="20"/>
  <c r="CY5" i="20"/>
  <c r="CX5" i="20"/>
  <c r="CV5" i="20"/>
  <c r="CU5" i="20"/>
  <c r="CP5" i="20"/>
  <c r="CN5" i="20"/>
  <c r="CM5" i="20"/>
  <c r="CL5" i="20"/>
  <c r="CJ5" i="20"/>
  <c r="CI5" i="20"/>
  <c r="CH5" i="20"/>
  <c r="CF5" i="20"/>
  <c r="CE5" i="20"/>
  <c r="CD5" i="20"/>
  <c r="BX5" i="20"/>
  <c r="BW5" i="20"/>
  <c r="BV5" i="20"/>
  <c r="BT5" i="20"/>
  <c r="BS5" i="20"/>
  <c r="BR5" i="20"/>
  <c r="BP5" i="20"/>
  <c r="BO5" i="20"/>
  <c r="BN5" i="20"/>
  <c r="BK5" i="20"/>
  <c r="BJ5" i="20"/>
  <c r="BH5" i="20"/>
  <c r="BF5" i="20"/>
  <c r="BD5" i="20"/>
  <c r="BC5" i="20"/>
  <c r="BB5" i="20"/>
  <c r="AZ5" i="20"/>
  <c r="AY5" i="20"/>
  <c r="AX5" i="20"/>
  <c r="AU5" i="20"/>
  <c r="AT5" i="20"/>
  <c r="AR5" i="20"/>
  <c r="AP5" i="20"/>
  <c r="AN5" i="20"/>
  <c r="AM5" i="20"/>
  <c r="AL5" i="20"/>
  <c r="AJ5" i="20"/>
  <c r="AI5" i="20"/>
  <c r="AH5" i="20"/>
  <c r="AD5" i="20"/>
  <c r="AB5" i="20"/>
  <c r="AA5" i="20"/>
  <c r="Z5" i="20"/>
  <c r="X5" i="20"/>
  <c r="W5" i="20"/>
  <c r="V5" i="20"/>
  <c r="T5" i="20"/>
  <c r="S5" i="20"/>
  <c r="R5" i="20"/>
  <c r="N5" i="20"/>
  <c r="L5" i="20"/>
  <c r="J5" i="20"/>
  <c r="F5" i="20"/>
  <c r="B5" i="20"/>
  <c r="EA33" i="20"/>
  <c r="DZ33" i="20"/>
  <c r="DY33" i="20"/>
  <c r="DX33" i="20"/>
  <c r="DW33" i="20"/>
  <c r="DV33" i="20"/>
  <c r="DU33" i="20"/>
  <c r="DT33" i="20"/>
  <c r="DS33" i="20"/>
  <c r="DR33" i="20"/>
  <c r="EA32" i="20"/>
  <c r="DZ32" i="20"/>
  <c r="DY32" i="20"/>
  <c r="DX32" i="20"/>
  <c r="DW32" i="20"/>
  <c r="DV32" i="20"/>
  <c r="DU32" i="20"/>
  <c r="DT32" i="20"/>
  <c r="DS32" i="20"/>
  <c r="DR32" i="20"/>
  <c r="EA31" i="20"/>
  <c r="DZ31" i="20"/>
  <c r="DY31" i="20"/>
  <c r="DX31" i="20"/>
  <c r="DW31" i="20"/>
  <c r="DV31" i="20"/>
  <c r="DU31" i="20"/>
  <c r="DT31" i="20"/>
  <c r="DS31" i="20"/>
  <c r="DR31" i="20"/>
  <c r="EA30" i="20"/>
  <c r="DZ30" i="20"/>
  <c r="DY30" i="20"/>
  <c r="DX30" i="20"/>
  <c r="DW30" i="20"/>
  <c r="DV30" i="20"/>
  <c r="DU30" i="20"/>
  <c r="DT30" i="20"/>
  <c r="DS30" i="20"/>
  <c r="DR30" i="20"/>
  <c r="EA29" i="20"/>
  <c r="DZ29" i="20"/>
  <c r="DY29" i="20"/>
  <c r="DX29" i="20"/>
  <c r="DW29" i="20"/>
  <c r="DV29" i="20"/>
  <c r="DU29" i="20"/>
  <c r="DT29" i="20"/>
  <c r="DS29" i="20"/>
  <c r="DR29" i="20"/>
  <c r="EA28" i="20"/>
  <c r="DZ28" i="20"/>
  <c r="DY28" i="20"/>
  <c r="DX28" i="20"/>
  <c r="DW28" i="20"/>
  <c r="DV28" i="20"/>
  <c r="DU28" i="20"/>
  <c r="DT28" i="20"/>
  <c r="DS28" i="20"/>
  <c r="DR28" i="20"/>
  <c r="EA27" i="20"/>
  <c r="DZ27" i="20"/>
  <c r="DY27" i="20"/>
  <c r="DX27" i="20"/>
  <c r="DW27" i="20"/>
  <c r="DV27" i="20"/>
  <c r="DU27" i="20"/>
  <c r="DT27" i="20"/>
  <c r="DS27" i="20"/>
  <c r="DR27" i="20"/>
  <c r="EA26" i="20"/>
  <c r="DZ26" i="20"/>
  <c r="DY26" i="20"/>
  <c r="DX26" i="20"/>
  <c r="DW26" i="20"/>
  <c r="DV26" i="20"/>
  <c r="DU26" i="20"/>
  <c r="DT26" i="20"/>
  <c r="DS26" i="20"/>
  <c r="DR26" i="20"/>
  <c r="EA25" i="20"/>
  <c r="DZ25" i="20"/>
  <c r="DY25" i="20"/>
  <c r="DX25" i="20"/>
  <c r="DW25" i="20"/>
  <c r="DV25" i="20"/>
  <c r="DU25" i="20"/>
  <c r="DT25" i="20"/>
  <c r="DS25" i="20"/>
  <c r="DR25" i="20"/>
  <c r="EA24" i="20"/>
  <c r="DZ24" i="20"/>
  <c r="DY24" i="20"/>
  <c r="DX24" i="20"/>
  <c r="DW24" i="20"/>
  <c r="DV24" i="20"/>
  <c r="DU24" i="20"/>
  <c r="DT24" i="20"/>
  <c r="DS24" i="20"/>
  <c r="DR24" i="20"/>
  <c r="EA23" i="20"/>
  <c r="DZ23" i="20"/>
  <c r="DY23" i="20"/>
  <c r="DX23" i="20"/>
  <c r="DW23" i="20"/>
  <c r="DV23" i="20"/>
  <c r="DU23" i="20"/>
  <c r="DT23" i="20"/>
  <c r="DS23" i="20"/>
  <c r="DR23" i="20"/>
  <c r="EA22" i="20"/>
  <c r="DZ22" i="20"/>
  <c r="DY22" i="20"/>
  <c r="DX22" i="20"/>
  <c r="DW22" i="20"/>
  <c r="DV22" i="20"/>
  <c r="DU22" i="20"/>
  <c r="DT22" i="20"/>
  <c r="DS22" i="20"/>
  <c r="DR22" i="20"/>
  <c r="EA21" i="20"/>
  <c r="DZ21" i="20"/>
  <c r="DY21" i="20"/>
  <c r="DX21" i="20"/>
  <c r="DW21" i="20"/>
  <c r="DV21" i="20"/>
  <c r="DU21" i="20"/>
  <c r="DT21" i="20"/>
  <c r="DS21" i="20"/>
  <c r="DR21" i="20"/>
  <c r="EA20" i="20"/>
  <c r="DZ20" i="20"/>
  <c r="DY20" i="20"/>
  <c r="DX20" i="20"/>
  <c r="DW20" i="20"/>
  <c r="DV20" i="20"/>
  <c r="DU20" i="20"/>
  <c r="DT20" i="20"/>
  <c r="DS20" i="20"/>
  <c r="DR20" i="20"/>
  <c r="EA19" i="20"/>
  <c r="DZ19" i="20"/>
  <c r="DY19" i="20"/>
  <c r="DX19" i="20"/>
  <c r="DW19" i="20"/>
  <c r="DV19" i="20"/>
  <c r="DU19" i="20"/>
  <c r="DT19" i="20"/>
  <c r="DS19" i="20"/>
  <c r="DR19" i="20"/>
  <c r="EA18" i="20"/>
  <c r="DZ18" i="20"/>
  <c r="DY18" i="20"/>
  <c r="DX18" i="20"/>
  <c r="DW18" i="20"/>
  <c r="DV18" i="20"/>
  <c r="DU18" i="20"/>
  <c r="DT18" i="20"/>
  <c r="DS18" i="20"/>
  <c r="DR18" i="20"/>
  <c r="EA17" i="20"/>
  <c r="DZ17" i="20"/>
  <c r="DY17" i="20"/>
  <c r="DX17" i="20"/>
  <c r="DW17" i="20"/>
  <c r="DV17" i="20"/>
  <c r="DU17" i="20"/>
  <c r="DT17" i="20"/>
  <c r="DS17" i="20"/>
  <c r="DR17" i="20"/>
  <c r="EA16" i="20"/>
  <c r="DZ16" i="20"/>
  <c r="DY16" i="20"/>
  <c r="DX16" i="20"/>
  <c r="DW16" i="20"/>
  <c r="DV16" i="20"/>
  <c r="DU16" i="20"/>
  <c r="DT16" i="20"/>
  <c r="DS16" i="20"/>
  <c r="DR16" i="20"/>
  <c r="EA15" i="20"/>
  <c r="DZ15" i="20"/>
  <c r="DY15" i="20"/>
  <c r="DX15" i="20"/>
  <c r="DW15" i="20"/>
  <c r="DV15" i="20"/>
  <c r="DU15" i="20"/>
  <c r="DT15" i="20"/>
  <c r="DS15" i="20"/>
  <c r="DR15" i="20"/>
  <c r="EA14" i="20"/>
  <c r="DZ14" i="20"/>
  <c r="DY14" i="20"/>
  <c r="DX14" i="20"/>
  <c r="DW14" i="20"/>
  <c r="DV14" i="20"/>
  <c r="DU14" i="20"/>
  <c r="DT14" i="20"/>
  <c r="DS14" i="20"/>
  <c r="DR14" i="20"/>
  <c r="EA13" i="20"/>
  <c r="DZ13" i="20"/>
  <c r="DY13" i="20"/>
  <c r="DX13" i="20"/>
  <c r="DW13" i="20"/>
  <c r="DV13" i="20"/>
  <c r="DU13" i="20"/>
  <c r="DT13" i="20"/>
  <c r="DS13" i="20"/>
  <c r="DR13" i="20"/>
  <c r="EA12" i="20"/>
  <c r="DZ12" i="20"/>
  <c r="DY12" i="20"/>
  <c r="DX12" i="20"/>
  <c r="DW12" i="20"/>
  <c r="DV12" i="20"/>
  <c r="DU12" i="20"/>
  <c r="DT12" i="20"/>
  <c r="DS12" i="20"/>
  <c r="DR12" i="20"/>
  <c r="EA11" i="20"/>
  <c r="DZ11" i="20"/>
  <c r="DY11" i="20"/>
  <c r="DX11" i="20"/>
  <c r="DW11" i="20"/>
  <c r="DV11" i="20"/>
  <c r="DU11" i="20"/>
  <c r="DT11" i="20"/>
  <c r="DS11" i="20"/>
  <c r="DR11" i="20"/>
  <c r="EA10" i="20"/>
  <c r="DZ10" i="20"/>
  <c r="DY10" i="20"/>
  <c r="DX10" i="20"/>
  <c r="DW10" i="20"/>
  <c r="DV10" i="20"/>
  <c r="DU10" i="20"/>
  <c r="DT10" i="20"/>
  <c r="DS10" i="20"/>
  <c r="DR10" i="20"/>
  <c r="EA9" i="20"/>
  <c r="DZ9" i="20"/>
  <c r="DY9" i="20"/>
  <c r="DX9" i="20"/>
  <c r="DW9" i="20"/>
  <c r="DV9" i="20"/>
  <c r="DU9" i="20"/>
  <c r="DT9" i="20"/>
  <c r="DS9" i="20"/>
  <c r="DR9" i="20"/>
  <c r="EA8" i="20"/>
  <c r="DZ8" i="20"/>
  <c r="DY8" i="20"/>
  <c r="DX8" i="20"/>
  <c r="DW8" i="20"/>
  <c r="DV8" i="20"/>
  <c r="DU8" i="20"/>
  <c r="DT8" i="20"/>
  <c r="DS8" i="20"/>
  <c r="DR8" i="20"/>
  <c r="EA7" i="20"/>
  <c r="DZ7" i="20"/>
  <c r="DY7" i="20"/>
  <c r="DX7" i="20"/>
  <c r="DW7" i="20"/>
  <c r="DV7" i="20"/>
  <c r="DU7" i="20"/>
  <c r="DT7" i="20"/>
  <c r="DS7" i="20"/>
  <c r="DR7" i="20"/>
  <c r="EA6" i="20"/>
  <c r="DZ6" i="20"/>
  <c r="DY6" i="20"/>
  <c r="DX6" i="20"/>
  <c r="DW6" i="20"/>
  <c r="DV6" i="20"/>
  <c r="DU6" i="20"/>
  <c r="DT6" i="20"/>
  <c r="DS6" i="20"/>
  <c r="DR6" i="20"/>
  <c r="DQ5" i="20"/>
  <c r="DM5" i="20"/>
  <c r="DI5" i="20"/>
  <c r="DH5" i="20"/>
  <c r="DE5" i="20"/>
  <c r="DC5" i="20"/>
  <c r="DA5" i="20"/>
  <c r="CW5" i="20"/>
  <c r="CS5" i="20"/>
  <c r="CR5" i="20"/>
  <c r="CQ5" i="20"/>
  <c r="CO5" i="20"/>
  <c r="CK5" i="20"/>
  <c r="CG5" i="20"/>
  <c r="CC5" i="20"/>
  <c r="CB5" i="20"/>
  <c r="CA5" i="20"/>
  <c r="BY5" i="20"/>
  <c r="BU5" i="20"/>
  <c r="BQ5" i="20"/>
  <c r="BM5" i="20"/>
  <c r="BL5" i="20"/>
  <c r="BI5" i="20"/>
  <c r="BG5" i="20"/>
  <c r="BE5" i="20"/>
  <c r="BA5" i="20"/>
  <c r="AW5" i="20"/>
  <c r="AV5" i="20"/>
  <c r="AS5" i="20"/>
  <c r="AQ5" i="20"/>
  <c r="AO5" i="20"/>
  <c r="AK5" i="20"/>
  <c r="AG5" i="20"/>
  <c r="AF5" i="20"/>
  <c r="AE5" i="20"/>
  <c r="AC5" i="20"/>
  <c r="Y5" i="20"/>
  <c r="U5" i="20"/>
  <c r="Q5" i="20"/>
  <c r="P5" i="20"/>
  <c r="O5" i="20"/>
  <c r="M5" i="20"/>
  <c r="K5" i="20"/>
  <c r="I5" i="20"/>
  <c r="I68" i="20" s="1"/>
  <c r="H5" i="20"/>
  <c r="G5" i="20"/>
  <c r="G68" i="20" s="1"/>
  <c r="E5" i="20"/>
  <c r="E68" i="20" s="1"/>
  <c r="D5" i="20"/>
  <c r="C5" i="20"/>
  <c r="DH70" i="19"/>
  <c r="CD70" i="19"/>
  <c r="BT70" i="19"/>
  <c r="BJ70" i="19"/>
  <c r="AZ70" i="19"/>
  <c r="AP70" i="19"/>
  <c r="AF70" i="19"/>
  <c r="V70" i="19"/>
  <c r="L70" i="19"/>
  <c r="B70" i="19"/>
  <c r="DM69" i="19"/>
  <c r="DC69" i="19"/>
  <c r="CS69" i="19"/>
  <c r="CI69" i="19"/>
  <c r="BO69" i="19"/>
  <c r="BE69" i="19"/>
  <c r="AU69" i="19"/>
  <c r="AK69" i="19"/>
  <c r="AA69" i="19"/>
  <c r="Q69" i="19"/>
  <c r="EA61" i="19"/>
  <c r="DZ61" i="19"/>
  <c r="DY61" i="19"/>
  <c r="DX61" i="19"/>
  <c r="DW61" i="19"/>
  <c r="DV61" i="19"/>
  <c r="DU61" i="19"/>
  <c r="DT61" i="19"/>
  <c r="DS61" i="19"/>
  <c r="DR61" i="19"/>
  <c r="EA60" i="19"/>
  <c r="DZ60" i="19"/>
  <c r="DY60" i="19"/>
  <c r="DX60" i="19"/>
  <c r="DW60" i="19"/>
  <c r="DV60" i="19"/>
  <c r="DU60" i="19"/>
  <c r="DT60" i="19"/>
  <c r="DS60" i="19"/>
  <c r="DR60" i="19"/>
  <c r="EA59" i="19"/>
  <c r="DZ59" i="19"/>
  <c r="DY59" i="19"/>
  <c r="DX59" i="19"/>
  <c r="DW59" i="19"/>
  <c r="DV59" i="19"/>
  <c r="DU59" i="19"/>
  <c r="DT59" i="19"/>
  <c r="DS59" i="19"/>
  <c r="DR59" i="19"/>
  <c r="EA57" i="19"/>
  <c r="DZ57" i="19"/>
  <c r="DY57" i="19"/>
  <c r="DX57" i="19"/>
  <c r="DW57" i="19"/>
  <c r="DV57" i="19"/>
  <c r="DU57" i="19"/>
  <c r="DT57" i="19"/>
  <c r="DS57" i="19"/>
  <c r="DR57" i="19"/>
  <c r="EA56" i="19"/>
  <c r="DZ56" i="19"/>
  <c r="DY56" i="19"/>
  <c r="DX56" i="19"/>
  <c r="DW56" i="19"/>
  <c r="DV56" i="19"/>
  <c r="DU56" i="19"/>
  <c r="DT56" i="19"/>
  <c r="DS56" i="19"/>
  <c r="DR56" i="19"/>
  <c r="EA55" i="19"/>
  <c r="DZ55" i="19"/>
  <c r="DY55" i="19"/>
  <c r="DX55" i="19"/>
  <c r="DW55" i="19"/>
  <c r="DV55" i="19"/>
  <c r="DU55" i="19"/>
  <c r="DT55" i="19"/>
  <c r="DS55" i="19"/>
  <c r="DR55" i="19"/>
  <c r="EA53" i="19"/>
  <c r="DZ53" i="19"/>
  <c r="DY53" i="19"/>
  <c r="DX53" i="19"/>
  <c r="DW53" i="19"/>
  <c r="DV53" i="19"/>
  <c r="DU53" i="19"/>
  <c r="DT53" i="19"/>
  <c r="DS53" i="19"/>
  <c r="DR53" i="19"/>
  <c r="EA52" i="19"/>
  <c r="DZ52" i="19"/>
  <c r="DY52" i="19"/>
  <c r="DX52" i="19"/>
  <c r="DW52" i="19"/>
  <c r="DV52" i="19"/>
  <c r="DU52" i="19"/>
  <c r="DT52" i="19"/>
  <c r="DS52" i="19"/>
  <c r="DR52" i="19"/>
  <c r="EA51" i="19"/>
  <c r="DZ51" i="19"/>
  <c r="DY51" i="19"/>
  <c r="DX51" i="19"/>
  <c r="DW51" i="19"/>
  <c r="DV51" i="19"/>
  <c r="DU51" i="19"/>
  <c r="DT51" i="19"/>
  <c r="DS51" i="19"/>
  <c r="DR51" i="19"/>
  <c r="EA50" i="19"/>
  <c r="DZ50" i="19"/>
  <c r="DY50" i="19"/>
  <c r="DX50" i="19"/>
  <c r="DW50" i="19"/>
  <c r="DV50" i="19"/>
  <c r="DU50" i="19"/>
  <c r="DT50" i="19"/>
  <c r="DS50" i="19"/>
  <c r="DR50" i="19"/>
  <c r="EA49" i="19"/>
  <c r="DZ49" i="19"/>
  <c r="DY49" i="19"/>
  <c r="DX49" i="19"/>
  <c r="DW49" i="19"/>
  <c r="DV49" i="19"/>
  <c r="DU49" i="19"/>
  <c r="DT49" i="19"/>
  <c r="DS49" i="19"/>
  <c r="DR49" i="19"/>
  <c r="EA47" i="19"/>
  <c r="DZ47" i="19"/>
  <c r="DY47" i="19"/>
  <c r="DX47" i="19"/>
  <c r="DW47" i="19"/>
  <c r="DV47" i="19"/>
  <c r="DU47" i="19"/>
  <c r="DT47" i="19"/>
  <c r="DS47" i="19"/>
  <c r="DR47" i="19"/>
  <c r="EA45" i="19"/>
  <c r="DZ45" i="19"/>
  <c r="DY45" i="19"/>
  <c r="DX45" i="19"/>
  <c r="DW45" i="19"/>
  <c r="DV45" i="19"/>
  <c r="DU45" i="19"/>
  <c r="DT45" i="19"/>
  <c r="DS45" i="19"/>
  <c r="DR45" i="19"/>
  <c r="EA44" i="19"/>
  <c r="DZ44" i="19"/>
  <c r="DY44" i="19"/>
  <c r="DX44" i="19"/>
  <c r="DW44" i="19"/>
  <c r="DV44" i="19"/>
  <c r="DU44" i="19"/>
  <c r="DT44" i="19"/>
  <c r="DS44" i="19"/>
  <c r="DR44" i="19"/>
  <c r="EA43" i="19"/>
  <c r="DZ43" i="19"/>
  <c r="DY43" i="19"/>
  <c r="DX43" i="19"/>
  <c r="DW43" i="19"/>
  <c r="DV43" i="19"/>
  <c r="DU43" i="19"/>
  <c r="DT43" i="19"/>
  <c r="DS43" i="19"/>
  <c r="DR43" i="19"/>
  <c r="EA42" i="19"/>
  <c r="DZ42" i="19"/>
  <c r="DY42" i="19"/>
  <c r="DX42" i="19"/>
  <c r="DW42" i="19"/>
  <c r="DV42" i="19"/>
  <c r="DU42" i="19"/>
  <c r="DT42" i="19"/>
  <c r="DS42" i="19"/>
  <c r="DR42" i="19"/>
  <c r="EA41" i="19"/>
  <c r="DZ41" i="19"/>
  <c r="DY41" i="19"/>
  <c r="DX41" i="19"/>
  <c r="DW41" i="19"/>
  <c r="DV41" i="19"/>
  <c r="DU41" i="19"/>
  <c r="DT41" i="19"/>
  <c r="DS41" i="19"/>
  <c r="DR41" i="19"/>
  <c r="EA40" i="19"/>
  <c r="DZ40" i="19"/>
  <c r="DY40" i="19"/>
  <c r="DX40" i="19"/>
  <c r="DW40" i="19"/>
  <c r="DV40" i="19"/>
  <c r="DU40" i="19"/>
  <c r="DT40" i="19"/>
  <c r="DS40" i="19"/>
  <c r="DR40" i="19"/>
  <c r="EA39" i="19"/>
  <c r="DZ39" i="19"/>
  <c r="DY39" i="19"/>
  <c r="DX39" i="19"/>
  <c r="DW39" i="19"/>
  <c r="DV39" i="19"/>
  <c r="DU39" i="19"/>
  <c r="DT39" i="19"/>
  <c r="DS39" i="19"/>
  <c r="DR39" i="19"/>
  <c r="EA38" i="19"/>
  <c r="DZ38" i="19"/>
  <c r="DY38" i="19"/>
  <c r="DX38" i="19"/>
  <c r="DW38" i="19"/>
  <c r="DV38" i="19"/>
  <c r="DU38" i="19"/>
  <c r="DT38" i="19"/>
  <c r="DS38" i="19"/>
  <c r="DR38" i="19"/>
  <c r="EA37" i="19"/>
  <c r="DZ37" i="19"/>
  <c r="DY37" i="19"/>
  <c r="DX37" i="19"/>
  <c r="DW37" i="19"/>
  <c r="DV37" i="19"/>
  <c r="DU37" i="19"/>
  <c r="DT37" i="19"/>
  <c r="DS37" i="19"/>
  <c r="DR37" i="19"/>
  <c r="EA36" i="19"/>
  <c r="DZ36" i="19"/>
  <c r="DY36" i="19"/>
  <c r="DX36" i="19"/>
  <c r="DW36" i="19"/>
  <c r="DV36" i="19"/>
  <c r="DU36" i="19"/>
  <c r="DT36" i="19"/>
  <c r="DS36" i="19"/>
  <c r="DR36" i="19"/>
  <c r="EA35" i="19"/>
  <c r="DZ35" i="19"/>
  <c r="DY35" i="19"/>
  <c r="DX35" i="19"/>
  <c r="DW35" i="19"/>
  <c r="DV35" i="19"/>
  <c r="DU35" i="19"/>
  <c r="DT35" i="19"/>
  <c r="DS35" i="19"/>
  <c r="DR35" i="19"/>
  <c r="DQ5" i="19"/>
  <c r="DO5" i="19"/>
  <c r="DO68" i="19" s="1"/>
  <c r="DM5" i="19"/>
  <c r="DK5" i="19"/>
  <c r="DK68" i="19" s="1"/>
  <c r="DJ5" i="19"/>
  <c r="DI5" i="19"/>
  <c r="DG5" i="19"/>
  <c r="DF5" i="19"/>
  <c r="DD5" i="19"/>
  <c r="DC5" i="19"/>
  <c r="DC68" i="19" s="1"/>
  <c r="DB5" i="19"/>
  <c r="DA5" i="19"/>
  <c r="CZ5" i="19"/>
  <c r="CX5" i="19"/>
  <c r="CW5" i="19"/>
  <c r="CV5" i="19"/>
  <c r="CU5" i="19"/>
  <c r="CS5" i="19"/>
  <c r="CR5" i="19"/>
  <c r="CQ5" i="19"/>
  <c r="CP5" i="19"/>
  <c r="CO5" i="19"/>
  <c r="CN5" i="19"/>
  <c r="CM5" i="19"/>
  <c r="CM68" i="19" s="1"/>
  <c r="CL5" i="19"/>
  <c r="CK5" i="19"/>
  <c r="CJ5" i="19"/>
  <c r="CH5" i="19"/>
  <c r="CG5" i="19"/>
  <c r="CF5" i="19"/>
  <c r="CE5" i="19"/>
  <c r="CE68" i="19" s="1"/>
  <c r="CD5" i="19"/>
  <c r="CC5" i="19"/>
  <c r="CB5" i="19"/>
  <c r="CA5" i="19"/>
  <c r="BY5" i="19"/>
  <c r="BW5" i="19"/>
  <c r="BW68" i="19" s="1"/>
  <c r="BV5" i="19"/>
  <c r="BU5" i="19"/>
  <c r="BS5" i="19"/>
  <c r="BS68" i="19" s="1"/>
  <c r="BR5" i="19"/>
  <c r="BQ5" i="19"/>
  <c r="BO5" i="19"/>
  <c r="BN5" i="19"/>
  <c r="BM5" i="19"/>
  <c r="BK5" i="19"/>
  <c r="BJ5" i="19"/>
  <c r="BI5" i="19"/>
  <c r="BG5" i="19"/>
  <c r="BE5" i="19"/>
  <c r="BC5" i="19"/>
  <c r="BC68" i="19" s="1"/>
  <c r="BB5" i="19"/>
  <c r="BA5" i="19"/>
  <c r="AY5" i="19"/>
  <c r="AY68" i="19" s="1"/>
  <c r="AX5" i="19"/>
  <c r="AW5" i="19"/>
  <c r="AU5" i="19"/>
  <c r="AT5" i="19"/>
  <c r="AR5" i="19"/>
  <c r="AQ5" i="19"/>
  <c r="AQ68" i="19" s="1"/>
  <c r="AP5" i="19"/>
  <c r="AO5" i="19"/>
  <c r="AN5" i="19"/>
  <c r="AM5" i="19"/>
  <c r="AM68" i="19" s="1"/>
  <c r="AK5" i="19"/>
  <c r="AJ5" i="19"/>
  <c r="AI5" i="19"/>
  <c r="AH5" i="19"/>
  <c r="AG5" i="19"/>
  <c r="AF5" i="19"/>
  <c r="AD5" i="19"/>
  <c r="AC5" i="19"/>
  <c r="AB5" i="19"/>
  <c r="AA5" i="19"/>
  <c r="AA68" i="19" s="1"/>
  <c r="Z5" i="19"/>
  <c r="Y5" i="19"/>
  <c r="X5" i="19"/>
  <c r="W5" i="19"/>
  <c r="W68" i="19" s="1"/>
  <c r="V5" i="19"/>
  <c r="U5" i="19"/>
  <c r="T5" i="19"/>
  <c r="Q5" i="19"/>
  <c r="P5" i="19"/>
  <c r="N5" i="19"/>
  <c r="J5" i="19"/>
  <c r="I5" i="19"/>
  <c r="I68" i="19" s="1"/>
  <c r="F5" i="19"/>
  <c r="E5" i="19"/>
  <c r="E68" i="19" s="1"/>
  <c r="B5" i="19"/>
  <c r="EA33" i="19"/>
  <c r="DZ33" i="19"/>
  <c r="DY33" i="19"/>
  <c r="DX33" i="19"/>
  <c r="DW33" i="19"/>
  <c r="DV33" i="19"/>
  <c r="DU33" i="19"/>
  <c r="DT33" i="19"/>
  <c r="DS33" i="19"/>
  <c r="DR33" i="19"/>
  <c r="EA32" i="19"/>
  <c r="DZ32" i="19"/>
  <c r="DY32" i="19"/>
  <c r="DX32" i="19"/>
  <c r="DW32" i="19"/>
  <c r="DV32" i="19"/>
  <c r="DU32" i="19"/>
  <c r="DT32" i="19"/>
  <c r="DS32" i="19"/>
  <c r="DR32" i="19"/>
  <c r="EA31" i="19"/>
  <c r="DZ31" i="19"/>
  <c r="DY31" i="19"/>
  <c r="DX31" i="19"/>
  <c r="DW31" i="19"/>
  <c r="DV31" i="19"/>
  <c r="DU31" i="19"/>
  <c r="DT31" i="19"/>
  <c r="DS31" i="19"/>
  <c r="DR31" i="19"/>
  <c r="EA30" i="19"/>
  <c r="DZ30" i="19"/>
  <c r="DY30" i="19"/>
  <c r="DX30" i="19"/>
  <c r="DW30" i="19"/>
  <c r="DV30" i="19"/>
  <c r="DU30" i="19"/>
  <c r="DT30" i="19"/>
  <c r="DS30" i="19"/>
  <c r="DR30" i="19"/>
  <c r="EA29" i="19"/>
  <c r="DZ29" i="19"/>
  <c r="DY29" i="19"/>
  <c r="DX29" i="19"/>
  <c r="DW29" i="19"/>
  <c r="DV29" i="19"/>
  <c r="DU29" i="19"/>
  <c r="DT29" i="19"/>
  <c r="DS29" i="19"/>
  <c r="DR29" i="19"/>
  <c r="EA28" i="19"/>
  <c r="DZ28" i="19"/>
  <c r="DY28" i="19"/>
  <c r="DX28" i="19"/>
  <c r="DW28" i="19"/>
  <c r="DV28" i="19"/>
  <c r="DU28" i="19"/>
  <c r="DT28" i="19"/>
  <c r="DS28" i="19"/>
  <c r="DR28" i="19"/>
  <c r="EA27" i="19"/>
  <c r="DZ27" i="19"/>
  <c r="DY27" i="19"/>
  <c r="DX27" i="19"/>
  <c r="DW27" i="19"/>
  <c r="DV27" i="19"/>
  <c r="DU27" i="19"/>
  <c r="DT27" i="19"/>
  <c r="DS27" i="19"/>
  <c r="DR27" i="19"/>
  <c r="EA26" i="19"/>
  <c r="DZ26" i="19"/>
  <c r="DY26" i="19"/>
  <c r="DX26" i="19"/>
  <c r="DW26" i="19"/>
  <c r="DV26" i="19"/>
  <c r="DU26" i="19"/>
  <c r="DT26" i="19"/>
  <c r="DS26" i="19"/>
  <c r="DR26" i="19"/>
  <c r="EA25" i="19"/>
  <c r="DZ25" i="19"/>
  <c r="DY25" i="19"/>
  <c r="DX25" i="19"/>
  <c r="DW25" i="19"/>
  <c r="DV25" i="19"/>
  <c r="DU25" i="19"/>
  <c r="DT25" i="19"/>
  <c r="DS25" i="19"/>
  <c r="DR25" i="19"/>
  <c r="EA24" i="19"/>
  <c r="DZ24" i="19"/>
  <c r="DY24" i="19"/>
  <c r="DX24" i="19"/>
  <c r="DW24" i="19"/>
  <c r="DV24" i="19"/>
  <c r="DU24" i="19"/>
  <c r="DT24" i="19"/>
  <c r="DS24" i="19"/>
  <c r="DR24" i="19"/>
  <c r="EA23" i="19"/>
  <c r="DZ23" i="19"/>
  <c r="DY23" i="19"/>
  <c r="DX23" i="19"/>
  <c r="DW23" i="19"/>
  <c r="DV23" i="19"/>
  <c r="DU23" i="19"/>
  <c r="DT23" i="19"/>
  <c r="DS23" i="19"/>
  <c r="DR23" i="19"/>
  <c r="EA22" i="19"/>
  <c r="DZ22" i="19"/>
  <c r="DY22" i="19"/>
  <c r="DX22" i="19"/>
  <c r="DW22" i="19"/>
  <c r="DV22" i="19"/>
  <c r="DU22" i="19"/>
  <c r="DT22" i="19"/>
  <c r="DS22" i="19"/>
  <c r="DR22" i="19"/>
  <c r="EA21" i="19"/>
  <c r="DZ21" i="19"/>
  <c r="DY21" i="19"/>
  <c r="DX21" i="19"/>
  <c r="DW21" i="19"/>
  <c r="DV21" i="19"/>
  <c r="DU21" i="19"/>
  <c r="DT21" i="19"/>
  <c r="DS21" i="19"/>
  <c r="DR21" i="19"/>
  <c r="EA20" i="19"/>
  <c r="DZ20" i="19"/>
  <c r="DY20" i="19"/>
  <c r="DX20" i="19"/>
  <c r="DW20" i="19"/>
  <c r="DV20" i="19"/>
  <c r="DU20" i="19"/>
  <c r="DT20" i="19"/>
  <c r="DS20" i="19"/>
  <c r="DR20" i="19"/>
  <c r="EA19" i="19"/>
  <c r="DZ19" i="19"/>
  <c r="DY19" i="19"/>
  <c r="DX19" i="19"/>
  <c r="DW19" i="19"/>
  <c r="DV19" i="19"/>
  <c r="DU19" i="19"/>
  <c r="DT19" i="19"/>
  <c r="DS19" i="19"/>
  <c r="DR19" i="19"/>
  <c r="EA18" i="19"/>
  <c r="DZ18" i="19"/>
  <c r="DY18" i="19"/>
  <c r="DX18" i="19"/>
  <c r="DW18" i="19"/>
  <c r="DV18" i="19"/>
  <c r="DU18" i="19"/>
  <c r="DT18" i="19"/>
  <c r="DS18" i="19"/>
  <c r="DR18" i="19"/>
  <c r="EA17" i="19"/>
  <c r="DZ17" i="19"/>
  <c r="DY17" i="19"/>
  <c r="DX17" i="19"/>
  <c r="DW17" i="19"/>
  <c r="DV17" i="19"/>
  <c r="DU17" i="19"/>
  <c r="DT17" i="19"/>
  <c r="DS17" i="19"/>
  <c r="DR17" i="19"/>
  <c r="EA16" i="19"/>
  <c r="DZ16" i="19"/>
  <c r="DY16" i="19"/>
  <c r="DX16" i="19"/>
  <c r="DW16" i="19"/>
  <c r="DV16" i="19"/>
  <c r="DU16" i="19"/>
  <c r="DT16" i="19"/>
  <c r="DS16" i="19"/>
  <c r="DR16" i="19"/>
  <c r="EA15" i="19"/>
  <c r="DZ15" i="19"/>
  <c r="DY15" i="19"/>
  <c r="DX15" i="19"/>
  <c r="DW15" i="19"/>
  <c r="DV15" i="19"/>
  <c r="DU15" i="19"/>
  <c r="DT15" i="19"/>
  <c r="DS15" i="19"/>
  <c r="DR15" i="19"/>
  <c r="EA14" i="19"/>
  <c r="DZ14" i="19"/>
  <c r="DY14" i="19"/>
  <c r="DX14" i="19"/>
  <c r="DW14" i="19"/>
  <c r="DV14" i="19"/>
  <c r="DU14" i="19"/>
  <c r="DT14" i="19"/>
  <c r="DS14" i="19"/>
  <c r="DR14" i="19"/>
  <c r="EA13" i="19"/>
  <c r="DZ13" i="19"/>
  <c r="DY13" i="19"/>
  <c r="DX13" i="19"/>
  <c r="DW13" i="19"/>
  <c r="DV13" i="19"/>
  <c r="DU13" i="19"/>
  <c r="DT13" i="19"/>
  <c r="DS13" i="19"/>
  <c r="DR13" i="19"/>
  <c r="EA12" i="19"/>
  <c r="DZ12" i="19"/>
  <c r="DY12" i="19"/>
  <c r="DX12" i="19"/>
  <c r="DW12" i="19"/>
  <c r="DV12" i="19"/>
  <c r="DU12" i="19"/>
  <c r="DT12" i="19"/>
  <c r="DS12" i="19"/>
  <c r="DR12" i="19"/>
  <c r="EA11" i="19"/>
  <c r="DZ11" i="19"/>
  <c r="DY11" i="19"/>
  <c r="DX11" i="19"/>
  <c r="DW11" i="19"/>
  <c r="DV11" i="19"/>
  <c r="DU11" i="19"/>
  <c r="DT11" i="19"/>
  <c r="DS11" i="19"/>
  <c r="DR11" i="19"/>
  <c r="EA10" i="19"/>
  <c r="DZ10" i="19"/>
  <c r="DY10" i="19"/>
  <c r="DX10" i="19"/>
  <c r="DW10" i="19"/>
  <c r="DV10" i="19"/>
  <c r="DU10" i="19"/>
  <c r="DT10" i="19"/>
  <c r="DS10" i="19"/>
  <c r="DR10" i="19"/>
  <c r="EA9" i="19"/>
  <c r="DZ9" i="19"/>
  <c r="DY9" i="19"/>
  <c r="DX9" i="19"/>
  <c r="DW9" i="19"/>
  <c r="DV9" i="19"/>
  <c r="DU9" i="19"/>
  <c r="DT9" i="19"/>
  <c r="DS9" i="19"/>
  <c r="DR9" i="19"/>
  <c r="EA8" i="19"/>
  <c r="DZ8" i="19"/>
  <c r="DY8" i="19"/>
  <c r="DX8" i="19"/>
  <c r="DW8" i="19"/>
  <c r="DV8" i="19"/>
  <c r="DU8" i="19"/>
  <c r="DT8" i="19"/>
  <c r="DS8" i="19"/>
  <c r="DR8" i="19"/>
  <c r="EA7" i="19"/>
  <c r="DZ7" i="19"/>
  <c r="DY7" i="19"/>
  <c r="DX7" i="19"/>
  <c r="DW7" i="19"/>
  <c r="DV7" i="19"/>
  <c r="DU7" i="19"/>
  <c r="DT7" i="19"/>
  <c r="DS7" i="19"/>
  <c r="DR7" i="19"/>
  <c r="EA6" i="19"/>
  <c r="DZ6" i="19"/>
  <c r="DY6" i="19"/>
  <c r="DX6" i="19"/>
  <c r="DW6" i="19"/>
  <c r="DV6" i="19"/>
  <c r="DU6" i="19"/>
  <c r="DT6" i="19"/>
  <c r="DS6" i="19"/>
  <c r="DR6" i="19"/>
  <c r="DP5" i="19"/>
  <c r="DL5" i="19"/>
  <c r="DH5" i="19"/>
  <c r="DE5" i="19"/>
  <c r="CY5" i="19"/>
  <c r="CY68" i="19" s="1"/>
  <c r="CI5" i="19"/>
  <c r="CI68" i="19" s="1"/>
  <c r="BX5" i="19"/>
  <c r="BT5" i="19"/>
  <c r="BP5" i="19"/>
  <c r="BL5" i="19"/>
  <c r="BH5" i="19"/>
  <c r="BD5" i="19"/>
  <c r="AZ5" i="19"/>
  <c r="AV5" i="19"/>
  <c r="AS5" i="19"/>
  <c r="AE5" i="19"/>
  <c r="S5" i="19"/>
  <c r="S68" i="19" s="1"/>
  <c r="O5" i="19"/>
  <c r="M5" i="19"/>
  <c r="L5" i="19"/>
  <c r="K5" i="19"/>
  <c r="K68" i="19" s="1"/>
  <c r="H5" i="19"/>
  <c r="G5" i="19"/>
  <c r="D5" i="19"/>
  <c r="C5" i="19"/>
  <c r="AU69" i="18"/>
  <c r="AK69" i="18"/>
  <c r="AA69" i="18"/>
  <c r="Q69" i="18"/>
  <c r="AW5" i="18"/>
  <c r="AU5" i="18"/>
  <c r="AT5" i="18"/>
  <c r="AS5" i="18"/>
  <c r="AR5" i="18"/>
  <c r="AQ5" i="18"/>
  <c r="AP5" i="18"/>
  <c r="AO5" i="18"/>
  <c r="AN5" i="18"/>
  <c r="AM5" i="18"/>
  <c r="AL5" i="18"/>
  <c r="AL68" i="18" s="1"/>
  <c r="AK5" i="18"/>
  <c r="AI5" i="18"/>
  <c r="AH5" i="18"/>
  <c r="AG5" i="18"/>
  <c r="AF5" i="18"/>
  <c r="AE5" i="18"/>
  <c r="AD5" i="18"/>
  <c r="AC5" i="18"/>
  <c r="AA5" i="18"/>
  <c r="Z5" i="18"/>
  <c r="Y5" i="18"/>
  <c r="X5" i="18"/>
  <c r="W5" i="18"/>
  <c r="U5" i="18"/>
  <c r="T5" i="18"/>
  <c r="S5" i="18"/>
  <c r="R5" i="18"/>
  <c r="Q5" i="18"/>
  <c r="O5" i="18"/>
  <c r="N5" i="18"/>
  <c r="N68" i="18" s="1"/>
  <c r="M5" i="18"/>
  <c r="L5" i="18"/>
  <c r="K5" i="18"/>
  <c r="I5" i="18"/>
  <c r="I68" i="18" s="1"/>
  <c r="G5" i="18"/>
  <c r="F5" i="18"/>
  <c r="F68" i="18" s="1"/>
  <c r="E5" i="18"/>
  <c r="C5" i="18"/>
  <c r="AV5" i="18"/>
  <c r="AJ5" i="18"/>
  <c r="AB5" i="18"/>
  <c r="V5" i="18"/>
  <c r="P5" i="18"/>
  <c r="J5" i="18"/>
  <c r="B74" i="18" s="1"/>
  <c r="H5" i="18"/>
  <c r="D5" i="18"/>
  <c r="B5" i="18"/>
  <c r="B68" i="18" s="1"/>
  <c r="DM69" i="17"/>
  <c r="DC69" i="17"/>
  <c r="CS69" i="17"/>
  <c r="CI69" i="17"/>
  <c r="BO69" i="17"/>
  <c r="BE69" i="17"/>
  <c r="AU69" i="17"/>
  <c r="AK69" i="17"/>
  <c r="AA69" i="17"/>
  <c r="Q69" i="17"/>
  <c r="EA61" i="17"/>
  <c r="DZ61" i="17"/>
  <c r="DY61" i="17"/>
  <c r="DX61" i="17"/>
  <c r="DW61" i="17"/>
  <c r="DV61" i="17"/>
  <c r="DU61" i="17"/>
  <c r="DT61" i="17"/>
  <c r="DS61" i="17"/>
  <c r="EA60" i="17"/>
  <c r="DZ60" i="17"/>
  <c r="DY60" i="17"/>
  <c r="DX60" i="17"/>
  <c r="DW60" i="17"/>
  <c r="DV60" i="17"/>
  <c r="DU60" i="17"/>
  <c r="DT60" i="17"/>
  <c r="DS60" i="17"/>
  <c r="DR60" i="17"/>
  <c r="EA59" i="17"/>
  <c r="DZ59" i="17"/>
  <c r="DY59" i="17"/>
  <c r="DX59" i="17"/>
  <c r="DW59" i="17"/>
  <c r="DV59" i="17"/>
  <c r="DU59" i="17"/>
  <c r="DT59" i="17"/>
  <c r="DS59" i="17"/>
  <c r="DR59" i="17"/>
  <c r="DR58" i="17" s="1"/>
  <c r="EA57" i="17"/>
  <c r="DZ57" i="17"/>
  <c r="DY57" i="17"/>
  <c r="DX57" i="17"/>
  <c r="DW57" i="17"/>
  <c r="DV57" i="17"/>
  <c r="DU57" i="17"/>
  <c r="DT57" i="17"/>
  <c r="DS57" i="17"/>
  <c r="DR57" i="17"/>
  <c r="EA56" i="17"/>
  <c r="DZ56" i="17"/>
  <c r="DY56" i="17"/>
  <c r="DX56" i="17"/>
  <c r="DW56" i="17"/>
  <c r="DV56" i="17"/>
  <c r="DU56" i="17"/>
  <c r="DT56" i="17"/>
  <c r="DS56" i="17"/>
  <c r="DR56" i="17"/>
  <c r="EA55" i="17"/>
  <c r="DZ55" i="17"/>
  <c r="DY55" i="17"/>
  <c r="DX55" i="17"/>
  <c r="DW55" i="17"/>
  <c r="DV55" i="17"/>
  <c r="DU55" i="17"/>
  <c r="DT55" i="17"/>
  <c r="DS55" i="17"/>
  <c r="DR55" i="17"/>
  <c r="EA53" i="17"/>
  <c r="DZ53" i="17"/>
  <c r="DY53" i="17"/>
  <c r="DX53" i="17"/>
  <c r="DW53" i="17"/>
  <c r="DV53" i="17"/>
  <c r="DU53" i="17"/>
  <c r="DT53" i="17"/>
  <c r="DS53" i="17"/>
  <c r="DR53" i="17"/>
  <c r="EA52" i="17"/>
  <c r="DZ52" i="17"/>
  <c r="DY52" i="17"/>
  <c r="DX52" i="17"/>
  <c r="DW52" i="17"/>
  <c r="DV52" i="17"/>
  <c r="DU52" i="17"/>
  <c r="DT52" i="17"/>
  <c r="DS52" i="17"/>
  <c r="DR52" i="17"/>
  <c r="EA51" i="17"/>
  <c r="DZ51" i="17"/>
  <c r="DY51" i="17"/>
  <c r="DX51" i="17"/>
  <c r="DW51" i="17"/>
  <c r="DV51" i="17"/>
  <c r="DU51" i="17"/>
  <c r="DT51" i="17"/>
  <c r="DS51" i="17"/>
  <c r="DR51" i="17"/>
  <c r="EA50" i="17"/>
  <c r="DZ50" i="17"/>
  <c r="DY50" i="17"/>
  <c r="DX50" i="17"/>
  <c r="DW50" i="17"/>
  <c r="DV50" i="17"/>
  <c r="DU50" i="17"/>
  <c r="DT50" i="17"/>
  <c r="DS50" i="17"/>
  <c r="DR50" i="17"/>
  <c r="EA49" i="17"/>
  <c r="DZ49" i="17"/>
  <c r="DY49" i="17"/>
  <c r="DX49" i="17"/>
  <c r="DW49" i="17"/>
  <c r="DV49" i="17"/>
  <c r="DU49" i="17"/>
  <c r="DT49" i="17"/>
  <c r="DS49" i="17"/>
  <c r="DR49" i="17"/>
  <c r="EA47" i="17"/>
  <c r="DZ47" i="17"/>
  <c r="DY47" i="17"/>
  <c r="DX47" i="17"/>
  <c r="DW47" i="17"/>
  <c r="DV47" i="17"/>
  <c r="DU47" i="17"/>
  <c r="DT47" i="17"/>
  <c r="DS47" i="17"/>
  <c r="DR47" i="17"/>
  <c r="EA45" i="17"/>
  <c r="DZ45" i="17"/>
  <c r="DY45" i="17"/>
  <c r="DX45" i="17"/>
  <c r="DW45" i="17"/>
  <c r="DV45" i="17"/>
  <c r="DU45" i="17"/>
  <c r="DT45" i="17"/>
  <c r="DS45" i="17"/>
  <c r="DR45" i="17"/>
  <c r="EA44" i="17"/>
  <c r="DZ44" i="17"/>
  <c r="DY44" i="17"/>
  <c r="DX44" i="17"/>
  <c r="DW44" i="17"/>
  <c r="DV44" i="17"/>
  <c r="DU44" i="17"/>
  <c r="DT44" i="17"/>
  <c r="DS44" i="17"/>
  <c r="DR44" i="17"/>
  <c r="EA43" i="17"/>
  <c r="DZ43" i="17"/>
  <c r="DY43" i="17"/>
  <c r="DX43" i="17"/>
  <c r="DW43" i="17"/>
  <c r="DV43" i="17"/>
  <c r="DU43" i="17"/>
  <c r="DT43" i="17"/>
  <c r="DS43" i="17"/>
  <c r="DR43" i="17"/>
  <c r="EA42" i="17"/>
  <c r="DZ42" i="17"/>
  <c r="DY42" i="17"/>
  <c r="DX42" i="17"/>
  <c r="DW42" i="17"/>
  <c r="DV42" i="17"/>
  <c r="DU42" i="17"/>
  <c r="DT42" i="17"/>
  <c r="DS42" i="17"/>
  <c r="DR42" i="17"/>
  <c r="EA41" i="17"/>
  <c r="DZ41" i="17"/>
  <c r="DY41" i="17"/>
  <c r="DX41" i="17"/>
  <c r="DW41" i="17"/>
  <c r="DV41" i="17"/>
  <c r="DU41" i="17"/>
  <c r="DT41" i="17"/>
  <c r="DS41" i="17"/>
  <c r="DR41" i="17"/>
  <c r="EA40" i="17"/>
  <c r="DZ40" i="17"/>
  <c r="DY40" i="17"/>
  <c r="DX40" i="17"/>
  <c r="DW40" i="17"/>
  <c r="DV40" i="17"/>
  <c r="DU40" i="17"/>
  <c r="DT40" i="17"/>
  <c r="DS40" i="17"/>
  <c r="DR40" i="17"/>
  <c r="EA39" i="17"/>
  <c r="DZ39" i="17"/>
  <c r="DY39" i="17"/>
  <c r="DX39" i="17"/>
  <c r="DW39" i="17"/>
  <c r="DV39" i="17"/>
  <c r="DU39" i="17"/>
  <c r="DT39" i="17"/>
  <c r="DS39" i="17"/>
  <c r="DR39" i="17"/>
  <c r="EA38" i="17"/>
  <c r="DZ38" i="17"/>
  <c r="DY38" i="17"/>
  <c r="DX38" i="17"/>
  <c r="DW38" i="17"/>
  <c r="DV38" i="17"/>
  <c r="DU38" i="17"/>
  <c r="DT38" i="17"/>
  <c r="DS38" i="17"/>
  <c r="DR38" i="17"/>
  <c r="EA37" i="17"/>
  <c r="DZ37" i="17"/>
  <c r="DY37" i="17"/>
  <c r="DX37" i="17"/>
  <c r="DW37" i="17"/>
  <c r="DV37" i="17"/>
  <c r="DU37" i="17"/>
  <c r="DT37" i="17"/>
  <c r="DS37" i="17"/>
  <c r="DR37" i="17"/>
  <c r="EA36" i="17"/>
  <c r="DZ36" i="17"/>
  <c r="DY36" i="17"/>
  <c r="DX36" i="17"/>
  <c r="DW36" i="17"/>
  <c r="DV36" i="17"/>
  <c r="DU36" i="17"/>
  <c r="DT36" i="17"/>
  <c r="DS36" i="17"/>
  <c r="DR36" i="17"/>
  <c r="EA35" i="17"/>
  <c r="DZ35" i="17"/>
  <c r="DY35" i="17"/>
  <c r="DX35" i="17"/>
  <c r="DW35" i="17"/>
  <c r="DV35" i="17"/>
  <c r="DU35" i="17"/>
  <c r="DT35" i="17"/>
  <c r="DS35" i="17"/>
  <c r="DR35" i="17"/>
  <c r="DQ5" i="17"/>
  <c r="DO5" i="17"/>
  <c r="DL5" i="17"/>
  <c r="DK5" i="17"/>
  <c r="DJ5" i="17"/>
  <c r="DI5" i="17"/>
  <c r="DG5" i="17"/>
  <c r="DF5" i="17"/>
  <c r="DE5" i="17"/>
  <c r="DC5" i="17"/>
  <c r="DC68" i="17" s="1"/>
  <c r="DB5" i="17"/>
  <c r="DA5" i="17"/>
  <c r="CY5" i="17"/>
  <c r="CX5" i="17"/>
  <c r="CW5" i="17"/>
  <c r="CU5" i="17"/>
  <c r="CS5" i="17"/>
  <c r="CQ5" i="17"/>
  <c r="CP5" i="17"/>
  <c r="CO5" i="17"/>
  <c r="CM5" i="17"/>
  <c r="CM68" i="17" s="1"/>
  <c r="CL5" i="17"/>
  <c r="CK5" i="17"/>
  <c r="CJ5" i="17"/>
  <c r="CI5" i="17"/>
  <c r="CH5" i="17"/>
  <c r="CE5" i="17"/>
  <c r="CD5" i="17"/>
  <c r="CC5" i="17"/>
  <c r="CA5" i="17"/>
  <c r="BY5" i="17"/>
  <c r="BX5" i="17"/>
  <c r="BW5" i="17"/>
  <c r="BW68" i="17" s="1"/>
  <c r="BV5" i="17"/>
  <c r="BU5" i="17"/>
  <c r="BS5" i="17"/>
  <c r="BS68" i="17" s="1"/>
  <c r="BR5" i="17"/>
  <c r="BO5" i="17"/>
  <c r="BN5" i="17"/>
  <c r="BM5" i="17"/>
  <c r="BL5" i="17"/>
  <c r="BK5" i="17"/>
  <c r="BJ5" i="17"/>
  <c r="BI5" i="17"/>
  <c r="BG5" i="17"/>
  <c r="BG68" i="17" s="1"/>
  <c r="BF5" i="17"/>
  <c r="BE5" i="17"/>
  <c r="BC5" i="17"/>
  <c r="BB5" i="17"/>
  <c r="AZ5" i="17"/>
  <c r="AY5" i="17"/>
  <c r="AX5" i="17"/>
  <c r="AW5" i="17"/>
  <c r="AU5" i="17"/>
  <c r="AT5" i="17"/>
  <c r="AS5" i="17"/>
  <c r="AQ5" i="17"/>
  <c r="AQ68" i="17" s="1"/>
  <c r="AP5" i="17"/>
  <c r="AO5" i="17"/>
  <c r="AM5" i="17"/>
  <c r="AK5" i="17"/>
  <c r="AI5" i="17"/>
  <c r="AH5" i="17"/>
  <c r="AG5" i="17"/>
  <c r="AE5" i="17"/>
  <c r="AD5" i="17"/>
  <c r="AC5" i="17"/>
  <c r="AA5" i="17"/>
  <c r="AA68" i="17" s="1"/>
  <c r="Z5" i="17"/>
  <c r="Y5" i="17"/>
  <c r="X5" i="17"/>
  <c r="W5" i="17"/>
  <c r="V5" i="17"/>
  <c r="R5" i="17"/>
  <c r="O5" i="17"/>
  <c r="O68" i="17" s="1"/>
  <c r="N5" i="17"/>
  <c r="K5" i="17"/>
  <c r="J5" i="17"/>
  <c r="I5" i="17"/>
  <c r="I68" i="17" s="1"/>
  <c r="G5" i="17"/>
  <c r="F5" i="17"/>
  <c r="EA33" i="17"/>
  <c r="DZ33" i="17"/>
  <c r="DY33" i="17"/>
  <c r="DX33" i="17"/>
  <c r="DW33" i="17"/>
  <c r="DV33" i="17"/>
  <c r="DU33" i="17"/>
  <c r="DT33" i="17"/>
  <c r="DS33" i="17"/>
  <c r="DR33" i="17"/>
  <c r="EA32" i="17"/>
  <c r="DZ32" i="17"/>
  <c r="DY32" i="17"/>
  <c r="DX32" i="17"/>
  <c r="DW32" i="17"/>
  <c r="DV32" i="17"/>
  <c r="DU32" i="17"/>
  <c r="DT32" i="17"/>
  <c r="DS32" i="17"/>
  <c r="DR32" i="17"/>
  <c r="EA31" i="17"/>
  <c r="DZ31" i="17"/>
  <c r="DY31" i="17"/>
  <c r="DX31" i="17"/>
  <c r="DW31" i="17"/>
  <c r="DV31" i="17"/>
  <c r="DU31" i="17"/>
  <c r="DT31" i="17"/>
  <c r="DS31" i="17"/>
  <c r="DR31" i="17"/>
  <c r="EA30" i="17"/>
  <c r="DZ30" i="17"/>
  <c r="DY30" i="17"/>
  <c r="DX30" i="17"/>
  <c r="DW30" i="17"/>
  <c r="DV30" i="17"/>
  <c r="DU30" i="17"/>
  <c r="DT30" i="17"/>
  <c r="DS30" i="17"/>
  <c r="DR30" i="17"/>
  <c r="EA29" i="17"/>
  <c r="DZ29" i="17"/>
  <c r="DY29" i="17"/>
  <c r="DX29" i="17"/>
  <c r="DW29" i="17"/>
  <c r="DV29" i="17"/>
  <c r="DU29" i="17"/>
  <c r="DT29" i="17"/>
  <c r="DS29" i="17"/>
  <c r="DR29" i="17"/>
  <c r="EA28" i="17"/>
  <c r="DZ28" i="17"/>
  <c r="DY28" i="17"/>
  <c r="DX28" i="17"/>
  <c r="DW28" i="17"/>
  <c r="DV28" i="17"/>
  <c r="DU28" i="17"/>
  <c r="DT28" i="17"/>
  <c r="DS28" i="17"/>
  <c r="DR28" i="17"/>
  <c r="EA27" i="17"/>
  <c r="DZ27" i="17"/>
  <c r="DY27" i="17"/>
  <c r="DX27" i="17"/>
  <c r="DW27" i="17"/>
  <c r="DV27" i="17"/>
  <c r="DU27" i="17"/>
  <c r="DT27" i="17"/>
  <c r="DS27" i="17"/>
  <c r="DR27" i="17"/>
  <c r="EA26" i="17"/>
  <c r="DZ26" i="17"/>
  <c r="DY26" i="17"/>
  <c r="DX26" i="17"/>
  <c r="DW26" i="17"/>
  <c r="DV26" i="17"/>
  <c r="DU26" i="17"/>
  <c r="DT26" i="17"/>
  <c r="DS26" i="17"/>
  <c r="DR26" i="17"/>
  <c r="EA25" i="17"/>
  <c r="DZ25" i="17"/>
  <c r="DY25" i="17"/>
  <c r="DX25" i="17"/>
  <c r="DW25" i="17"/>
  <c r="DV25" i="17"/>
  <c r="DU25" i="17"/>
  <c r="DT25" i="17"/>
  <c r="DS25" i="17"/>
  <c r="DR25" i="17"/>
  <c r="EA24" i="17"/>
  <c r="DZ24" i="17"/>
  <c r="DY24" i="17"/>
  <c r="DX24" i="17"/>
  <c r="DW24" i="17"/>
  <c r="DV24" i="17"/>
  <c r="DU24" i="17"/>
  <c r="DT24" i="17"/>
  <c r="DS24" i="17"/>
  <c r="DR24" i="17"/>
  <c r="EA23" i="17"/>
  <c r="DZ23" i="17"/>
  <c r="DY23" i="17"/>
  <c r="DX23" i="17"/>
  <c r="DW23" i="17"/>
  <c r="DV23" i="17"/>
  <c r="DU23" i="17"/>
  <c r="DT23" i="17"/>
  <c r="DS23" i="17"/>
  <c r="DR23" i="17"/>
  <c r="EA22" i="17"/>
  <c r="DZ22" i="17"/>
  <c r="DY22" i="17"/>
  <c r="DX22" i="17"/>
  <c r="DW22" i="17"/>
  <c r="DV22" i="17"/>
  <c r="DU22" i="17"/>
  <c r="DT22" i="17"/>
  <c r="DS22" i="17"/>
  <c r="DR22" i="17"/>
  <c r="EA21" i="17"/>
  <c r="DZ21" i="17"/>
  <c r="DY21" i="17"/>
  <c r="DX21" i="17"/>
  <c r="DW21" i="17"/>
  <c r="DV21" i="17"/>
  <c r="DU21" i="17"/>
  <c r="DT21" i="17"/>
  <c r="DS21" i="17"/>
  <c r="DR21" i="17"/>
  <c r="EA20" i="17"/>
  <c r="DZ20" i="17"/>
  <c r="DY20" i="17"/>
  <c r="DX20" i="17"/>
  <c r="DW20" i="17"/>
  <c r="DV20" i="17"/>
  <c r="DU20" i="17"/>
  <c r="DT20" i="17"/>
  <c r="DS20" i="17"/>
  <c r="DR20" i="17"/>
  <c r="EA19" i="17"/>
  <c r="DZ19" i="17"/>
  <c r="DY19" i="17"/>
  <c r="DX19" i="17"/>
  <c r="DW19" i="17"/>
  <c r="DV19" i="17"/>
  <c r="DU19" i="17"/>
  <c r="DT19" i="17"/>
  <c r="DS19" i="17"/>
  <c r="DR19" i="17"/>
  <c r="EA18" i="17"/>
  <c r="DZ18" i="17"/>
  <c r="DY18" i="17"/>
  <c r="DX18" i="17"/>
  <c r="DW18" i="17"/>
  <c r="DV18" i="17"/>
  <c r="DU18" i="17"/>
  <c r="DT18" i="17"/>
  <c r="DS18" i="17"/>
  <c r="DR18" i="17"/>
  <c r="EA17" i="17"/>
  <c r="DZ17" i="17"/>
  <c r="DY17" i="17"/>
  <c r="DX17" i="17"/>
  <c r="DW17" i="17"/>
  <c r="DV17" i="17"/>
  <c r="DU17" i="17"/>
  <c r="DT17" i="17"/>
  <c r="DS17" i="17"/>
  <c r="DR17" i="17"/>
  <c r="EA16" i="17"/>
  <c r="DZ16" i="17"/>
  <c r="DY16" i="17"/>
  <c r="DX16" i="17"/>
  <c r="DW16" i="17"/>
  <c r="DV16" i="17"/>
  <c r="DU16" i="17"/>
  <c r="DT16" i="17"/>
  <c r="DS16" i="17"/>
  <c r="DR16" i="17"/>
  <c r="EA15" i="17"/>
  <c r="DZ15" i="17"/>
  <c r="DY15" i="17"/>
  <c r="DX15" i="17"/>
  <c r="DW15" i="17"/>
  <c r="DV15" i="17"/>
  <c r="DU15" i="17"/>
  <c r="DT15" i="17"/>
  <c r="DS15" i="17"/>
  <c r="DR15" i="17"/>
  <c r="EA14" i="17"/>
  <c r="DZ14" i="17"/>
  <c r="DY14" i="17"/>
  <c r="DX14" i="17"/>
  <c r="DW14" i="17"/>
  <c r="DV14" i="17"/>
  <c r="DU14" i="17"/>
  <c r="DT14" i="17"/>
  <c r="DS14" i="17"/>
  <c r="DR14" i="17"/>
  <c r="EA13" i="17"/>
  <c r="DZ13" i="17"/>
  <c r="DY13" i="17"/>
  <c r="DX13" i="17"/>
  <c r="DW13" i="17"/>
  <c r="DV13" i="17"/>
  <c r="DU13" i="17"/>
  <c r="DT13" i="17"/>
  <c r="DS13" i="17"/>
  <c r="DR13" i="17"/>
  <c r="EA12" i="17"/>
  <c r="DZ12" i="17"/>
  <c r="DY12" i="17"/>
  <c r="DX12" i="17"/>
  <c r="DW12" i="17"/>
  <c r="DV12" i="17"/>
  <c r="DU12" i="17"/>
  <c r="DT12" i="17"/>
  <c r="DS12" i="17"/>
  <c r="DR12" i="17"/>
  <c r="EA11" i="17"/>
  <c r="DZ11" i="17"/>
  <c r="DY11" i="17"/>
  <c r="DX11" i="17"/>
  <c r="DW11" i="17"/>
  <c r="DV11" i="17"/>
  <c r="DU11" i="17"/>
  <c r="DT11" i="17"/>
  <c r="DS11" i="17"/>
  <c r="DR11" i="17"/>
  <c r="EA10" i="17"/>
  <c r="DZ10" i="17"/>
  <c r="DY10" i="17"/>
  <c r="DX10" i="17"/>
  <c r="DW10" i="17"/>
  <c r="DV10" i="17"/>
  <c r="DU10" i="17"/>
  <c r="DT10" i="17"/>
  <c r="DS10" i="17"/>
  <c r="DR10" i="17"/>
  <c r="EA9" i="17"/>
  <c r="DZ9" i="17"/>
  <c r="DY9" i="17"/>
  <c r="DX9" i="17"/>
  <c r="DW9" i="17"/>
  <c r="DV9" i="17"/>
  <c r="DU9" i="17"/>
  <c r="DT9" i="17"/>
  <c r="DS9" i="17"/>
  <c r="DR9" i="17"/>
  <c r="EA8" i="17"/>
  <c r="DZ8" i="17"/>
  <c r="DY8" i="17"/>
  <c r="DX8" i="17"/>
  <c r="DW8" i="17"/>
  <c r="DV8" i="17"/>
  <c r="DU8" i="17"/>
  <c r="DT8" i="17"/>
  <c r="DS8" i="17"/>
  <c r="DR8" i="17"/>
  <c r="EA7" i="17"/>
  <c r="DZ7" i="17"/>
  <c r="DY7" i="17"/>
  <c r="DX7" i="17"/>
  <c r="DW7" i="17"/>
  <c r="DV7" i="17"/>
  <c r="DU7" i="17"/>
  <c r="DT7" i="17"/>
  <c r="DS7" i="17"/>
  <c r="DR7" i="17"/>
  <c r="EA6" i="17"/>
  <c r="DZ6" i="17"/>
  <c r="DY6" i="17"/>
  <c r="DX6" i="17"/>
  <c r="DW6" i="17"/>
  <c r="DV6" i="17"/>
  <c r="DU6" i="17"/>
  <c r="DT6" i="17"/>
  <c r="DS6" i="17"/>
  <c r="DR6" i="17"/>
  <c r="DP5" i="17"/>
  <c r="DM5" i="17"/>
  <c r="DH5" i="17"/>
  <c r="DH68" i="17" s="1"/>
  <c r="DD5" i="17"/>
  <c r="CX72" i="17" s="1"/>
  <c r="CZ5" i="17"/>
  <c r="CV5" i="17"/>
  <c r="CR5" i="17"/>
  <c r="CN5" i="17"/>
  <c r="CG5" i="17"/>
  <c r="CF5" i="17"/>
  <c r="CB5" i="17"/>
  <c r="BT5" i="17"/>
  <c r="BQ5" i="17"/>
  <c r="BP5" i="17"/>
  <c r="BH5" i="17"/>
  <c r="BD5" i="17"/>
  <c r="BA5" i="17"/>
  <c r="AV5" i="17"/>
  <c r="AV68" i="17" s="1"/>
  <c r="AR5" i="17"/>
  <c r="AN5" i="17"/>
  <c r="AJ5" i="17"/>
  <c r="AF5" i="17"/>
  <c r="AB5" i="17"/>
  <c r="V72" i="17" s="1"/>
  <c r="U5" i="17"/>
  <c r="L75" i="17" s="1"/>
  <c r="T5" i="17"/>
  <c r="S5" i="17"/>
  <c r="Q5" i="17"/>
  <c r="P5" i="17"/>
  <c r="P68" i="17" s="1"/>
  <c r="M5" i="17"/>
  <c r="L5" i="17"/>
  <c r="H5" i="17"/>
  <c r="E5" i="17"/>
  <c r="D5" i="17"/>
  <c r="C5" i="17"/>
  <c r="DR67" i="3"/>
  <c r="DR22" i="3"/>
  <c r="DS22" i="3"/>
  <c r="DT22" i="3"/>
  <c r="DU22" i="3"/>
  <c r="DV22" i="3"/>
  <c r="DW22" i="3"/>
  <c r="DX22" i="3"/>
  <c r="DY22" i="3"/>
  <c r="DZ22" i="3"/>
  <c r="EA22" i="3"/>
  <c r="DR23" i="3"/>
  <c r="DS23" i="3"/>
  <c r="DT23" i="3"/>
  <c r="DU23" i="3"/>
  <c r="DV23" i="3"/>
  <c r="DW23" i="3"/>
  <c r="DX23" i="3"/>
  <c r="DY23" i="3"/>
  <c r="DZ23" i="3"/>
  <c r="EA23" i="3"/>
  <c r="DR24" i="3"/>
  <c r="DS24" i="3"/>
  <c r="DT24" i="3"/>
  <c r="DU24" i="3"/>
  <c r="DV24" i="3"/>
  <c r="DW24" i="3"/>
  <c r="DX24" i="3"/>
  <c r="DY24" i="3"/>
  <c r="DZ24" i="3"/>
  <c r="EA24" i="3"/>
  <c r="DR25" i="3"/>
  <c r="DS25" i="3"/>
  <c r="DT25" i="3"/>
  <c r="DU25" i="3"/>
  <c r="DV25" i="3"/>
  <c r="DW25" i="3"/>
  <c r="DX25" i="3"/>
  <c r="DY25" i="3"/>
  <c r="DZ25" i="3"/>
  <c r="EA25" i="3"/>
  <c r="DR26" i="3"/>
  <c r="DS26" i="3"/>
  <c r="DT26" i="3"/>
  <c r="DU26" i="3"/>
  <c r="DV26" i="3"/>
  <c r="DW26" i="3"/>
  <c r="DX26" i="3"/>
  <c r="DY26" i="3"/>
  <c r="DZ26" i="3"/>
  <c r="EA26" i="3"/>
  <c r="DR27" i="3"/>
  <c r="DS27" i="3"/>
  <c r="DT27" i="3"/>
  <c r="DU27" i="3"/>
  <c r="DV27" i="3"/>
  <c r="DW27" i="3"/>
  <c r="DX27" i="3"/>
  <c r="DY27" i="3"/>
  <c r="DZ27" i="3"/>
  <c r="EA27" i="3"/>
  <c r="DR28" i="3"/>
  <c r="DS28" i="3"/>
  <c r="DT28" i="3"/>
  <c r="DU28" i="3"/>
  <c r="DV28" i="3"/>
  <c r="DW28" i="3"/>
  <c r="DX28" i="3"/>
  <c r="DY28" i="3"/>
  <c r="DZ28" i="3"/>
  <c r="EA28" i="3"/>
  <c r="DR29" i="3"/>
  <c r="DS29" i="3"/>
  <c r="DT29" i="3"/>
  <c r="DU29" i="3"/>
  <c r="DV29" i="3"/>
  <c r="DW29" i="3"/>
  <c r="DX29" i="3"/>
  <c r="DY29" i="3"/>
  <c r="DZ29" i="3"/>
  <c r="EA29" i="3"/>
  <c r="DR30" i="3"/>
  <c r="DS30" i="3"/>
  <c r="DT30" i="3"/>
  <c r="DU30" i="3"/>
  <c r="DV30" i="3"/>
  <c r="DW30" i="3"/>
  <c r="DX30" i="3"/>
  <c r="DY30" i="3"/>
  <c r="DZ30" i="3"/>
  <c r="EA30" i="3"/>
  <c r="DR31" i="3"/>
  <c r="DS31" i="3"/>
  <c r="DT31" i="3"/>
  <c r="DU31" i="3"/>
  <c r="DV31" i="3"/>
  <c r="DW31" i="3"/>
  <c r="DX31" i="3"/>
  <c r="DY31" i="3"/>
  <c r="DZ31" i="3"/>
  <c r="EA31" i="3"/>
  <c r="DR32" i="3"/>
  <c r="DS32" i="3"/>
  <c r="DT32" i="3"/>
  <c r="DU32" i="3"/>
  <c r="DV32" i="3"/>
  <c r="DW32" i="3"/>
  <c r="DX32" i="3"/>
  <c r="DY32" i="3"/>
  <c r="DZ32" i="3"/>
  <c r="EA32" i="3"/>
  <c r="DR33" i="3"/>
  <c r="DS33" i="3"/>
  <c r="DT33" i="3"/>
  <c r="DU33" i="3"/>
  <c r="DV33" i="3"/>
  <c r="DW33" i="3"/>
  <c r="DX33" i="3"/>
  <c r="DY33" i="3"/>
  <c r="DZ33" i="3"/>
  <c r="EA33" i="3"/>
  <c r="DR35" i="3"/>
  <c r="DS35" i="3"/>
  <c r="DT35" i="3"/>
  <c r="DU35" i="3"/>
  <c r="DV35" i="3"/>
  <c r="DW35" i="3"/>
  <c r="DX35" i="3"/>
  <c r="DY35" i="3"/>
  <c r="DZ35" i="3"/>
  <c r="EA35" i="3"/>
  <c r="DR36" i="3"/>
  <c r="DS36" i="3"/>
  <c r="DT36" i="3"/>
  <c r="DU36" i="3"/>
  <c r="DV36" i="3"/>
  <c r="DW36" i="3"/>
  <c r="DX36" i="3"/>
  <c r="DY36" i="3"/>
  <c r="DZ36" i="3"/>
  <c r="EA36" i="3"/>
  <c r="DR37" i="3"/>
  <c r="DS37" i="3"/>
  <c r="DT37" i="3"/>
  <c r="DU37" i="3"/>
  <c r="DV37" i="3"/>
  <c r="DW37" i="3"/>
  <c r="DX37" i="3"/>
  <c r="DY37" i="3"/>
  <c r="DZ37" i="3"/>
  <c r="EA37" i="3"/>
  <c r="DR38" i="3"/>
  <c r="DS38" i="3"/>
  <c r="DT38" i="3"/>
  <c r="DU38" i="3"/>
  <c r="DV38" i="3"/>
  <c r="DW38" i="3"/>
  <c r="DX38" i="3"/>
  <c r="DY38" i="3"/>
  <c r="DZ38" i="3"/>
  <c r="EA38" i="3"/>
  <c r="DR39" i="3"/>
  <c r="DS39" i="3"/>
  <c r="DT39" i="3"/>
  <c r="DU39" i="3"/>
  <c r="DV39" i="3"/>
  <c r="DW39" i="3"/>
  <c r="DX39" i="3"/>
  <c r="DY39" i="3"/>
  <c r="DZ39" i="3"/>
  <c r="EA39" i="3"/>
  <c r="DR40" i="3"/>
  <c r="DS40" i="3"/>
  <c r="DT40" i="3"/>
  <c r="DU40" i="3"/>
  <c r="DV40" i="3"/>
  <c r="DW40" i="3"/>
  <c r="DX40" i="3"/>
  <c r="DY40" i="3"/>
  <c r="DZ40" i="3"/>
  <c r="EA40" i="3"/>
  <c r="DR41" i="3"/>
  <c r="DS41" i="3"/>
  <c r="DT41" i="3"/>
  <c r="DU41" i="3"/>
  <c r="DV41" i="3"/>
  <c r="DW41" i="3"/>
  <c r="DX41" i="3"/>
  <c r="DY41" i="3"/>
  <c r="DZ41" i="3"/>
  <c r="EA41" i="3"/>
  <c r="DR42" i="3"/>
  <c r="DS42" i="3"/>
  <c r="DT42" i="3"/>
  <c r="DU42" i="3"/>
  <c r="DV42" i="3"/>
  <c r="DW42" i="3"/>
  <c r="DX42" i="3"/>
  <c r="DY42" i="3"/>
  <c r="DZ42" i="3"/>
  <c r="EA42" i="3"/>
  <c r="DR43" i="3"/>
  <c r="DS43" i="3"/>
  <c r="DT43" i="3"/>
  <c r="DU43" i="3"/>
  <c r="DV43" i="3"/>
  <c r="DW43" i="3"/>
  <c r="DX43" i="3"/>
  <c r="DY43" i="3"/>
  <c r="DZ43" i="3"/>
  <c r="EA43" i="3"/>
  <c r="DR44" i="3"/>
  <c r="DS44" i="3"/>
  <c r="DT44" i="3"/>
  <c r="DU44" i="3"/>
  <c r="DV44" i="3"/>
  <c r="DW44" i="3"/>
  <c r="DX44" i="3"/>
  <c r="DY44" i="3"/>
  <c r="DZ44" i="3"/>
  <c r="EA44" i="3"/>
  <c r="DR45" i="3"/>
  <c r="DS45" i="3"/>
  <c r="DT45" i="3"/>
  <c r="DU45" i="3"/>
  <c r="DV45" i="3"/>
  <c r="DW45" i="3"/>
  <c r="DX45" i="3"/>
  <c r="DY45" i="3"/>
  <c r="DZ45" i="3"/>
  <c r="EA45" i="3"/>
  <c r="DR47" i="3"/>
  <c r="DS47" i="3"/>
  <c r="DT47" i="3"/>
  <c r="DU47" i="3"/>
  <c r="DV47" i="3"/>
  <c r="DW47" i="3"/>
  <c r="DX47" i="3"/>
  <c r="DY47" i="3"/>
  <c r="DZ47" i="3"/>
  <c r="EA47" i="3"/>
  <c r="DS49" i="3"/>
  <c r="DT49" i="3"/>
  <c r="DU49" i="3"/>
  <c r="DV49" i="3"/>
  <c r="DW49" i="3"/>
  <c r="DX49" i="3"/>
  <c r="DY49" i="3"/>
  <c r="DZ49" i="3"/>
  <c r="EA49" i="3"/>
  <c r="DR50" i="3"/>
  <c r="DS50" i="3"/>
  <c r="DT50" i="3"/>
  <c r="DU50" i="3"/>
  <c r="DV50" i="3"/>
  <c r="DW50" i="3"/>
  <c r="DX50" i="3"/>
  <c r="DY50" i="3"/>
  <c r="DZ50" i="3"/>
  <c r="EA50" i="3"/>
  <c r="DR51" i="3"/>
  <c r="DS51" i="3"/>
  <c r="DT51" i="3"/>
  <c r="DU51" i="3"/>
  <c r="DV51" i="3"/>
  <c r="DW51" i="3"/>
  <c r="DX51" i="3"/>
  <c r="DY51" i="3"/>
  <c r="DZ51" i="3"/>
  <c r="EA51" i="3"/>
  <c r="DR52" i="3"/>
  <c r="DS52" i="3"/>
  <c r="DT52" i="3"/>
  <c r="DU52" i="3"/>
  <c r="DV52" i="3"/>
  <c r="DW52" i="3"/>
  <c r="DX52" i="3"/>
  <c r="DY52" i="3"/>
  <c r="DZ52" i="3"/>
  <c r="EA52" i="3"/>
  <c r="DR53" i="3"/>
  <c r="DS53" i="3"/>
  <c r="DT53" i="3"/>
  <c r="DU53" i="3"/>
  <c r="DV53" i="3"/>
  <c r="DW53" i="3"/>
  <c r="DX53" i="3"/>
  <c r="DY53" i="3"/>
  <c r="DZ53" i="3"/>
  <c r="EA53" i="3"/>
  <c r="DR55" i="3"/>
  <c r="DS55" i="3"/>
  <c r="DT55" i="3"/>
  <c r="DU55" i="3"/>
  <c r="DV55" i="3"/>
  <c r="DW55" i="3"/>
  <c r="DX55" i="3"/>
  <c r="DY55" i="3"/>
  <c r="DZ55" i="3"/>
  <c r="EA55" i="3"/>
  <c r="DR56" i="3"/>
  <c r="DS56" i="3"/>
  <c r="DT56" i="3"/>
  <c r="DU56" i="3"/>
  <c r="DV56" i="3"/>
  <c r="DW56" i="3"/>
  <c r="DX56" i="3"/>
  <c r="DY56" i="3"/>
  <c r="DZ56" i="3"/>
  <c r="EA56" i="3"/>
  <c r="DR57" i="3"/>
  <c r="DS57" i="3"/>
  <c r="DT57" i="3"/>
  <c r="DU57" i="3"/>
  <c r="DV57" i="3"/>
  <c r="DW57" i="3"/>
  <c r="DX57" i="3"/>
  <c r="DY57" i="3"/>
  <c r="DZ57" i="3"/>
  <c r="EA57" i="3"/>
  <c r="DR59" i="3"/>
  <c r="DS59" i="3"/>
  <c r="DT59" i="3"/>
  <c r="DU59" i="3"/>
  <c r="DV59" i="3"/>
  <c r="DW59" i="3"/>
  <c r="DX59" i="3"/>
  <c r="DY59" i="3"/>
  <c r="DZ59" i="3"/>
  <c r="EA59" i="3"/>
  <c r="DR60" i="3"/>
  <c r="DS60" i="3"/>
  <c r="DT60" i="3"/>
  <c r="DU60" i="3"/>
  <c r="DV60" i="3"/>
  <c r="DW60" i="3"/>
  <c r="DX60" i="3"/>
  <c r="DY60" i="3"/>
  <c r="DZ60" i="3"/>
  <c r="EA60" i="3"/>
  <c r="DS61" i="3"/>
  <c r="DT61" i="3"/>
  <c r="DU61" i="3"/>
  <c r="DV61" i="3"/>
  <c r="DW61" i="3"/>
  <c r="DX61" i="3"/>
  <c r="DY61" i="3"/>
  <c r="DZ61" i="3"/>
  <c r="EA61" i="3"/>
  <c r="DR63" i="3"/>
  <c r="DS63" i="3"/>
  <c r="DT63" i="3"/>
  <c r="DU63" i="3"/>
  <c r="DV63" i="3"/>
  <c r="DW63" i="3"/>
  <c r="DX63" i="3"/>
  <c r="DY63" i="3"/>
  <c r="DZ63" i="3"/>
  <c r="EA63" i="3"/>
  <c r="DR64" i="3"/>
  <c r="DS64" i="3"/>
  <c r="DT64" i="3"/>
  <c r="DU64" i="3"/>
  <c r="DV64" i="3"/>
  <c r="DW64" i="3"/>
  <c r="DX64" i="3"/>
  <c r="DY64" i="3"/>
  <c r="DZ64" i="3"/>
  <c r="EA64" i="3"/>
  <c r="DS65" i="3"/>
  <c r="DT65" i="3"/>
  <c r="DU65" i="3"/>
  <c r="DV65" i="3"/>
  <c r="DW65" i="3"/>
  <c r="DX65" i="3"/>
  <c r="DZ65" i="3"/>
  <c r="EA65" i="3"/>
  <c r="DR66" i="3"/>
  <c r="DS66" i="3"/>
  <c r="DT66" i="3"/>
  <c r="DU66" i="3"/>
  <c r="DV66" i="3"/>
  <c r="DW66" i="3"/>
  <c r="DX66" i="3"/>
  <c r="DY66" i="3"/>
  <c r="DZ66" i="3"/>
  <c r="EA66" i="3"/>
  <c r="DS67" i="3"/>
  <c r="DT67" i="3"/>
  <c r="DU67" i="3"/>
  <c r="DV67" i="3"/>
  <c r="DW67" i="3"/>
  <c r="DX67" i="3"/>
  <c r="DY67" i="3"/>
  <c r="DZ67" i="3"/>
  <c r="EA67" i="3"/>
  <c r="DS6" i="3"/>
  <c r="DT6" i="3"/>
  <c r="DU6" i="3"/>
  <c r="DV6" i="3"/>
  <c r="DW6" i="3"/>
  <c r="DX6" i="3"/>
  <c r="DY6" i="3"/>
  <c r="DZ6" i="3"/>
  <c r="EA6" i="3"/>
  <c r="DR7" i="3"/>
  <c r="DS7" i="3"/>
  <c r="DT7" i="3"/>
  <c r="DU7" i="3"/>
  <c r="DV7" i="3"/>
  <c r="DW7" i="3"/>
  <c r="DX7" i="3"/>
  <c r="DY7" i="3"/>
  <c r="DZ7" i="3"/>
  <c r="EA7" i="3"/>
  <c r="DR8" i="3"/>
  <c r="DS8" i="3"/>
  <c r="DT8" i="3"/>
  <c r="DU8" i="3"/>
  <c r="DV8" i="3"/>
  <c r="DW8" i="3"/>
  <c r="DX8" i="3"/>
  <c r="DY8" i="3"/>
  <c r="DZ8" i="3"/>
  <c r="EA8" i="3"/>
  <c r="DR9" i="3"/>
  <c r="DS9" i="3"/>
  <c r="DT9" i="3"/>
  <c r="DU9" i="3"/>
  <c r="DV9" i="3"/>
  <c r="DW9" i="3"/>
  <c r="DX9" i="3"/>
  <c r="DY9" i="3"/>
  <c r="DZ9" i="3"/>
  <c r="EA9" i="3"/>
  <c r="DR10" i="3"/>
  <c r="DS10" i="3"/>
  <c r="DT10" i="3"/>
  <c r="DU10" i="3"/>
  <c r="DV10" i="3"/>
  <c r="DW10" i="3"/>
  <c r="DX10" i="3"/>
  <c r="DY10" i="3"/>
  <c r="DZ10" i="3"/>
  <c r="EA10" i="3"/>
  <c r="DR11" i="3"/>
  <c r="DS11" i="3"/>
  <c r="DT11" i="3"/>
  <c r="DU11" i="3"/>
  <c r="DV11" i="3"/>
  <c r="DW11" i="3"/>
  <c r="DX11" i="3"/>
  <c r="DY11" i="3"/>
  <c r="DZ11" i="3"/>
  <c r="EA11" i="3"/>
  <c r="DR12" i="3"/>
  <c r="DS12" i="3"/>
  <c r="DT12" i="3"/>
  <c r="DU12" i="3"/>
  <c r="DV12" i="3"/>
  <c r="DW12" i="3"/>
  <c r="DX12" i="3"/>
  <c r="DY12" i="3"/>
  <c r="DZ12" i="3"/>
  <c r="EA12" i="3"/>
  <c r="DR13" i="3"/>
  <c r="DS13" i="3"/>
  <c r="DT13" i="3"/>
  <c r="DU13" i="3"/>
  <c r="DV13" i="3"/>
  <c r="DW13" i="3"/>
  <c r="DX13" i="3"/>
  <c r="DY13" i="3"/>
  <c r="DZ13" i="3"/>
  <c r="EA13" i="3"/>
  <c r="DR14" i="3"/>
  <c r="DS14" i="3"/>
  <c r="DT14" i="3"/>
  <c r="DU14" i="3"/>
  <c r="DV14" i="3"/>
  <c r="DW14" i="3"/>
  <c r="DX14" i="3"/>
  <c r="DY14" i="3"/>
  <c r="DZ14" i="3"/>
  <c r="EA14" i="3"/>
  <c r="DR15" i="3"/>
  <c r="DS15" i="3"/>
  <c r="DT15" i="3"/>
  <c r="DU15" i="3"/>
  <c r="DV15" i="3"/>
  <c r="DW15" i="3"/>
  <c r="DX15" i="3"/>
  <c r="DY15" i="3"/>
  <c r="DZ15" i="3"/>
  <c r="EA15" i="3"/>
  <c r="DR16" i="3"/>
  <c r="DS16" i="3"/>
  <c r="DT16" i="3"/>
  <c r="DU16" i="3"/>
  <c r="DV16" i="3"/>
  <c r="DW16" i="3"/>
  <c r="DX16" i="3"/>
  <c r="DY16" i="3"/>
  <c r="DZ16" i="3"/>
  <c r="EA16" i="3"/>
  <c r="DR17" i="3"/>
  <c r="DS17" i="3"/>
  <c r="DT17" i="3"/>
  <c r="DU17" i="3"/>
  <c r="DV17" i="3"/>
  <c r="DW17" i="3"/>
  <c r="DX17" i="3"/>
  <c r="DY17" i="3"/>
  <c r="DZ17" i="3"/>
  <c r="EA17" i="3"/>
  <c r="DR18" i="3"/>
  <c r="DS18" i="3"/>
  <c r="DT18" i="3"/>
  <c r="DU18" i="3"/>
  <c r="DV18" i="3"/>
  <c r="DW18" i="3"/>
  <c r="DX18" i="3"/>
  <c r="DY18" i="3"/>
  <c r="DZ18" i="3"/>
  <c r="EA18" i="3"/>
  <c r="DR19" i="3"/>
  <c r="DS19" i="3"/>
  <c r="DT19" i="3"/>
  <c r="DU19" i="3"/>
  <c r="DV19" i="3"/>
  <c r="DW19" i="3"/>
  <c r="DX19" i="3"/>
  <c r="DY19" i="3"/>
  <c r="DZ19" i="3"/>
  <c r="EA19" i="3"/>
  <c r="DR20" i="3"/>
  <c r="DS20" i="3"/>
  <c r="DT20" i="3"/>
  <c r="DU20" i="3"/>
  <c r="DV20" i="3"/>
  <c r="DW20" i="3"/>
  <c r="DX20" i="3"/>
  <c r="DY20" i="3"/>
  <c r="DZ20" i="3"/>
  <c r="EA20" i="3"/>
  <c r="DR21" i="3"/>
  <c r="DS21" i="3"/>
  <c r="DT21" i="3"/>
  <c r="DU21" i="3"/>
  <c r="DV21" i="3"/>
  <c r="DW21" i="3"/>
  <c r="DX21" i="3"/>
  <c r="DY21" i="3"/>
  <c r="DZ21" i="3"/>
  <c r="EA21" i="3"/>
  <c r="DM69" i="3"/>
  <c r="DC69" i="3"/>
  <c r="CS69" i="3"/>
  <c r="CI69" i="3"/>
  <c r="BO69" i="3"/>
  <c r="BE69" i="3"/>
  <c r="AU69" i="3"/>
  <c r="AK69" i="3"/>
  <c r="AA69" i="3"/>
  <c r="Q69" i="3"/>
  <c r="C5" i="3"/>
  <c r="D5" i="3"/>
  <c r="D68" i="3" s="1"/>
  <c r="E5" i="3"/>
  <c r="E68" i="3" s="1"/>
  <c r="F5" i="3"/>
  <c r="G5" i="3"/>
  <c r="G68" i="3" s="1"/>
  <c r="H5" i="3"/>
  <c r="I5" i="3"/>
  <c r="I68" i="3" s="1"/>
  <c r="J5" i="3"/>
  <c r="B74" i="3" s="1"/>
  <c r="K5" i="3"/>
  <c r="M5" i="3"/>
  <c r="O5" i="3"/>
  <c r="O68" i="3" s="1"/>
  <c r="Q5" i="3"/>
  <c r="S5" i="3"/>
  <c r="L73" i="3" s="1"/>
  <c r="U5" i="3"/>
  <c r="L75" i="3" s="1"/>
  <c r="Y5" i="3"/>
  <c r="AC5" i="3"/>
  <c r="AG5" i="3"/>
  <c r="AK5" i="3"/>
  <c r="AO5" i="3"/>
  <c r="AS5" i="3"/>
  <c r="AW5" i="3"/>
  <c r="BA5" i="3"/>
  <c r="BE5" i="3"/>
  <c r="BI5" i="3"/>
  <c r="BM5" i="3"/>
  <c r="BQ5" i="3"/>
  <c r="BU5" i="3"/>
  <c r="BY5" i="3"/>
  <c r="CC5" i="3"/>
  <c r="BT75" i="3" s="1"/>
  <c r="CG5" i="3"/>
  <c r="CK5" i="3"/>
  <c r="CO5" i="3"/>
  <c r="CS5" i="3"/>
  <c r="CW5" i="3"/>
  <c r="DA5" i="3"/>
  <c r="DE5" i="3"/>
  <c r="DI5" i="3"/>
  <c r="DM5" i="3"/>
  <c r="DQ5" i="3"/>
  <c r="AG62" i="29"/>
  <c r="AI62" i="29"/>
  <c r="AK62" i="29"/>
  <c r="AM62" i="29"/>
  <c r="AO62" i="29"/>
  <c r="AQ62" i="29"/>
  <c r="AS62" i="29"/>
  <c r="AU62" i="29"/>
  <c r="AW62" i="29"/>
  <c r="AX62" i="29"/>
  <c r="AY62" i="29"/>
  <c r="BA62" i="29"/>
  <c r="BB62" i="29"/>
  <c r="BC62" i="29"/>
  <c r="BE62" i="29"/>
  <c r="BF62" i="29"/>
  <c r="BG62" i="29"/>
  <c r="BI62" i="29"/>
  <c r="BJ62" i="29"/>
  <c r="BK62" i="29"/>
  <c r="BM62" i="29"/>
  <c r="BN62" i="29"/>
  <c r="BO62" i="29"/>
  <c r="BQ62" i="29"/>
  <c r="BR62" i="29"/>
  <c r="BS62" i="29"/>
  <c r="BU62" i="29"/>
  <c r="BV62" i="29"/>
  <c r="BW62" i="29"/>
  <c r="BY62" i="29"/>
  <c r="BZ62" i="29"/>
  <c r="CA62" i="29"/>
  <c r="CC62" i="29"/>
  <c r="CD62" i="29"/>
  <c r="CE62" i="29"/>
  <c r="CG62" i="29"/>
  <c r="CH62" i="29"/>
  <c r="CI62" i="29"/>
  <c r="CK62" i="29"/>
  <c r="CL62" i="29"/>
  <c r="CM62" i="29"/>
  <c r="CO62" i="29"/>
  <c r="CP62" i="29"/>
  <c r="CQ62" i="29"/>
  <c r="CS62" i="29"/>
  <c r="CT62" i="29"/>
  <c r="CU62" i="29"/>
  <c r="CW62" i="29"/>
  <c r="CX62" i="29"/>
  <c r="CY62" i="29"/>
  <c r="DA62" i="29"/>
  <c r="DB62" i="29"/>
  <c r="DC62" i="29"/>
  <c r="DE62" i="29"/>
  <c r="DF62" i="29"/>
  <c r="DG62" i="29"/>
  <c r="DI62" i="29"/>
  <c r="DJ62" i="29"/>
  <c r="DK62" i="29"/>
  <c r="DM62" i="29"/>
  <c r="DN62" i="29"/>
  <c r="DO62" i="29"/>
  <c r="DQ62" i="29"/>
  <c r="H68" i="3"/>
  <c r="AW68" i="3"/>
  <c r="B5" i="3"/>
  <c r="B68" i="3" s="1"/>
  <c r="L5" i="3"/>
  <c r="L68" i="3" s="1"/>
  <c r="N5" i="3"/>
  <c r="P5" i="3"/>
  <c r="P68" i="3" s="1"/>
  <c r="R5" i="3"/>
  <c r="T5" i="3"/>
  <c r="V5" i="3"/>
  <c r="W5" i="3"/>
  <c r="X5" i="3"/>
  <c r="Z5" i="3"/>
  <c r="AA5" i="3"/>
  <c r="AB5" i="3"/>
  <c r="AD5" i="3"/>
  <c r="AE5" i="3"/>
  <c r="AF5" i="3"/>
  <c r="AH5" i="3"/>
  <c r="AI5" i="3"/>
  <c r="AJ5" i="3"/>
  <c r="AL5" i="3"/>
  <c r="AM5" i="3"/>
  <c r="AN5" i="3"/>
  <c r="AP5" i="3"/>
  <c r="AQ5" i="3"/>
  <c r="AR5" i="3"/>
  <c r="AT5" i="3"/>
  <c r="AU5" i="3"/>
  <c r="AV5" i="3"/>
  <c r="AX5" i="3"/>
  <c r="AY5" i="3"/>
  <c r="AZ5" i="3"/>
  <c r="BB5" i="3"/>
  <c r="BC5" i="3"/>
  <c r="BD5" i="3"/>
  <c r="BF5" i="3"/>
  <c r="BG5" i="3"/>
  <c r="BH5" i="3"/>
  <c r="BJ5" i="3"/>
  <c r="BK5" i="3"/>
  <c r="BL5" i="3"/>
  <c r="BN5" i="3"/>
  <c r="BO5" i="3"/>
  <c r="BP5" i="3"/>
  <c r="BR5" i="3"/>
  <c r="BS5" i="3"/>
  <c r="BT5" i="3"/>
  <c r="BV5" i="3"/>
  <c r="BW5" i="3"/>
  <c r="BX5" i="3"/>
  <c r="BZ5" i="3"/>
  <c r="CA5" i="3"/>
  <c r="CB5" i="3"/>
  <c r="CD5" i="3"/>
  <c r="CE5" i="3"/>
  <c r="CF5" i="3"/>
  <c r="CH5" i="3"/>
  <c r="CI5" i="3"/>
  <c r="CJ5" i="3"/>
  <c r="CL5" i="3"/>
  <c r="CM5" i="3"/>
  <c r="CN5" i="3"/>
  <c r="CP5" i="3"/>
  <c r="CQ5" i="3"/>
  <c r="CR5" i="3"/>
  <c r="CT5" i="3"/>
  <c r="CU5" i="3"/>
  <c r="CV5" i="3"/>
  <c r="CX5" i="3"/>
  <c r="CY5" i="3"/>
  <c r="CZ5" i="3"/>
  <c r="DB5" i="3"/>
  <c r="DC5" i="3"/>
  <c r="DD5" i="3"/>
  <c r="DF5" i="3"/>
  <c r="DG5" i="3"/>
  <c r="DH5" i="3"/>
  <c r="DJ5" i="3"/>
  <c r="DK5" i="3"/>
  <c r="DL5" i="3"/>
  <c r="DN5" i="3"/>
  <c r="DO5" i="3"/>
  <c r="DP5" i="3"/>
  <c r="DR54" i="3" l="1"/>
  <c r="CS69" i="29"/>
  <c r="EA58" i="24"/>
  <c r="DW54" i="22"/>
  <c r="EA34" i="28"/>
  <c r="EA5" i="28" s="1"/>
  <c r="DY48" i="19"/>
  <c r="EA48" i="26"/>
  <c r="EA48" i="23"/>
  <c r="DU54" i="22"/>
  <c r="DU48" i="26"/>
  <c r="DY48" i="26"/>
  <c r="DS54" i="28"/>
  <c r="DW54" i="28"/>
  <c r="EA54" i="28"/>
  <c r="DR34" i="28"/>
  <c r="DR5" i="28" s="1"/>
  <c r="DV34" i="28"/>
  <c r="DV5" i="28" s="1"/>
  <c r="DZ34" i="28"/>
  <c r="DZ5" i="28" s="1"/>
  <c r="DZ48" i="27"/>
  <c r="DT58" i="27"/>
  <c r="DX58" i="27"/>
  <c r="DR58" i="27"/>
  <c r="DZ58" i="27"/>
  <c r="DU48" i="23"/>
  <c r="DY48" i="23"/>
  <c r="DS48" i="27"/>
  <c r="DY54" i="25"/>
  <c r="DR54" i="21"/>
  <c r="DZ54" i="21"/>
  <c r="EA48" i="20"/>
  <c r="DT54" i="20"/>
  <c r="DX54" i="20"/>
  <c r="DT58" i="20"/>
  <c r="DX58" i="20"/>
  <c r="DR54" i="28"/>
  <c r="DS48" i="26"/>
  <c r="DW48" i="26"/>
  <c r="DY48" i="24"/>
  <c r="EA34" i="22"/>
  <c r="EA5" i="22" s="1"/>
  <c r="DR58" i="21"/>
  <c r="DZ58" i="21"/>
  <c r="DS34" i="21"/>
  <c r="DS5" i="21" s="1"/>
  <c r="DW34" i="21"/>
  <c r="DW5" i="21" s="1"/>
  <c r="EA34" i="21"/>
  <c r="EA5" i="21" s="1"/>
  <c r="DZ54" i="20"/>
  <c r="DR58" i="20"/>
  <c r="DZ58" i="20"/>
  <c r="EA54" i="20"/>
  <c r="DZ54" i="17"/>
  <c r="DR54" i="27"/>
  <c r="DZ54" i="27"/>
  <c r="DS54" i="27"/>
  <c r="EA54" i="27"/>
  <c r="DZ34" i="26"/>
  <c r="DZ5" i="26" s="1"/>
  <c r="DY34" i="25"/>
  <c r="DY5" i="25" s="1"/>
  <c r="DU54" i="25"/>
  <c r="DS34" i="24"/>
  <c r="DS5" i="24" s="1"/>
  <c r="EA34" i="24"/>
  <c r="EA5" i="24" s="1"/>
  <c r="EA34" i="23"/>
  <c r="EA5" i="23" s="1"/>
  <c r="DZ34" i="23"/>
  <c r="DZ5" i="23" s="1"/>
  <c r="DV65" i="29"/>
  <c r="DZ34" i="22"/>
  <c r="DZ5" i="22" s="1"/>
  <c r="DU58" i="22"/>
  <c r="EA48" i="21"/>
  <c r="DS58" i="21"/>
  <c r="EA58" i="21"/>
  <c r="DS34" i="20"/>
  <c r="DS5" i="20" s="1"/>
  <c r="DW34" i="20"/>
  <c r="DW5" i="20" s="1"/>
  <c r="EA34" i="20"/>
  <c r="EA5" i="20" s="1"/>
  <c r="DY34" i="20"/>
  <c r="DY5" i="20" s="1"/>
  <c r="DR48" i="20"/>
  <c r="DZ48" i="20"/>
  <c r="DW54" i="19"/>
  <c r="V72" i="28"/>
  <c r="AR68" i="28"/>
  <c r="AZ74" i="28"/>
  <c r="BX68" i="28"/>
  <c r="CN68" i="28"/>
  <c r="DS58" i="28"/>
  <c r="DW58" i="28"/>
  <c r="EA58" i="28"/>
  <c r="V73" i="28"/>
  <c r="BI68" i="28"/>
  <c r="BY68" i="28"/>
  <c r="CO68" i="28"/>
  <c r="DE68" i="28"/>
  <c r="H68" i="27"/>
  <c r="B72" i="27"/>
  <c r="AH68" i="27"/>
  <c r="BB68" i="27"/>
  <c r="DB68" i="27"/>
  <c r="DZ34" i="27"/>
  <c r="DZ5" i="27" s="1"/>
  <c r="V68" i="27"/>
  <c r="V74" i="27"/>
  <c r="AP74" i="27"/>
  <c r="BJ68" i="27"/>
  <c r="BV68" i="27"/>
  <c r="CH68" i="27"/>
  <c r="CP68" i="27"/>
  <c r="CX68" i="27"/>
  <c r="DF68" i="27"/>
  <c r="AT68" i="27"/>
  <c r="AI68" i="27"/>
  <c r="AP75" i="27"/>
  <c r="CM68" i="27"/>
  <c r="CU68" i="27"/>
  <c r="DC68" i="27"/>
  <c r="DS58" i="27"/>
  <c r="EA58" i="27"/>
  <c r="CD72" i="27"/>
  <c r="V75" i="26"/>
  <c r="AF73" i="26"/>
  <c r="BG68" i="26"/>
  <c r="BJ75" i="26"/>
  <c r="BT73" i="26"/>
  <c r="DC68" i="26"/>
  <c r="AG68" i="26"/>
  <c r="AW68" i="26"/>
  <c r="CK68" i="26"/>
  <c r="Y68" i="26"/>
  <c r="AO68" i="26"/>
  <c r="BA68" i="26"/>
  <c r="BE68" i="26"/>
  <c r="AZ75" i="26"/>
  <c r="BM68" i="26"/>
  <c r="BQ68" i="26"/>
  <c r="CC68" i="26"/>
  <c r="CG68" i="26"/>
  <c r="CS68" i="26"/>
  <c r="CW68" i="26"/>
  <c r="DM68" i="26"/>
  <c r="AA68" i="26"/>
  <c r="AI68" i="26"/>
  <c r="BK68" i="26"/>
  <c r="BW68" i="26"/>
  <c r="CY68" i="26"/>
  <c r="DH68" i="26"/>
  <c r="X68" i="26"/>
  <c r="V72" i="26"/>
  <c r="AN68" i="26"/>
  <c r="AR68" i="26"/>
  <c r="BD68" i="26"/>
  <c r="AZ74" i="26"/>
  <c r="BX68" i="26"/>
  <c r="CJ68" i="26"/>
  <c r="CN68" i="26"/>
  <c r="CR68" i="26"/>
  <c r="CZ68" i="26"/>
  <c r="DD68" i="26"/>
  <c r="DL68" i="26"/>
  <c r="DP68" i="26"/>
  <c r="DX63" i="29"/>
  <c r="AP73" i="25"/>
  <c r="DT58" i="25"/>
  <c r="V73" i="25"/>
  <c r="BA68" i="25"/>
  <c r="BY68" i="25"/>
  <c r="CN75" i="25"/>
  <c r="DV54" i="25"/>
  <c r="DX58" i="25"/>
  <c r="V68" i="25"/>
  <c r="AL68" i="25"/>
  <c r="BJ74" i="25"/>
  <c r="CH68" i="25"/>
  <c r="DB68" i="25"/>
  <c r="DN68" i="25"/>
  <c r="DV48" i="25"/>
  <c r="DZ48" i="25"/>
  <c r="AB68" i="24"/>
  <c r="BH68" i="24"/>
  <c r="BJ72" i="24"/>
  <c r="CN68" i="24"/>
  <c r="CN74" i="24"/>
  <c r="Z68" i="24"/>
  <c r="BF68" i="24"/>
  <c r="AL68" i="24"/>
  <c r="AP68" i="24"/>
  <c r="AP74" i="24"/>
  <c r="BJ74" i="24"/>
  <c r="CN72" i="24"/>
  <c r="EA54" i="24"/>
  <c r="X68" i="24"/>
  <c r="AF68" i="24"/>
  <c r="BL68" i="24"/>
  <c r="BT68" i="24"/>
  <c r="CD72" i="24"/>
  <c r="CZ68" i="24"/>
  <c r="DH74" i="24"/>
  <c r="V68" i="24"/>
  <c r="AK68" i="24"/>
  <c r="AP73" i="24"/>
  <c r="BA68" i="24"/>
  <c r="BJ73" i="24"/>
  <c r="CG68" i="24"/>
  <c r="CW68" i="24"/>
  <c r="DI68" i="24"/>
  <c r="DM68" i="24"/>
  <c r="DV54" i="24"/>
  <c r="DZ54" i="24"/>
  <c r="AP75" i="23"/>
  <c r="BW68" i="23"/>
  <c r="CE68" i="23"/>
  <c r="CY68" i="23"/>
  <c r="DG68" i="23"/>
  <c r="V72" i="23"/>
  <c r="AF68" i="23"/>
  <c r="AR68" i="23"/>
  <c r="AP72" i="23"/>
  <c r="BT74" i="23"/>
  <c r="CX72" i="23"/>
  <c r="DH68" i="23"/>
  <c r="DU54" i="23"/>
  <c r="DY54" i="23"/>
  <c r="DY58" i="23"/>
  <c r="AE68" i="23"/>
  <c r="AF73" i="23"/>
  <c r="BK68" i="23"/>
  <c r="BJ75" i="23"/>
  <c r="DC68" i="23"/>
  <c r="DW65" i="29"/>
  <c r="DS65" i="29"/>
  <c r="Z68" i="23"/>
  <c r="V74" i="23"/>
  <c r="AH68" i="23"/>
  <c r="AT68" i="23"/>
  <c r="BF68" i="23"/>
  <c r="BJ68" i="23"/>
  <c r="BN68" i="23"/>
  <c r="BJ74" i="23"/>
  <c r="CP68" i="23"/>
  <c r="CT68" i="23"/>
  <c r="DF68" i="23"/>
  <c r="DU34" i="23"/>
  <c r="DU5" i="23" s="1"/>
  <c r="DY34" i="23"/>
  <c r="DY5" i="23" s="1"/>
  <c r="DS34" i="23"/>
  <c r="DS5" i="23" s="1"/>
  <c r="DW34" i="23"/>
  <c r="DW5" i="23" s="1"/>
  <c r="V73" i="23"/>
  <c r="AO68" i="23"/>
  <c r="BE68" i="23"/>
  <c r="AZ75" i="23"/>
  <c r="CK68" i="23"/>
  <c r="CO68" i="23"/>
  <c r="DA68" i="23"/>
  <c r="CX73" i="23"/>
  <c r="DQ68" i="23"/>
  <c r="DT23" i="29"/>
  <c r="AP73" i="22"/>
  <c r="BJ73" i="22"/>
  <c r="CX73" i="22"/>
  <c r="AM68" i="22"/>
  <c r="AU68" i="22"/>
  <c r="CU68" i="22"/>
  <c r="DG68" i="22"/>
  <c r="V73" i="22"/>
  <c r="AF75" i="22"/>
  <c r="BT75" i="22"/>
  <c r="CD73" i="22"/>
  <c r="DH75" i="22"/>
  <c r="AE68" i="22"/>
  <c r="AI68" i="22"/>
  <c r="BC68" i="22"/>
  <c r="BK68" i="22"/>
  <c r="CQ68" i="22"/>
  <c r="DH73" i="22"/>
  <c r="EA48" i="22"/>
  <c r="DU34" i="22"/>
  <c r="DU5" i="22" s="1"/>
  <c r="DY34" i="22"/>
  <c r="DY5" i="22" s="1"/>
  <c r="DS34" i="22"/>
  <c r="DS5" i="22" s="1"/>
  <c r="DW34" i="22"/>
  <c r="DW5" i="22" s="1"/>
  <c r="AF74" i="22"/>
  <c r="BD68" i="22"/>
  <c r="CD72" i="22"/>
  <c r="CZ68" i="22"/>
  <c r="DH74" i="22"/>
  <c r="DT48" i="22"/>
  <c r="DX48" i="22"/>
  <c r="AG68" i="21"/>
  <c r="AK68" i="21"/>
  <c r="BM68" i="21"/>
  <c r="BQ68" i="21"/>
  <c r="CC68" i="21"/>
  <c r="CG68" i="21"/>
  <c r="CN75" i="21"/>
  <c r="DI68" i="21"/>
  <c r="DT29" i="29"/>
  <c r="DS55" i="29"/>
  <c r="AX68" i="21"/>
  <c r="BB68" i="21"/>
  <c r="BR68" i="21"/>
  <c r="CD68" i="21"/>
  <c r="CH68" i="21"/>
  <c r="CT68" i="21"/>
  <c r="CX68" i="21"/>
  <c r="DJ68" i="21"/>
  <c r="DR48" i="21"/>
  <c r="DZ48" i="21"/>
  <c r="DU58" i="21"/>
  <c r="DY58" i="21"/>
  <c r="DR34" i="20"/>
  <c r="DR5" i="20" s="1"/>
  <c r="X68" i="20"/>
  <c r="AB68" i="20"/>
  <c r="AR68" i="20"/>
  <c r="BH68" i="20"/>
  <c r="BX68" i="20"/>
  <c r="CJ68" i="20"/>
  <c r="CX72" i="20"/>
  <c r="DH74" i="20"/>
  <c r="CD75" i="20"/>
  <c r="Y68" i="20"/>
  <c r="AK68" i="20"/>
  <c r="AO68" i="20"/>
  <c r="AS68" i="20"/>
  <c r="BI68" i="20"/>
  <c r="BY68" i="20"/>
  <c r="CK68" i="20"/>
  <c r="CO68" i="20"/>
  <c r="DA68" i="20"/>
  <c r="CX73" i="20"/>
  <c r="DH75" i="20"/>
  <c r="EA58" i="20"/>
  <c r="CN73" i="19"/>
  <c r="X68" i="19"/>
  <c r="AF74" i="19"/>
  <c r="CJ68" i="19"/>
  <c r="DH74" i="19"/>
  <c r="DT39" i="29"/>
  <c r="DX32" i="29"/>
  <c r="DT30" i="29"/>
  <c r="DX27" i="29"/>
  <c r="DX24" i="29"/>
  <c r="DX23" i="29"/>
  <c r="DT22" i="29"/>
  <c r="DX20" i="29"/>
  <c r="DT20" i="29"/>
  <c r="DX64" i="29"/>
  <c r="DT64" i="29"/>
  <c r="EA57" i="29"/>
  <c r="DW57" i="29"/>
  <c r="DS57" i="29"/>
  <c r="AC68" i="19"/>
  <c r="AS68" i="19"/>
  <c r="BI68" i="19"/>
  <c r="DE68" i="19"/>
  <c r="DS58" i="19"/>
  <c r="DW58" i="19"/>
  <c r="EA58" i="19"/>
  <c r="CS68" i="18"/>
  <c r="BM68" i="18"/>
  <c r="DX31" i="29"/>
  <c r="CZ68" i="18"/>
  <c r="CB68" i="18"/>
  <c r="CQ68" i="18"/>
  <c r="BC68" i="18"/>
  <c r="DO68" i="18"/>
  <c r="DC68" i="18"/>
  <c r="CY68" i="18"/>
  <c r="CI68" i="18"/>
  <c r="BT73" i="18"/>
  <c r="BS68" i="18"/>
  <c r="BK68" i="18"/>
  <c r="AY68" i="18"/>
  <c r="CW68" i="18"/>
  <c r="CG68" i="18"/>
  <c r="CF68" i="18"/>
  <c r="BX68" i="18"/>
  <c r="BT68" i="18"/>
  <c r="BD68" i="18"/>
  <c r="DJ68" i="18"/>
  <c r="DB68" i="18"/>
  <c r="CX68" i="18"/>
  <c r="CH68" i="18"/>
  <c r="BJ74" i="18"/>
  <c r="BN68" i="18"/>
  <c r="DC69" i="29"/>
  <c r="CI69" i="29"/>
  <c r="BO69" i="29"/>
  <c r="AU69" i="29"/>
  <c r="DX66" i="29"/>
  <c r="EA59" i="29"/>
  <c r="DW59" i="29"/>
  <c r="DS59" i="29"/>
  <c r="AS68" i="17"/>
  <c r="CO68" i="17"/>
  <c r="CN75" i="17"/>
  <c r="AW68" i="17"/>
  <c r="BU68" i="17"/>
  <c r="DA68" i="17"/>
  <c r="K68" i="17"/>
  <c r="AX68" i="17"/>
  <c r="BN68" i="17"/>
  <c r="CD68" i="17"/>
  <c r="DT31" i="29"/>
  <c r="DT27" i="29"/>
  <c r="AE68" i="3"/>
  <c r="BS68" i="3"/>
  <c r="DL68" i="3"/>
  <c r="CN74" i="3"/>
  <c r="BP68" i="3"/>
  <c r="AZ68" i="3"/>
  <c r="AJ68" i="3"/>
  <c r="DM68" i="3"/>
  <c r="CX73" i="3"/>
  <c r="DA68" i="3"/>
  <c r="CD73" i="3"/>
  <c r="BY68" i="3"/>
  <c r="BU68" i="3"/>
  <c r="AZ75" i="3"/>
  <c r="BA68" i="3"/>
  <c r="AF75" i="3"/>
  <c r="V73" i="3"/>
  <c r="V75" i="3"/>
  <c r="DH68" i="3"/>
  <c r="DD68" i="3"/>
  <c r="CZ68" i="3"/>
  <c r="CR68" i="3"/>
  <c r="CN68" i="3"/>
  <c r="CJ68" i="3"/>
  <c r="CF68" i="3"/>
  <c r="BX68" i="3"/>
  <c r="BT68" i="3"/>
  <c r="BL68" i="3"/>
  <c r="BD68" i="3"/>
  <c r="AV68" i="3"/>
  <c r="AR68" i="3"/>
  <c r="AF68" i="3"/>
  <c r="AB68" i="3"/>
  <c r="X68" i="3"/>
  <c r="DH73" i="3"/>
  <c r="DG68" i="3"/>
  <c r="DC68" i="3"/>
  <c r="CY68" i="3"/>
  <c r="CQ68" i="3"/>
  <c r="CD75" i="3"/>
  <c r="CI68" i="3"/>
  <c r="CA68" i="3"/>
  <c r="BJ75" i="3"/>
  <c r="BK68" i="3"/>
  <c r="AZ73" i="3"/>
  <c r="BC68" i="3"/>
  <c r="AP75" i="3"/>
  <c r="AU68" i="3"/>
  <c r="AF73" i="3"/>
  <c r="AI68" i="3"/>
  <c r="W68" i="3"/>
  <c r="DI68" i="3"/>
  <c r="CS68" i="3"/>
  <c r="CC68" i="3"/>
  <c r="BM68" i="3"/>
  <c r="AO68" i="3"/>
  <c r="AG68" i="3"/>
  <c r="Y68" i="3"/>
  <c r="J68" i="3"/>
  <c r="CX68" i="3"/>
  <c r="BR68" i="3"/>
  <c r="BB68" i="3"/>
  <c r="AF72" i="3"/>
  <c r="CN73" i="3"/>
  <c r="DZ48" i="28"/>
  <c r="EA34" i="27"/>
  <c r="EA5" i="27" s="1"/>
  <c r="DR48" i="27"/>
  <c r="EA58" i="26"/>
  <c r="DZ65" i="29"/>
  <c r="DU65" i="29"/>
  <c r="DS34" i="26"/>
  <c r="DS5" i="26" s="1"/>
  <c r="DR48" i="26"/>
  <c r="DZ48" i="26"/>
  <c r="DT54" i="26"/>
  <c r="DX54" i="26"/>
  <c r="DR54" i="26"/>
  <c r="DV54" i="26"/>
  <c r="DZ54" i="26"/>
  <c r="DT54" i="25"/>
  <c r="DX54" i="25"/>
  <c r="DY58" i="25"/>
  <c r="DT34" i="25"/>
  <c r="DT5" i="25" s="1"/>
  <c r="DU34" i="24"/>
  <c r="DU5" i="24" s="1"/>
  <c r="DY34" i="24"/>
  <c r="DY5" i="24" s="1"/>
  <c r="DU58" i="24"/>
  <c r="DY58" i="24"/>
  <c r="DT34" i="23"/>
  <c r="DT5" i="23" s="1"/>
  <c r="DX34" i="23"/>
  <c r="DX5" i="23" s="1"/>
  <c r="DU58" i="23"/>
  <c r="DR48" i="23"/>
  <c r="DZ48" i="23"/>
  <c r="DT58" i="23"/>
  <c r="DX58" i="23"/>
  <c r="EA65" i="29"/>
  <c r="DZ48" i="22"/>
  <c r="DZ54" i="22"/>
  <c r="DW58" i="21"/>
  <c r="DU48" i="21"/>
  <c r="DY48" i="21"/>
  <c r="EA54" i="21"/>
  <c r="DX65" i="29"/>
  <c r="DT65" i="29"/>
  <c r="DU48" i="20"/>
  <c r="DY48" i="20"/>
  <c r="DY65" i="29"/>
  <c r="DU58" i="20"/>
  <c r="DY58" i="20"/>
  <c r="DU58" i="19"/>
  <c r="DY58" i="19"/>
  <c r="DS48" i="19"/>
  <c r="DY54" i="19"/>
  <c r="DV48" i="17"/>
  <c r="DY34" i="17"/>
  <c r="DY5" i="17" s="1"/>
  <c r="EA58" i="17"/>
  <c r="DZ54" i="3"/>
  <c r="DZ48" i="3"/>
  <c r="DZ34" i="3"/>
  <c r="DZ5" i="3" s="1"/>
  <c r="DV34" i="3"/>
  <c r="DV5" i="3" s="1"/>
  <c r="DV54" i="3"/>
  <c r="DY62" i="29"/>
  <c r="DH70" i="29"/>
  <c r="CN70" i="29"/>
  <c r="BT70" i="29"/>
  <c r="AZ70" i="29"/>
  <c r="AF70" i="29"/>
  <c r="L70" i="29"/>
  <c r="DX55" i="29"/>
  <c r="DU62" i="29"/>
  <c r="DW62" i="29"/>
  <c r="EA62" i="29"/>
  <c r="DS62" i="29"/>
  <c r="CX70" i="29"/>
  <c r="CD70" i="29"/>
  <c r="BJ70" i="29"/>
  <c r="AP70" i="29"/>
  <c r="V70" i="29"/>
  <c r="B70" i="29"/>
  <c r="B58" i="29"/>
  <c r="DR65" i="29"/>
  <c r="DE68" i="21"/>
  <c r="AA68" i="21"/>
  <c r="AQ68" i="21"/>
  <c r="BG68" i="21"/>
  <c r="BO68" i="21"/>
  <c r="BW68" i="21"/>
  <c r="CM68" i="21"/>
  <c r="DC68" i="21"/>
  <c r="CY68" i="21"/>
  <c r="L75" i="21"/>
  <c r="W68" i="21"/>
  <c r="V68" i="21"/>
  <c r="Z68" i="21"/>
  <c r="V74" i="21"/>
  <c r="AH68" i="21"/>
  <c r="AP68" i="21"/>
  <c r="AT68" i="21"/>
  <c r="BN68" i="21"/>
  <c r="BJ74" i="21"/>
  <c r="BV68" i="21"/>
  <c r="CD74" i="21"/>
  <c r="CP68" i="21"/>
  <c r="DB68" i="21"/>
  <c r="DF68" i="21"/>
  <c r="DR34" i="21"/>
  <c r="DR5" i="21" s="1"/>
  <c r="DW48" i="21"/>
  <c r="DU54" i="21"/>
  <c r="DY54" i="21"/>
  <c r="DS54" i="21"/>
  <c r="DW54" i="21"/>
  <c r="AM68" i="21"/>
  <c r="EA67" i="29"/>
  <c r="BC68" i="21"/>
  <c r="CI68" i="21"/>
  <c r="DO68" i="21"/>
  <c r="S68" i="21"/>
  <c r="AY68" i="21"/>
  <c r="CE68" i="21"/>
  <c r="DK68" i="21"/>
  <c r="AE68" i="21"/>
  <c r="AU68" i="21"/>
  <c r="BK68" i="21"/>
  <c r="CA68" i="21"/>
  <c r="CQ68" i="21"/>
  <c r="DG68" i="21"/>
  <c r="M68" i="21"/>
  <c r="Q68" i="21"/>
  <c r="AC68" i="21"/>
  <c r="AS68" i="21"/>
  <c r="AW68" i="21"/>
  <c r="BI68" i="21"/>
  <c r="CO68" i="21"/>
  <c r="CS68" i="21"/>
  <c r="DL48" i="29"/>
  <c r="CZ48" i="29"/>
  <c r="CN48" i="29"/>
  <c r="CB48" i="29"/>
  <c r="BP48" i="29"/>
  <c r="DO48" i="29"/>
  <c r="DK48" i="29"/>
  <c r="DG48" i="29"/>
  <c r="DC48" i="29"/>
  <c r="CY48" i="29"/>
  <c r="CU48" i="29"/>
  <c r="CQ48" i="29"/>
  <c r="CM48" i="29"/>
  <c r="CI48" i="29"/>
  <c r="CE48" i="29"/>
  <c r="CA48" i="29"/>
  <c r="BW48" i="29"/>
  <c r="BS48" i="29"/>
  <c r="BO48" i="29"/>
  <c r="BK48" i="29"/>
  <c r="BG48" i="29"/>
  <c r="BC48" i="29"/>
  <c r="AY48" i="29"/>
  <c r="AU48" i="29"/>
  <c r="AQ48" i="29"/>
  <c r="AM48" i="29"/>
  <c r="AI48" i="29"/>
  <c r="AE48" i="29"/>
  <c r="DH48" i="29"/>
  <c r="CV48" i="29"/>
  <c r="CJ48" i="29"/>
  <c r="BX48" i="29"/>
  <c r="BL48" i="29"/>
  <c r="DT34" i="21"/>
  <c r="DT5" i="21" s="1"/>
  <c r="DX34" i="21"/>
  <c r="DX5" i="21" s="1"/>
  <c r="BR48" i="29"/>
  <c r="BN48" i="29"/>
  <c r="BJ48" i="29"/>
  <c r="BF48" i="29"/>
  <c r="DP48" i="29"/>
  <c r="DD48" i="29"/>
  <c r="CR48" i="29"/>
  <c r="CF48" i="29"/>
  <c r="BT48" i="29"/>
  <c r="BH48" i="29"/>
  <c r="DS48" i="21"/>
  <c r="DQ48" i="29"/>
  <c r="DM48" i="29"/>
  <c r="DI48" i="29"/>
  <c r="DE48" i="29"/>
  <c r="DA48" i="29"/>
  <c r="CW48" i="29"/>
  <c r="CS48" i="29"/>
  <c r="CO48" i="29"/>
  <c r="CK48" i="29"/>
  <c r="CG48" i="29"/>
  <c r="CC48" i="29"/>
  <c r="BY48" i="29"/>
  <c r="BU48" i="29"/>
  <c r="BQ48" i="29"/>
  <c r="BM48" i="29"/>
  <c r="BI48" i="29"/>
  <c r="BS68" i="21"/>
  <c r="CF68" i="21"/>
  <c r="AB68" i="21"/>
  <c r="AI68" i="21"/>
  <c r="CN68" i="21"/>
  <c r="CU68" i="21"/>
  <c r="AP74" i="21"/>
  <c r="BJ68" i="21"/>
  <c r="O68" i="21"/>
  <c r="N68" i="21"/>
  <c r="DP68" i="3"/>
  <c r="DH74" i="3"/>
  <c r="CX74" i="3"/>
  <c r="CH68" i="3"/>
  <c r="BJ68" i="3"/>
  <c r="Z68" i="3"/>
  <c r="DK68" i="3"/>
  <c r="CU68" i="3"/>
  <c r="CM68" i="3"/>
  <c r="CE68" i="3"/>
  <c r="BW68" i="3"/>
  <c r="BO68" i="3"/>
  <c r="BG68" i="3"/>
  <c r="AY68" i="3"/>
  <c r="AQ68" i="3"/>
  <c r="AA68" i="3"/>
  <c r="S68" i="3"/>
  <c r="CB68" i="3"/>
  <c r="BT74" i="3"/>
  <c r="DB68" i="3"/>
  <c r="BJ72" i="3"/>
  <c r="CD72" i="3"/>
  <c r="AP72" i="3"/>
  <c r="CK68" i="3"/>
  <c r="BE68" i="3"/>
  <c r="BH68" i="3"/>
  <c r="AZ74" i="3"/>
  <c r="T68" i="3"/>
  <c r="L74" i="3"/>
  <c r="AN68" i="3"/>
  <c r="AF74" i="3"/>
  <c r="CX72" i="3"/>
  <c r="V72" i="3"/>
  <c r="DH75" i="3"/>
  <c r="DQ68" i="3"/>
  <c r="CN75" i="3"/>
  <c r="CW68" i="3"/>
  <c r="BJ73" i="3"/>
  <c r="BQ68" i="3"/>
  <c r="DE68" i="3"/>
  <c r="CO68" i="3"/>
  <c r="CG68" i="3"/>
  <c r="BI68" i="3"/>
  <c r="AS68" i="3"/>
  <c r="AK68" i="3"/>
  <c r="AC68" i="3"/>
  <c r="U68" i="3"/>
  <c r="M68" i="3"/>
  <c r="DX54" i="3"/>
  <c r="CR68" i="17"/>
  <c r="BC68" i="17"/>
  <c r="CY68" i="17"/>
  <c r="DO68" i="17"/>
  <c r="AP72" i="17"/>
  <c r="CN73" i="17"/>
  <c r="U68" i="20"/>
  <c r="BA68" i="20"/>
  <c r="DT54" i="3"/>
  <c r="AF68" i="17"/>
  <c r="BL68" i="17"/>
  <c r="W68" i="17"/>
  <c r="CI68" i="17"/>
  <c r="DP62" i="29"/>
  <c r="DL62" i="29"/>
  <c r="DH62" i="29"/>
  <c r="DD62" i="29"/>
  <c r="CZ62" i="29"/>
  <c r="CV62" i="29"/>
  <c r="CR62" i="29"/>
  <c r="CN62" i="29"/>
  <c r="CJ62" i="29"/>
  <c r="CF62" i="29"/>
  <c r="CB62" i="29"/>
  <c r="BX62" i="29"/>
  <c r="BT62" i="29"/>
  <c r="BP62" i="29"/>
  <c r="BL62" i="29"/>
  <c r="BH62" i="29"/>
  <c r="BD62" i="29"/>
  <c r="AZ62" i="29"/>
  <c r="AV62" i="29"/>
  <c r="AR62" i="29"/>
  <c r="AN62" i="29"/>
  <c r="AJ62" i="29"/>
  <c r="AF62" i="29"/>
  <c r="EA58" i="3"/>
  <c r="DW58" i="3"/>
  <c r="DS58" i="3"/>
  <c r="DY58" i="3"/>
  <c r="DU58" i="3"/>
  <c r="DY54" i="3"/>
  <c r="DU54" i="3"/>
  <c r="EA54" i="3"/>
  <c r="DW54" i="3"/>
  <c r="DS54" i="3"/>
  <c r="DY48" i="3"/>
  <c r="DU48" i="3"/>
  <c r="EA34" i="3"/>
  <c r="EA5" i="3" s="1"/>
  <c r="DW34" i="3"/>
  <c r="DW5" i="3" s="1"/>
  <c r="DS34" i="3"/>
  <c r="DS5" i="3" s="1"/>
  <c r="DY34" i="3"/>
  <c r="DY5" i="3" s="1"/>
  <c r="DU34" i="3"/>
  <c r="DU5" i="3" s="1"/>
  <c r="BT68" i="17"/>
  <c r="V75" i="19"/>
  <c r="BT73" i="19"/>
  <c r="CX75" i="19"/>
  <c r="BE68" i="20"/>
  <c r="BU68" i="20"/>
  <c r="DQ68" i="20"/>
  <c r="BT73" i="21"/>
  <c r="DV58" i="3"/>
  <c r="DV48" i="3"/>
  <c r="Q68" i="3"/>
  <c r="AP73" i="3"/>
  <c r="DX58" i="3"/>
  <c r="AO68" i="17"/>
  <c r="Y68" i="17"/>
  <c r="BE68" i="17"/>
  <c r="CK68" i="17"/>
  <c r="DQ68" i="17"/>
  <c r="AE68" i="17"/>
  <c r="AU68" i="17"/>
  <c r="BK68" i="17"/>
  <c r="BT73" i="17"/>
  <c r="CQ68" i="17"/>
  <c r="DG68" i="17"/>
  <c r="V74" i="18"/>
  <c r="R68" i="18"/>
  <c r="Z68" i="18"/>
  <c r="DT34" i="19"/>
  <c r="DT5" i="19" s="1"/>
  <c r="DX34" i="19"/>
  <c r="DX5" i="19" s="1"/>
  <c r="DR34" i="19"/>
  <c r="DR5" i="19" s="1"/>
  <c r="DZ58" i="3"/>
  <c r="DT58" i="3"/>
  <c r="DT48" i="3"/>
  <c r="DX34" i="3"/>
  <c r="DX5" i="3" s="1"/>
  <c r="DT34" i="3"/>
  <c r="DT5" i="3" s="1"/>
  <c r="DH72" i="3"/>
  <c r="DJ68" i="3"/>
  <c r="DF68" i="3"/>
  <c r="CN72" i="3"/>
  <c r="CP68" i="3"/>
  <c r="CD74" i="3"/>
  <c r="CD68" i="3"/>
  <c r="BT72" i="3"/>
  <c r="BV68" i="3"/>
  <c r="BN68" i="3"/>
  <c r="AZ72" i="3"/>
  <c r="AX68" i="3"/>
  <c r="AT68" i="3"/>
  <c r="AP68" i="3"/>
  <c r="AH68" i="3"/>
  <c r="AD68" i="3"/>
  <c r="V68" i="3"/>
  <c r="L72" i="3"/>
  <c r="N68" i="3"/>
  <c r="AT62" i="29"/>
  <c r="AP62" i="29"/>
  <c r="AL62" i="29"/>
  <c r="AH62" i="29"/>
  <c r="DW48" i="3"/>
  <c r="DS48" i="3"/>
  <c r="DZ58" i="17"/>
  <c r="BG68" i="19"/>
  <c r="U68" i="19"/>
  <c r="AK68" i="19"/>
  <c r="BE68" i="19"/>
  <c r="BU68" i="19"/>
  <c r="DI68" i="19"/>
  <c r="L68" i="20"/>
  <c r="AP72" i="20"/>
  <c r="BP68" i="20"/>
  <c r="CF68" i="20"/>
  <c r="DY34" i="19"/>
  <c r="DY5" i="19" s="1"/>
  <c r="DW48" i="19"/>
  <c r="DS54" i="19"/>
  <c r="Q68" i="20"/>
  <c r="AG68" i="20"/>
  <c r="AW68" i="20"/>
  <c r="BM68" i="20"/>
  <c r="CC68" i="20"/>
  <c r="CS68" i="20"/>
  <c r="DI68" i="20"/>
  <c r="DU34" i="20"/>
  <c r="DU5" i="20" s="1"/>
  <c r="AE68" i="20"/>
  <c r="AY68" i="20"/>
  <c r="BJ75" i="20"/>
  <c r="CX75" i="20"/>
  <c r="DK68" i="20"/>
  <c r="DH73" i="20"/>
  <c r="DU54" i="20"/>
  <c r="DY54" i="20"/>
  <c r="Y68" i="21"/>
  <c r="AO68" i="21"/>
  <c r="BE68" i="21"/>
  <c r="BU68" i="21"/>
  <c r="CK68" i="21"/>
  <c r="DA68" i="21"/>
  <c r="DQ68" i="21"/>
  <c r="DZ34" i="21"/>
  <c r="DZ5" i="21" s="1"/>
  <c r="DT58" i="21"/>
  <c r="DX58" i="21"/>
  <c r="W68" i="22"/>
  <c r="N68" i="22"/>
  <c r="DW48" i="23"/>
  <c r="BB68" i="24"/>
  <c r="DZ34" i="19"/>
  <c r="DZ5" i="19" s="1"/>
  <c r="M68" i="19"/>
  <c r="Q68" i="19"/>
  <c r="Y68" i="19"/>
  <c r="AG68" i="19"/>
  <c r="AO68" i="19"/>
  <c r="AW68" i="19"/>
  <c r="BA68" i="19"/>
  <c r="BM68" i="19"/>
  <c r="BQ68" i="19"/>
  <c r="BY68" i="19"/>
  <c r="CC68" i="19"/>
  <c r="CG68" i="19"/>
  <c r="CK68" i="19"/>
  <c r="CO68" i="19"/>
  <c r="CS68" i="19"/>
  <c r="CN75" i="19"/>
  <c r="DA68" i="19"/>
  <c r="CX73" i="19"/>
  <c r="DM68" i="19"/>
  <c r="DQ68" i="19"/>
  <c r="L68" i="19"/>
  <c r="V72" i="19"/>
  <c r="AZ74" i="19"/>
  <c r="BJ72" i="19"/>
  <c r="BX68" i="19"/>
  <c r="CD72" i="19"/>
  <c r="CN68" i="19"/>
  <c r="CX72" i="19"/>
  <c r="DZ54" i="19"/>
  <c r="M68" i="20"/>
  <c r="AC68" i="20"/>
  <c r="DE68" i="20"/>
  <c r="DV34" i="20"/>
  <c r="DV5" i="20" s="1"/>
  <c r="DZ34" i="20"/>
  <c r="DZ5" i="20" s="1"/>
  <c r="DT48" i="20"/>
  <c r="DX48" i="20"/>
  <c r="U68" i="21"/>
  <c r="BA68" i="21"/>
  <c r="DM68" i="21"/>
  <c r="DT54" i="21"/>
  <c r="DX54" i="21"/>
  <c r="DR70" i="21"/>
  <c r="S68" i="22"/>
  <c r="AQ68" i="22"/>
  <c r="AY68" i="22"/>
  <c r="BG68" i="22"/>
  <c r="DV48" i="22"/>
  <c r="AH68" i="22"/>
  <c r="BF68" i="22"/>
  <c r="BN68" i="22"/>
  <c r="CD74" i="22"/>
  <c r="CT68" i="22"/>
  <c r="DW58" i="22"/>
  <c r="EA58" i="22"/>
  <c r="CZ68" i="23"/>
  <c r="DS54" i="23"/>
  <c r="DW54" i="23"/>
  <c r="EA54" i="23"/>
  <c r="DR58" i="23"/>
  <c r="DZ58" i="23"/>
  <c r="AF73" i="21"/>
  <c r="DH73" i="21"/>
  <c r="R68" i="22"/>
  <c r="Z68" i="22"/>
  <c r="V74" i="22"/>
  <c r="AP68" i="22"/>
  <c r="AT68" i="22"/>
  <c r="BJ68" i="22"/>
  <c r="BJ74" i="22"/>
  <c r="CD68" i="22"/>
  <c r="CP68" i="22"/>
  <c r="DF68" i="22"/>
  <c r="DJ68" i="22"/>
  <c r="AI68" i="25"/>
  <c r="CD72" i="21"/>
  <c r="AA68" i="22"/>
  <c r="AF73" i="22"/>
  <c r="L75" i="22"/>
  <c r="AZ75" i="22"/>
  <c r="BY68" i="22"/>
  <c r="CN75" i="22"/>
  <c r="R68" i="23"/>
  <c r="AP68" i="23"/>
  <c r="CD68" i="23"/>
  <c r="DJ68" i="23"/>
  <c r="CA68" i="22"/>
  <c r="BO68" i="22"/>
  <c r="BS68" i="22"/>
  <c r="BW68" i="22"/>
  <c r="CE68" i="22"/>
  <c r="CI68" i="22"/>
  <c r="CM68" i="22"/>
  <c r="CY68" i="22"/>
  <c r="DC68" i="22"/>
  <c r="DK68" i="22"/>
  <c r="DO68" i="22"/>
  <c r="CU68" i="23"/>
  <c r="L73" i="23"/>
  <c r="V75" i="23"/>
  <c r="AZ73" i="23"/>
  <c r="BO68" i="23"/>
  <c r="BT73" i="23"/>
  <c r="CD75" i="23"/>
  <c r="CQ68" i="23"/>
  <c r="DK68" i="23"/>
  <c r="DH73" i="23"/>
  <c r="BL68" i="23"/>
  <c r="BT68" i="23"/>
  <c r="CJ68" i="23"/>
  <c r="CR68" i="23"/>
  <c r="DK68" i="25"/>
  <c r="S68" i="24"/>
  <c r="AI68" i="24"/>
  <c r="AY68" i="24"/>
  <c r="AZ73" i="24"/>
  <c r="BO68" i="24"/>
  <c r="BJ75" i="24"/>
  <c r="BT73" i="24"/>
  <c r="CE68" i="24"/>
  <c r="CD75" i="24"/>
  <c r="CN73" i="24"/>
  <c r="CX75" i="24"/>
  <c r="DH73" i="24"/>
  <c r="DT48" i="21"/>
  <c r="DX48" i="21"/>
  <c r="CK68" i="22"/>
  <c r="P68" i="22"/>
  <c r="AF68" i="22"/>
  <c r="AP72" i="22"/>
  <c r="BP68" i="22"/>
  <c r="BT74" i="22"/>
  <c r="CR68" i="22"/>
  <c r="DH68" i="22"/>
  <c r="DU48" i="22"/>
  <c r="DY48" i="22"/>
  <c r="DS48" i="22"/>
  <c r="DW48" i="22"/>
  <c r="DW46" i="22" s="1"/>
  <c r="EA54" i="22"/>
  <c r="M68" i="23"/>
  <c r="L75" i="23"/>
  <c r="AF75" i="23"/>
  <c r="AS68" i="23"/>
  <c r="AP73" i="23"/>
  <c r="BJ73" i="23"/>
  <c r="BY68" i="23"/>
  <c r="BT75" i="23"/>
  <c r="CN75" i="23"/>
  <c r="DR54" i="23"/>
  <c r="DZ54" i="23"/>
  <c r="DS58" i="23"/>
  <c r="DW58" i="23"/>
  <c r="EA58" i="23"/>
  <c r="DS48" i="24"/>
  <c r="DW48" i="24"/>
  <c r="EA48" i="24"/>
  <c r="DT54" i="24"/>
  <c r="DX54" i="24"/>
  <c r="DZ58" i="24"/>
  <c r="V74" i="24"/>
  <c r="AT68" i="24"/>
  <c r="BJ68" i="24"/>
  <c r="BN68" i="24"/>
  <c r="BV68" i="24"/>
  <c r="CD68" i="24"/>
  <c r="CH68" i="24"/>
  <c r="CD74" i="24"/>
  <c r="CP68" i="24"/>
  <c r="CT68" i="24"/>
  <c r="CX68" i="24"/>
  <c r="DB68" i="24"/>
  <c r="DF68" i="24"/>
  <c r="DJ68" i="24"/>
  <c r="AP72" i="24"/>
  <c r="BY68" i="24"/>
  <c r="CC68" i="24"/>
  <c r="CD73" i="24"/>
  <c r="CX73" i="24"/>
  <c r="DH75" i="24"/>
  <c r="DU54" i="24"/>
  <c r="DY54" i="24"/>
  <c r="DS54" i="24"/>
  <c r="DW54" i="24"/>
  <c r="BO68" i="25"/>
  <c r="CE68" i="25"/>
  <c r="CU68" i="25"/>
  <c r="AB68" i="27"/>
  <c r="BE68" i="27"/>
  <c r="BL68" i="27"/>
  <c r="CJ68" i="27"/>
  <c r="CS68" i="27"/>
  <c r="M68" i="27"/>
  <c r="Q68" i="27"/>
  <c r="U68" i="27"/>
  <c r="AC68" i="27"/>
  <c r="AG68" i="27"/>
  <c r="AK68" i="27"/>
  <c r="AS68" i="27"/>
  <c r="AW68" i="27"/>
  <c r="BA68" i="27"/>
  <c r="BI68" i="27"/>
  <c r="BM68" i="27"/>
  <c r="BU68" i="27"/>
  <c r="CC68" i="27"/>
  <c r="CG68" i="27"/>
  <c r="CK68" i="27"/>
  <c r="CO68" i="27"/>
  <c r="CW68" i="27"/>
  <c r="DE68" i="27"/>
  <c r="DI68" i="27"/>
  <c r="DM68" i="27"/>
  <c r="DQ68" i="27"/>
  <c r="AP74" i="28"/>
  <c r="L73" i="28"/>
  <c r="V75" i="28"/>
  <c r="AP75" i="28"/>
  <c r="DW48" i="18"/>
  <c r="M68" i="26"/>
  <c r="AC68" i="26"/>
  <c r="AS68" i="26"/>
  <c r="BI68" i="26"/>
  <c r="BU68" i="26"/>
  <c r="CQ68" i="26"/>
  <c r="L68" i="27"/>
  <c r="X68" i="27"/>
  <c r="AV68" i="27"/>
  <c r="BP68" i="27"/>
  <c r="BX68" i="27"/>
  <c r="DD68" i="27"/>
  <c r="DT34" i="27"/>
  <c r="DT5" i="27" s="1"/>
  <c r="DX34" i="27"/>
  <c r="DX5" i="27" s="1"/>
  <c r="DR34" i="27"/>
  <c r="DR5" i="27" s="1"/>
  <c r="DV34" i="27"/>
  <c r="DV5" i="27" s="1"/>
  <c r="DT54" i="27"/>
  <c r="DX54" i="27"/>
  <c r="R68" i="28"/>
  <c r="DH73" i="28"/>
  <c r="CX68" i="25"/>
  <c r="P68" i="25"/>
  <c r="AP72" i="25"/>
  <c r="CB68" i="25"/>
  <c r="DH68" i="25"/>
  <c r="DU58" i="25"/>
  <c r="O68" i="26"/>
  <c r="AE68" i="26"/>
  <c r="AU68" i="26"/>
  <c r="BZ68" i="26"/>
  <c r="AP72" i="26"/>
  <c r="BL68" i="26"/>
  <c r="BP68" i="26"/>
  <c r="BT68" i="26"/>
  <c r="DU58" i="26"/>
  <c r="DY58" i="26"/>
  <c r="DS58" i="26"/>
  <c r="DW58" i="26"/>
  <c r="AF68" i="27"/>
  <c r="AZ68" i="27"/>
  <c r="CN68" i="27"/>
  <c r="CZ68" i="27"/>
  <c r="DH68" i="27"/>
  <c r="DU34" i="27"/>
  <c r="DY34" i="27"/>
  <c r="DY5" i="27" s="1"/>
  <c r="EA48" i="27"/>
  <c r="CX75" i="28"/>
  <c r="Q68" i="28"/>
  <c r="AG68" i="28"/>
  <c r="AW68" i="28"/>
  <c r="BM68" i="28"/>
  <c r="CS68" i="28"/>
  <c r="DS54" i="18"/>
  <c r="DH75" i="18"/>
  <c r="DM68" i="18"/>
  <c r="DA68" i="18"/>
  <c r="CO68" i="18"/>
  <c r="CD73" i="18"/>
  <c r="CC68" i="18"/>
  <c r="BY68" i="18"/>
  <c r="BU68" i="18"/>
  <c r="N68" i="25"/>
  <c r="R68" i="25"/>
  <c r="Z68" i="25"/>
  <c r="AH68" i="25"/>
  <c r="AP68" i="25"/>
  <c r="AT68" i="25"/>
  <c r="BB68" i="25"/>
  <c r="BJ68" i="25"/>
  <c r="BN68" i="25"/>
  <c r="BV68" i="25"/>
  <c r="BZ68" i="25"/>
  <c r="CD68" i="25"/>
  <c r="CL68" i="25"/>
  <c r="CP68" i="25"/>
  <c r="DJ68" i="25"/>
  <c r="DX34" i="25"/>
  <c r="DX5" i="25" s="1"/>
  <c r="Q68" i="25"/>
  <c r="L75" i="25"/>
  <c r="AW68" i="25"/>
  <c r="AZ75" i="25"/>
  <c r="BM68" i="25"/>
  <c r="CC68" i="25"/>
  <c r="CS68" i="25"/>
  <c r="DI68" i="25"/>
  <c r="DU48" i="25"/>
  <c r="W68" i="26"/>
  <c r="AQ68" i="26"/>
  <c r="CU68" i="26"/>
  <c r="DG68" i="26"/>
  <c r="DK68" i="26"/>
  <c r="DO68" i="26"/>
  <c r="DI68" i="26"/>
  <c r="L68" i="26"/>
  <c r="P68" i="26"/>
  <c r="AF68" i="26"/>
  <c r="DS54" i="26"/>
  <c r="EA54" i="26"/>
  <c r="DR58" i="26"/>
  <c r="DZ58" i="26"/>
  <c r="P68" i="27"/>
  <c r="AJ68" i="27"/>
  <c r="AR68" i="27"/>
  <c r="BD68" i="27"/>
  <c r="BT68" i="27"/>
  <c r="CF68" i="27"/>
  <c r="CR68" i="27"/>
  <c r="DL68" i="27"/>
  <c r="BF68" i="27"/>
  <c r="CL68" i="27"/>
  <c r="BV68" i="28"/>
  <c r="DB68" i="28"/>
  <c r="DU34" i="28"/>
  <c r="DU5" i="28" s="1"/>
  <c r="DY34" i="28"/>
  <c r="DY5" i="28" s="1"/>
  <c r="DS34" i="28"/>
  <c r="DS5" i="28" s="1"/>
  <c r="DW34" i="28"/>
  <c r="DW5" i="28" s="1"/>
  <c r="AF73" i="28"/>
  <c r="BJ75" i="28"/>
  <c r="CD75" i="28"/>
  <c r="DR48" i="28"/>
  <c r="DV48" i="28"/>
  <c r="DI68" i="18"/>
  <c r="DX48" i="18"/>
  <c r="DL68" i="18"/>
  <c r="CV68" i="18"/>
  <c r="DV45" i="29"/>
  <c r="DR43" i="29"/>
  <c r="DZ41" i="29"/>
  <c r="DR41" i="29"/>
  <c r="DZ40" i="29"/>
  <c r="DV40" i="29"/>
  <c r="DR40" i="29"/>
  <c r="DV39" i="29"/>
  <c r="DZ38" i="29"/>
  <c r="DV38" i="29"/>
  <c r="DR38" i="29"/>
  <c r="DZ37" i="29"/>
  <c r="DV37" i="29"/>
  <c r="DR37" i="29"/>
  <c r="DZ36" i="29"/>
  <c r="DV36" i="29"/>
  <c r="DR36" i="29"/>
  <c r="DN34" i="29"/>
  <c r="DN5" i="29" s="1"/>
  <c r="DJ34" i="29"/>
  <c r="DJ5" i="29" s="1"/>
  <c r="DF34" i="29"/>
  <c r="DF5" i="29" s="1"/>
  <c r="DB34" i="29"/>
  <c r="DB5" i="29" s="1"/>
  <c r="CX34" i="29"/>
  <c r="CX5" i="29" s="1"/>
  <c r="CT34" i="29"/>
  <c r="CT5" i="29" s="1"/>
  <c r="CP34" i="29"/>
  <c r="CP5" i="29" s="1"/>
  <c r="CL34" i="29"/>
  <c r="CL5" i="29" s="1"/>
  <c r="CH34" i="29"/>
  <c r="CH5" i="29" s="1"/>
  <c r="CD34" i="29"/>
  <c r="CD5" i="29" s="1"/>
  <c r="BZ34" i="29"/>
  <c r="BZ5" i="29" s="1"/>
  <c r="BV34" i="29"/>
  <c r="BV5" i="29" s="1"/>
  <c r="BR34" i="29"/>
  <c r="BR5" i="29" s="1"/>
  <c r="BN34" i="29"/>
  <c r="BN5" i="29" s="1"/>
  <c r="BJ34" i="29"/>
  <c r="BJ5" i="29" s="1"/>
  <c r="BF34" i="29"/>
  <c r="BB34" i="29"/>
  <c r="BB5" i="29" s="1"/>
  <c r="AX34" i="29"/>
  <c r="AX5" i="29" s="1"/>
  <c r="AT34" i="29"/>
  <c r="AT5" i="29" s="1"/>
  <c r="AP34" i="29"/>
  <c r="AP5" i="29" s="1"/>
  <c r="AL34" i="29"/>
  <c r="AL5" i="29" s="1"/>
  <c r="AH34" i="29"/>
  <c r="AH5" i="29" s="1"/>
  <c r="AD34" i="29"/>
  <c r="AD5" i="29" s="1"/>
  <c r="Z34" i="29"/>
  <c r="Z5" i="29" s="1"/>
  <c r="V34" i="29"/>
  <c r="V5" i="29" s="1"/>
  <c r="R34" i="29"/>
  <c r="R5" i="29" s="1"/>
  <c r="DZ35" i="29"/>
  <c r="DV35" i="29"/>
  <c r="DR35" i="29"/>
  <c r="DW32" i="29"/>
  <c r="EA30" i="29"/>
  <c r="DS26" i="29"/>
  <c r="DW24" i="29"/>
  <c r="EA22" i="29"/>
  <c r="DS16" i="29"/>
  <c r="EA8" i="29"/>
  <c r="DW67" i="29"/>
  <c r="DS67" i="29"/>
  <c r="DQ34" i="29"/>
  <c r="DQ5" i="29" s="1"/>
  <c r="DM34" i="29"/>
  <c r="DM5" i="29" s="1"/>
  <c r="DI34" i="29"/>
  <c r="DI5" i="29" s="1"/>
  <c r="DE34" i="29"/>
  <c r="DE5" i="29" s="1"/>
  <c r="DA34" i="29"/>
  <c r="DA5" i="29" s="1"/>
  <c r="CW34" i="29"/>
  <c r="CW5" i="29" s="1"/>
  <c r="CS34" i="29"/>
  <c r="CS5" i="29" s="1"/>
  <c r="CO34" i="29"/>
  <c r="CO5" i="29" s="1"/>
  <c r="CK34" i="29"/>
  <c r="CK5" i="29" s="1"/>
  <c r="CG34" i="29"/>
  <c r="CG5" i="29" s="1"/>
  <c r="CC34" i="29"/>
  <c r="CC5" i="29" s="1"/>
  <c r="BY34" i="29"/>
  <c r="BY5" i="29" s="1"/>
  <c r="BU34" i="29"/>
  <c r="BU5" i="29" s="1"/>
  <c r="BQ34" i="29"/>
  <c r="BQ5" i="29" s="1"/>
  <c r="BM34" i="29"/>
  <c r="BM5" i="29" s="1"/>
  <c r="BI34" i="29"/>
  <c r="BI5" i="29" s="1"/>
  <c r="BE34" i="29"/>
  <c r="BE5" i="29" s="1"/>
  <c r="BA34" i="29"/>
  <c r="BA5" i="29" s="1"/>
  <c r="AW34" i="29"/>
  <c r="AW5" i="29" s="1"/>
  <c r="AS34" i="29"/>
  <c r="AS5" i="29" s="1"/>
  <c r="AO34" i="29"/>
  <c r="AO5" i="29" s="1"/>
  <c r="AK34" i="29"/>
  <c r="AK5" i="29" s="1"/>
  <c r="AG34" i="29"/>
  <c r="AG5" i="29" s="1"/>
  <c r="AC34" i="29"/>
  <c r="AC5" i="29" s="1"/>
  <c r="Y34" i="29"/>
  <c r="Y5" i="29" s="1"/>
  <c r="DX33" i="29"/>
  <c r="DT33" i="29"/>
  <c r="DZ33" i="29"/>
  <c r="DT32" i="29"/>
  <c r="DX30" i="29"/>
  <c r="DX29" i="29"/>
  <c r="DZ29" i="29"/>
  <c r="DX28" i="29"/>
  <c r="DT28" i="29"/>
  <c r="DZ28" i="29"/>
  <c r="DX26" i="29"/>
  <c r="DT26" i="29"/>
  <c r="DX25" i="29"/>
  <c r="DT25" i="29"/>
  <c r="DZ25" i="29"/>
  <c r="DT24" i="29"/>
  <c r="DX22" i="29"/>
  <c r="DX21" i="29"/>
  <c r="DT21" i="29"/>
  <c r="DZ21" i="29"/>
  <c r="DT48" i="27"/>
  <c r="DX48" i="27"/>
  <c r="AP72" i="28"/>
  <c r="CX72" i="28"/>
  <c r="DS48" i="28"/>
  <c r="EA48" i="28"/>
  <c r="DV54" i="28"/>
  <c r="DZ54" i="28"/>
  <c r="DR58" i="28"/>
  <c r="DV58" i="28"/>
  <c r="DZ58" i="28"/>
  <c r="DX54" i="18"/>
  <c r="DH72" i="18"/>
  <c r="CX74" i="18"/>
  <c r="CD74" i="18"/>
  <c r="CD68" i="18"/>
  <c r="BT72" i="18"/>
  <c r="AP74" i="18"/>
  <c r="DX44" i="29"/>
  <c r="DT40" i="29"/>
  <c r="DT37" i="29"/>
  <c r="DT36" i="29"/>
  <c r="DP34" i="29"/>
  <c r="DP5" i="29" s="1"/>
  <c r="DL34" i="29"/>
  <c r="DL5" i="29" s="1"/>
  <c r="DH34" i="29"/>
  <c r="DH5" i="29" s="1"/>
  <c r="DD34" i="29"/>
  <c r="CZ34" i="29"/>
  <c r="CZ5" i="29" s="1"/>
  <c r="CV34" i="29"/>
  <c r="CV5" i="29" s="1"/>
  <c r="CR34" i="29"/>
  <c r="CR5" i="29" s="1"/>
  <c r="CN34" i="29"/>
  <c r="CN5" i="29" s="1"/>
  <c r="CJ34" i="29"/>
  <c r="CJ5" i="29" s="1"/>
  <c r="CF34" i="29"/>
  <c r="CF5" i="29" s="1"/>
  <c r="CB34" i="29"/>
  <c r="CB5" i="29" s="1"/>
  <c r="BX34" i="29"/>
  <c r="BX5" i="29" s="1"/>
  <c r="BT34" i="29"/>
  <c r="BT5" i="29" s="1"/>
  <c r="BP34" i="29"/>
  <c r="BP5" i="29" s="1"/>
  <c r="BL34" i="29"/>
  <c r="BL5" i="29" s="1"/>
  <c r="BH34" i="29"/>
  <c r="BH5" i="29" s="1"/>
  <c r="BD34" i="29"/>
  <c r="BD5" i="29" s="1"/>
  <c r="AZ34" i="29"/>
  <c r="AZ5" i="29" s="1"/>
  <c r="AV34" i="29"/>
  <c r="AV5" i="29" s="1"/>
  <c r="AR34" i="29"/>
  <c r="AR5" i="29" s="1"/>
  <c r="AN34" i="29"/>
  <c r="AN5" i="29" s="1"/>
  <c r="AJ34" i="29"/>
  <c r="AJ5" i="29" s="1"/>
  <c r="AF34" i="29"/>
  <c r="AF5" i="29" s="1"/>
  <c r="AB34" i="29"/>
  <c r="AB5" i="29" s="1"/>
  <c r="X34" i="29"/>
  <c r="X5" i="29" s="1"/>
  <c r="DU29" i="29"/>
  <c r="BE68" i="18"/>
  <c r="BA68" i="18"/>
  <c r="DO34" i="29"/>
  <c r="DO5" i="29" s="1"/>
  <c r="DK34" i="29"/>
  <c r="DK5" i="29" s="1"/>
  <c r="DG34" i="29"/>
  <c r="DG5" i="29" s="1"/>
  <c r="DC34" i="29"/>
  <c r="DC5" i="29" s="1"/>
  <c r="CY34" i="29"/>
  <c r="CY5" i="29" s="1"/>
  <c r="CU34" i="29"/>
  <c r="CU5" i="29" s="1"/>
  <c r="CQ34" i="29"/>
  <c r="CQ5" i="29" s="1"/>
  <c r="CM34" i="29"/>
  <c r="CM5" i="29" s="1"/>
  <c r="CI34" i="29"/>
  <c r="CI5" i="29" s="1"/>
  <c r="CE34" i="29"/>
  <c r="CE5" i="29" s="1"/>
  <c r="CA34" i="29"/>
  <c r="CA5" i="29" s="1"/>
  <c r="BW34" i="29"/>
  <c r="BW5" i="29" s="1"/>
  <c r="BS34" i="29"/>
  <c r="BS5" i="29" s="1"/>
  <c r="BO34" i="29"/>
  <c r="BO5" i="29" s="1"/>
  <c r="BK34" i="29"/>
  <c r="BK5" i="29" s="1"/>
  <c r="BG34" i="29"/>
  <c r="BG5" i="29" s="1"/>
  <c r="BC34" i="29"/>
  <c r="BC5" i="29" s="1"/>
  <c r="AY34" i="29"/>
  <c r="AY5" i="29" s="1"/>
  <c r="AU34" i="29"/>
  <c r="AU5" i="29" s="1"/>
  <c r="AQ34" i="29"/>
  <c r="AQ5" i="29" s="1"/>
  <c r="AM34" i="29"/>
  <c r="AM5" i="29" s="1"/>
  <c r="AI34" i="29"/>
  <c r="AI5" i="29" s="1"/>
  <c r="AE34" i="29"/>
  <c r="AE5" i="29" s="1"/>
  <c r="AA34" i="29"/>
  <c r="AA5" i="29" s="1"/>
  <c r="W34" i="29"/>
  <c r="W5" i="29" s="1"/>
  <c r="DX19" i="29"/>
  <c r="DT19" i="29"/>
  <c r="DX18" i="29"/>
  <c r="DT18" i="29"/>
  <c r="DX17" i="29"/>
  <c r="DT17" i="29"/>
  <c r="DX16" i="29"/>
  <c r="DT16" i="29"/>
  <c r="DX15" i="29"/>
  <c r="DT15" i="29"/>
  <c r="DX14" i="29"/>
  <c r="DT14" i="29"/>
  <c r="DX13" i="29"/>
  <c r="DT13" i="29"/>
  <c r="DX12" i="29"/>
  <c r="DT12" i="29"/>
  <c r="DX11" i="29"/>
  <c r="DT11" i="29"/>
  <c r="DX10" i="29"/>
  <c r="DT10" i="29"/>
  <c r="DX9" i="29"/>
  <c r="DT9" i="29"/>
  <c r="DX8" i="29"/>
  <c r="DT8" i="29"/>
  <c r="DX7" i="29"/>
  <c r="DT7" i="29"/>
  <c r="DY64" i="29"/>
  <c r="DX61" i="29"/>
  <c r="DT61" i="29"/>
  <c r="DX60" i="29"/>
  <c r="DP58" i="29"/>
  <c r="DL58" i="29"/>
  <c r="DH58" i="29"/>
  <c r="DD58" i="29"/>
  <c r="CZ58" i="29"/>
  <c r="CV58" i="29"/>
  <c r="CR58" i="29"/>
  <c r="CN58" i="29"/>
  <c r="CJ58" i="29"/>
  <c r="CF58" i="29"/>
  <c r="CB58" i="29"/>
  <c r="BX58" i="29"/>
  <c r="BT58" i="29"/>
  <c r="BP58" i="29"/>
  <c r="BL58" i="29"/>
  <c r="BH58" i="29"/>
  <c r="BD58" i="29"/>
  <c r="AZ58" i="29"/>
  <c r="AV58" i="29"/>
  <c r="AR58" i="29"/>
  <c r="AN58" i="29"/>
  <c r="AJ58" i="29"/>
  <c r="AF58" i="29"/>
  <c r="AB58" i="29"/>
  <c r="X58" i="29"/>
  <c r="DX59" i="29"/>
  <c r="DX57" i="29"/>
  <c r="DT57" i="29"/>
  <c r="DO58" i="29"/>
  <c r="DK58" i="29"/>
  <c r="DG58" i="29"/>
  <c r="DC58" i="29"/>
  <c r="CY58" i="29"/>
  <c r="CU58" i="29"/>
  <c r="CQ58" i="29"/>
  <c r="CM58" i="29"/>
  <c r="CI58" i="29"/>
  <c r="CE58" i="29"/>
  <c r="CA58" i="29"/>
  <c r="BW58" i="29"/>
  <c r="BS58" i="29"/>
  <c r="BO58" i="29"/>
  <c r="BK58" i="29"/>
  <c r="BG58" i="29"/>
  <c r="BC58" i="29"/>
  <c r="AY58" i="29"/>
  <c r="AU58" i="29"/>
  <c r="AQ58" i="29"/>
  <c r="AM58" i="29"/>
  <c r="AI58" i="29"/>
  <c r="AE58" i="29"/>
  <c r="AA58" i="29"/>
  <c r="W58" i="29"/>
  <c r="DS63" i="29"/>
  <c r="DR60" i="29"/>
  <c r="DN58" i="29"/>
  <c r="DJ58" i="29"/>
  <c r="DF58" i="29"/>
  <c r="DB58" i="29"/>
  <c r="CX58" i="29"/>
  <c r="CT58" i="29"/>
  <c r="CP58" i="29"/>
  <c r="CL58" i="29"/>
  <c r="CH58" i="29"/>
  <c r="CD58" i="29"/>
  <c r="BZ58" i="29"/>
  <c r="BV58" i="29"/>
  <c r="BR58" i="29"/>
  <c r="BN58" i="29"/>
  <c r="BJ58" i="29"/>
  <c r="BF58" i="29"/>
  <c r="BB58" i="29"/>
  <c r="AX58" i="29"/>
  <c r="AT58" i="29"/>
  <c r="AP58" i="29"/>
  <c r="AL58" i="29"/>
  <c r="AH58" i="29"/>
  <c r="AD58" i="29"/>
  <c r="Z58" i="29"/>
  <c r="V58" i="29"/>
  <c r="R58" i="29"/>
  <c r="DR59" i="29"/>
  <c r="DR57" i="29"/>
  <c r="DV56" i="29"/>
  <c r="DN54" i="29"/>
  <c r="DJ54" i="29"/>
  <c r="DF54" i="29"/>
  <c r="DB54" i="29"/>
  <c r="CX54" i="29"/>
  <c r="CT54" i="29"/>
  <c r="CP54" i="29"/>
  <c r="CL54" i="29"/>
  <c r="CH54" i="29"/>
  <c r="CD54" i="29"/>
  <c r="BZ54" i="29"/>
  <c r="BV54" i="29"/>
  <c r="BR54" i="29"/>
  <c r="BN54" i="29"/>
  <c r="BJ54" i="29"/>
  <c r="BF54" i="29"/>
  <c r="BB54" i="29"/>
  <c r="AX54" i="29"/>
  <c r="AT54" i="29"/>
  <c r="AP54" i="29"/>
  <c r="AL54" i="29"/>
  <c r="AH54" i="29"/>
  <c r="AD54" i="29"/>
  <c r="Z54" i="29"/>
  <c r="V54" i="29"/>
  <c r="DV55" i="29"/>
  <c r="DN48" i="29"/>
  <c r="DJ48" i="29"/>
  <c r="DF48" i="29"/>
  <c r="DB48" i="29"/>
  <c r="CX48" i="29"/>
  <c r="CT48" i="29"/>
  <c r="CP48" i="29"/>
  <c r="CL48" i="29"/>
  <c r="CH48" i="29"/>
  <c r="CD48" i="29"/>
  <c r="BZ48" i="29"/>
  <c r="BV48" i="29"/>
  <c r="DR63" i="29"/>
  <c r="DY60" i="29"/>
  <c r="DQ58" i="29"/>
  <c r="DM58" i="29"/>
  <c r="DI58" i="29"/>
  <c r="DE58" i="29"/>
  <c r="DA58" i="29"/>
  <c r="CW58" i="29"/>
  <c r="CS58" i="29"/>
  <c r="CO58" i="29"/>
  <c r="CK58" i="29"/>
  <c r="CG58" i="29"/>
  <c r="CC58" i="29"/>
  <c r="BY58" i="29"/>
  <c r="BU58" i="29"/>
  <c r="BQ58" i="29"/>
  <c r="BM58" i="29"/>
  <c r="BI58" i="29"/>
  <c r="BE58" i="29"/>
  <c r="BA58" i="29"/>
  <c r="AW58" i="29"/>
  <c r="AS58" i="29"/>
  <c r="AO58" i="29"/>
  <c r="AK58" i="29"/>
  <c r="AG58" i="29"/>
  <c r="AC58" i="29"/>
  <c r="Y58" i="29"/>
  <c r="DY56" i="29"/>
  <c r="DQ54" i="29"/>
  <c r="DM54" i="29"/>
  <c r="DI54" i="29"/>
  <c r="DE54" i="29"/>
  <c r="DA54" i="29"/>
  <c r="CW54" i="29"/>
  <c r="CS54" i="29"/>
  <c r="CO54" i="29"/>
  <c r="CK54" i="29"/>
  <c r="CG54" i="29"/>
  <c r="CC54" i="29"/>
  <c r="BY54" i="29"/>
  <c r="BU54" i="29"/>
  <c r="BQ54" i="29"/>
  <c r="BM54" i="29"/>
  <c r="BI54" i="29"/>
  <c r="BE54" i="29"/>
  <c r="BA54" i="29"/>
  <c r="AW54" i="29"/>
  <c r="AS54" i="29"/>
  <c r="AO54" i="29"/>
  <c r="AK54" i="29"/>
  <c r="AG54" i="29"/>
  <c r="AC54" i="29"/>
  <c r="Y54" i="29"/>
  <c r="BE48" i="29"/>
  <c r="BA48" i="29"/>
  <c r="AW48" i="29"/>
  <c r="AS48" i="29"/>
  <c r="AO48" i="29"/>
  <c r="AK48" i="29"/>
  <c r="AG48" i="29"/>
  <c r="AC48" i="29"/>
  <c r="Y48" i="29"/>
  <c r="DM69" i="29"/>
  <c r="BE69" i="29"/>
  <c r="AK69" i="29"/>
  <c r="DS47" i="29"/>
  <c r="DX56" i="29"/>
  <c r="DT56" i="29"/>
  <c r="DP54" i="29"/>
  <c r="DL54" i="29"/>
  <c r="DH54" i="29"/>
  <c r="DD54" i="29"/>
  <c r="CZ54" i="29"/>
  <c r="CV54" i="29"/>
  <c r="CR54" i="29"/>
  <c r="CN54" i="29"/>
  <c r="CJ54" i="29"/>
  <c r="CF54" i="29"/>
  <c r="CB54" i="29"/>
  <c r="BX54" i="29"/>
  <c r="BT54" i="29"/>
  <c r="BP54" i="29"/>
  <c r="BL54" i="29"/>
  <c r="BH54" i="29"/>
  <c r="BD54" i="29"/>
  <c r="AZ54" i="29"/>
  <c r="AV54" i="29"/>
  <c r="AR54" i="29"/>
  <c r="AN54" i="29"/>
  <c r="AJ54" i="29"/>
  <c r="AF54" i="29"/>
  <c r="AB54" i="29"/>
  <c r="X54" i="29"/>
  <c r="DX53" i="29"/>
  <c r="DT53" i="29"/>
  <c r="DX52" i="29"/>
  <c r="DT52" i="29"/>
  <c r="DX51" i="29"/>
  <c r="DT51" i="29"/>
  <c r="DX50" i="29"/>
  <c r="DT50" i="29"/>
  <c r="BD48" i="29"/>
  <c r="AZ48" i="29"/>
  <c r="AV48" i="29"/>
  <c r="AR48" i="29"/>
  <c r="AN48" i="29"/>
  <c r="AJ48" i="29"/>
  <c r="AF48" i="29"/>
  <c r="AB48" i="29"/>
  <c r="X48" i="29"/>
  <c r="DX49" i="29"/>
  <c r="DT49" i="29"/>
  <c r="DX47" i="29"/>
  <c r="DT47" i="29"/>
  <c r="DO54" i="29"/>
  <c r="DK54" i="29"/>
  <c r="DG54" i="29"/>
  <c r="DC54" i="29"/>
  <c r="CY54" i="29"/>
  <c r="CU54" i="29"/>
  <c r="CQ54" i="29"/>
  <c r="CM54" i="29"/>
  <c r="CI54" i="29"/>
  <c r="CE54" i="29"/>
  <c r="CA54" i="29"/>
  <c r="BW54" i="29"/>
  <c r="BS54" i="29"/>
  <c r="BO54" i="29"/>
  <c r="BK54" i="29"/>
  <c r="BG54" i="29"/>
  <c r="BC54" i="29"/>
  <c r="AY54" i="29"/>
  <c r="AU54" i="29"/>
  <c r="AQ54" i="29"/>
  <c r="AM54" i="29"/>
  <c r="AI54" i="29"/>
  <c r="AE54" i="29"/>
  <c r="AA54" i="29"/>
  <c r="W54" i="29"/>
  <c r="S54" i="29"/>
  <c r="AA48" i="29"/>
  <c r="W48" i="29"/>
  <c r="S48" i="29"/>
  <c r="DZ53" i="29"/>
  <c r="DR53" i="29"/>
  <c r="DV51" i="29"/>
  <c r="BB48" i="29"/>
  <c r="AX48" i="29"/>
  <c r="AT48" i="29"/>
  <c r="AP48" i="29"/>
  <c r="AL48" i="29"/>
  <c r="AH48" i="29"/>
  <c r="AD48" i="29"/>
  <c r="Z48" i="29"/>
  <c r="V48" i="29"/>
  <c r="DZ49" i="29"/>
  <c r="DR49" i="29"/>
  <c r="DV47" i="29"/>
  <c r="DT48" i="28"/>
  <c r="DX48" i="28"/>
  <c r="DT54" i="28"/>
  <c r="DX54" i="28"/>
  <c r="DT58" i="28"/>
  <c r="DX58" i="28"/>
  <c r="DS34" i="27"/>
  <c r="DS5" i="27" s="1"/>
  <c r="DW34" i="27"/>
  <c r="DW5" i="27" s="1"/>
  <c r="DV48" i="27"/>
  <c r="DV54" i="27"/>
  <c r="DV58" i="27"/>
  <c r="DU48" i="27"/>
  <c r="DY48" i="27"/>
  <c r="DW48" i="27"/>
  <c r="DU54" i="27"/>
  <c r="DY54" i="27"/>
  <c r="DW54" i="27"/>
  <c r="DU58" i="27"/>
  <c r="DY58" i="27"/>
  <c r="DW58" i="27"/>
  <c r="EA34" i="26"/>
  <c r="EA5" i="26" s="1"/>
  <c r="DT34" i="26"/>
  <c r="DT5" i="26" s="1"/>
  <c r="DX34" i="26"/>
  <c r="DX5" i="26" s="1"/>
  <c r="DR34" i="26"/>
  <c r="DV34" i="26"/>
  <c r="DV5" i="26" s="1"/>
  <c r="B73" i="26"/>
  <c r="DR54" i="25"/>
  <c r="DZ54" i="25"/>
  <c r="DR58" i="25"/>
  <c r="DV58" i="25"/>
  <c r="DZ58" i="25"/>
  <c r="DX67" i="29"/>
  <c r="DT67" i="29"/>
  <c r="DT63" i="29"/>
  <c r="EA61" i="29"/>
  <c r="DW61" i="29"/>
  <c r="DS61" i="29"/>
  <c r="EA60" i="29"/>
  <c r="DW60" i="29"/>
  <c r="DS60" i="29"/>
  <c r="EA56" i="29"/>
  <c r="DW56" i="29"/>
  <c r="DS56" i="29"/>
  <c r="EA53" i="29"/>
  <c r="DW53" i="29"/>
  <c r="DS53" i="29"/>
  <c r="DW52" i="29"/>
  <c r="DS52" i="29"/>
  <c r="EA49" i="29"/>
  <c r="DW49" i="29"/>
  <c r="DS49" i="29"/>
  <c r="DW47" i="29"/>
  <c r="DR34" i="25"/>
  <c r="DR5" i="25" s="1"/>
  <c r="DV34" i="25"/>
  <c r="DV5" i="25" s="1"/>
  <c r="DW34" i="24"/>
  <c r="DW5" i="24" s="1"/>
  <c r="EA51" i="29"/>
  <c r="DW51" i="29"/>
  <c r="DS51" i="29"/>
  <c r="EA50" i="29"/>
  <c r="DW50" i="29"/>
  <c r="DS50" i="29"/>
  <c r="DR34" i="24"/>
  <c r="DR5" i="24" s="1"/>
  <c r="DZ34" i="24"/>
  <c r="DZ5" i="24" s="1"/>
  <c r="DZ48" i="24"/>
  <c r="DT58" i="24"/>
  <c r="DX58" i="24"/>
  <c r="DU48" i="24"/>
  <c r="DR54" i="24"/>
  <c r="DS58" i="24"/>
  <c r="DW58" i="24"/>
  <c r="DV58" i="23"/>
  <c r="DR34" i="23"/>
  <c r="DR5" i="23" s="1"/>
  <c r="DV34" i="23"/>
  <c r="DV5" i="23" s="1"/>
  <c r="DT34" i="22"/>
  <c r="DT5" i="22" s="1"/>
  <c r="DX34" i="22"/>
  <c r="DX5" i="22" s="1"/>
  <c r="DR34" i="22"/>
  <c r="DR5" i="22" s="1"/>
  <c r="DV34" i="22"/>
  <c r="DV5" i="22" s="1"/>
  <c r="DR48" i="22"/>
  <c r="DY54" i="22"/>
  <c r="DR58" i="22"/>
  <c r="DZ58" i="22"/>
  <c r="DY58" i="22"/>
  <c r="DV48" i="21"/>
  <c r="DV54" i="21"/>
  <c r="DV34" i="21"/>
  <c r="DV5" i="21" s="1"/>
  <c r="DV58" i="21"/>
  <c r="DW58" i="20"/>
  <c r="DS54" i="20"/>
  <c r="DW54" i="20"/>
  <c r="DS48" i="20"/>
  <c r="DW48" i="20"/>
  <c r="DS32" i="29"/>
  <c r="DW30" i="29"/>
  <c r="DS30" i="29"/>
  <c r="EA28" i="29"/>
  <c r="DW28" i="29"/>
  <c r="DS28" i="29"/>
  <c r="EA26" i="29"/>
  <c r="DW26" i="29"/>
  <c r="EA24" i="29"/>
  <c r="DS24" i="29"/>
  <c r="DW22" i="29"/>
  <c r="DS22" i="29"/>
  <c r="EA20" i="29"/>
  <c r="DW20" i="29"/>
  <c r="DS20" i="29"/>
  <c r="EA18" i="29"/>
  <c r="DW18" i="29"/>
  <c r="DS18" i="29"/>
  <c r="I34" i="29"/>
  <c r="I5" i="29" s="1"/>
  <c r="DU34" i="19"/>
  <c r="DU5" i="19" s="1"/>
  <c r="DR48" i="19"/>
  <c r="DZ48" i="19"/>
  <c r="EA54" i="19"/>
  <c r="DU54" i="19"/>
  <c r="EA14" i="29"/>
  <c r="DW14" i="29"/>
  <c r="DS14" i="29"/>
  <c r="DW12" i="29"/>
  <c r="DS12" i="29"/>
  <c r="EA10" i="29"/>
  <c r="DW10" i="29"/>
  <c r="DS10" i="29"/>
  <c r="DW8" i="29"/>
  <c r="DS8" i="29"/>
  <c r="EA66" i="29"/>
  <c r="DW66" i="29"/>
  <c r="DS66" i="29"/>
  <c r="EA48" i="19"/>
  <c r="DU48" i="19"/>
  <c r="DR58" i="19"/>
  <c r="DZ58" i="19"/>
  <c r="DU60" i="29"/>
  <c r="DU56" i="29"/>
  <c r="DY47" i="29"/>
  <c r="DU47" i="29"/>
  <c r="DX58" i="18"/>
  <c r="DT58" i="18"/>
  <c r="DT6" i="29"/>
  <c r="EA32" i="29"/>
  <c r="EA16" i="29"/>
  <c r="DW16" i="29"/>
  <c r="EA12" i="29"/>
  <c r="EA58" i="18"/>
  <c r="DW58" i="18"/>
  <c r="DS58" i="18"/>
  <c r="DT54" i="18"/>
  <c r="DT48" i="18"/>
  <c r="EA34" i="18"/>
  <c r="EA5" i="18" s="1"/>
  <c r="DW34" i="18"/>
  <c r="DW5" i="18" s="1"/>
  <c r="DS34" i="18"/>
  <c r="DS5" i="18" s="1"/>
  <c r="F58" i="29"/>
  <c r="EA54" i="18"/>
  <c r="DW54" i="18"/>
  <c r="EA48" i="18"/>
  <c r="DS48" i="18"/>
  <c r="E34" i="29"/>
  <c r="E5" i="29" s="1"/>
  <c r="EA52" i="29"/>
  <c r="I48" i="29"/>
  <c r="E48" i="29"/>
  <c r="H34" i="29"/>
  <c r="H5" i="29" s="1"/>
  <c r="DY6" i="29"/>
  <c r="D34" i="29"/>
  <c r="D5" i="29" s="1"/>
  <c r="H58" i="29"/>
  <c r="D58" i="29"/>
  <c r="H54" i="29"/>
  <c r="D54" i="29"/>
  <c r="H48" i="29"/>
  <c r="D48" i="29"/>
  <c r="DU34" i="17"/>
  <c r="DU5" i="17" s="1"/>
  <c r="DW54" i="17"/>
  <c r="EA54" i="17"/>
  <c r="DT59" i="29"/>
  <c r="DW6" i="29"/>
  <c r="DY40" i="29"/>
  <c r="DV33" i="29"/>
  <c r="DR33" i="29"/>
  <c r="DZ32" i="29"/>
  <c r="DV32" i="29"/>
  <c r="DR32" i="29"/>
  <c r="DZ31" i="29"/>
  <c r="DV31" i="29"/>
  <c r="DR31" i="29"/>
  <c r="DZ30" i="29"/>
  <c r="DV30" i="29"/>
  <c r="DR30" i="29"/>
  <c r="DV29" i="29"/>
  <c r="DR29" i="29"/>
  <c r="DV28" i="29"/>
  <c r="DR28" i="29"/>
  <c r="DZ27" i="29"/>
  <c r="DV27" i="29"/>
  <c r="DR27" i="29"/>
  <c r="DZ26" i="29"/>
  <c r="DV26" i="29"/>
  <c r="DR26" i="29"/>
  <c r="DV25" i="29"/>
  <c r="DR25" i="29"/>
  <c r="DZ24" i="29"/>
  <c r="DV24" i="29"/>
  <c r="DR24" i="29"/>
  <c r="DZ23" i="29"/>
  <c r="DV23" i="29"/>
  <c r="DR23" i="29"/>
  <c r="DZ22" i="29"/>
  <c r="DV22" i="29"/>
  <c r="DR22" i="29"/>
  <c r="DV21" i="29"/>
  <c r="DR21" i="29"/>
  <c r="DZ20" i="29"/>
  <c r="DV20" i="29"/>
  <c r="DR20" i="29"/>
  <c r="DZ67" i="29"/>
  <c r="DV67" i="29"/>
  <c r="DR67" i="29"/>
  <c r="DZ64" i="29"/>
  <c r="DV64" i="29"/>
  <c r="DZ63" i="29"/>
  <c r="DV63" i="29"/>
  <c r="K58" i="29"/>
  <c r="G58" i="29"/>
  <c r="C58" i="29"/>
  <c r="K54" i="29"/>
  <c r="G54" i="29"/>
  <c r="C54" i="29"/>
  <c r="K48" i="29"/>
  <c r="G48" i="29"/>
  <c r="C48" i="29"/>
  <c r="DR34" i="17"/>
  <c r="DR5" i="17" s="1"/>
  <c r="DV34" i="17"/>
  <c r="DV5" i="17" s="1"/>
  <c r="DZ34" i="17"/>
  <c r="DZ5" i="17" s="1"/>
  <c r="DT54" i="17"/>
  <c r="DX54" i="17"/>
  <c r="DR54" i="17"/>
  <c r="DV54" i="17"/>
  <c r="DU58" i="17"/>
  <c r="DY58" i="17"/>
  <c r="DT35" i="29"/>
  <c r="DT55" i="29"/>
  <c r="DT44" i="29"/>
  <c r="DT42" i="29"/>
  <c r="DX39" i="29"/>
  <c r="DX38" i="29"/>
  <c r="DX37" i="29"/>
  <c r="DX35" i="29"/>
  <c r="J34" i="29"/>
  <c r="J5" i="29" s="1"/>
  <c r="F34" i="29"/>
  <c r="F5" i="29" s="1"/>
  <c r="B34" i="29"/>
  <c r="B5" i="29" s="1"/>
  <c r="DY19" i="29"/>
  <c r="DU13" i="29"/>
  <c r="DY11" i="29"/>
  <c r="DU64" i="29"/>
  <c r="DT60" i="29"/>
  <c r="F54" i="29"/>
  <c r="S58" i="29"/>
  <c r="O58" i="29"/>
  <c r="O54" i="29"/>
  <c r="O48" i="29"/>
  <c r="DZ48" i="17"/>
  <c r="DW48" i="17"/>
  <c r="EA48" i="17"/>
  <c r="DT58" i="17"/>
  <c r="DX58" i="17"/>
  <c r="DV58" i="17"/>
  <c r="U34" i="29"/>
  <c r="U5" i="29" s="1"/>
  <c r="Q34" i="29"/>
  <c r="Q5" i="29" s="1"/>
  <c r="M34" i="29"/>
  <c r="M5" i="29" s="1"/>
  <c r="DT66" i="29"/>
  <c r="U58" i="29"/>
  <c r="Q58" i="29"/>
  <c r="M58" i="29"/>
  <c r="U54" i="29"/>
  <c r="EA55" i="29"/>
  <c r="Q54" i="29"/>
  <c r="DW55" i="29"/>
  <c r="M54" i="29"/>
  <c r="T58" i="29"/>
  <c r="P58" i="29"/>
  <c r="L58" i="29"/>
  <c r="T54" i="29"/>
  <c r="P54" i="29"/>
  <c r="L54" i="29"/>
  <c r="T48" i="29"/>
  <c r="P48" i="29"/>
  <c r="L48" i="29"/>
  <c r="DU6" i="29"/>
  <c r="DZ45" i="29"/>
  <c r="DR45" i="29"/>
  <c r="DZ43" i="29"/>
  <c r="DV43" i="29"/>
  <c r="DV41" i="29"/>
  <c r="DZ39" i="29"/>
  <c r="DR39" i="29"/>
  <c r="N34" i="29"/>
  <c r="N5" i="29" s="1"/>
  <c r="EA19" i="29"/>
  <c r="DW19" i="29"/>
  <c r="DS19" i="29"/>
  <c r="EA17" i="29"/>
  <c r="DW17" i="29"/>
  <c r="DS17" i="29"/>
  <c r="EA15" i="29"/>
  <c r="DW15" i="29"/>
  <c r="DS15" i="29"/>
  <c r="EA13" i="29"/>
  <c r="DW13" i="29"/>
  <c r="DS13" i="29"/>
  <c r="EA11" i="29"/>
  <c r="DW11" i="29"/>
  <c r="DS11" i="29"/>
  <c r="EA9" i="29"/>
  <c r="DW9" i="29"/>
  <c r="DS9" i="29"/>
  <c r="EA7" i="29"/>
  <c r="DW7" i="29"/>
  <c r="DS7" i="29"/>
  <c r="EA63" i="29"/>
  <c r="DW63" i="29"/>
  <c r="DZ61" i="29"/>
  <c r="DV61" i="29"/>
  <c r="DR61" i="29"/>
  <c r="DZ60" i="29"/>
  <c r="DV60" i="29"/>
  <c r="N58" i="29"/>
  <c r="DZ59" i="29"/>
  <c r="DV59" i="29"/>
  <c r="DZ57" i="29"/>
  <c r="DV57" i="29"/>
  <c r="DZ56" i="29"/>
  <c r="DR56" i="29"/>
  <c r="DZ55" i="29"/>
  <c r="DR55" i="29"/>
  <c r="DV53" i="29"/>
  <c r="DZ52" i="29"/>
  <c r="DV52" i="29"/>
  <c r="DR52" i="29"/>
  <c r="DZ51" i="29"/>
  <c r="DR51" i="29"/>
  <c r="DZ50" i="29"/>
  <c r="DV50" i="29"/>
  <c r="DR50" i="29"/>
  <c r="DZ47" i="29"/>
  <c r="DR47" i="29"/>
  <c r="DU48" i="17"/>
  <c r="DY48" i="17"/>
  <c r="DS48" i="17"/>
  <c r="DS58" i="17"/>
  <c r="DW58" i="17"/>
  <c r="DZ6" i="29"/>
  <c r="DV6" i="29"/>
  <c r="S34" i="29"/>
  <c r="S5" i="29" s="1"/>
  <c r="O34" i="29"/>
  <c r="O5" i="29" s="1"/>
  <c r="R54" i="29"/>
  <c r="N54" i="29"/>
  <c r="R48" i="29"/>
  <c r="N48" i="29"/>
  <c r="DS34" i="17"/>
  <c r="DS5" i="17" s="1"/>
  <c r="DW34" i="17"/>
  <c r="DW5" i="17" s="1"/>
  <c r="EA34" i="17"/>
  <c r="EA5" i="17" s="1"/>
  <c r="DT48" i="17"/>
  <c r="DX48" i="17"/>
  <c r="DR48" i="17"/>
  <c r="DU54" i="17"/>
  <c r="DY54" i="17"/>
  <c r="EA6" i="29"/>
  <c r="DX40" i="29"/>
  <c r="DT38" i="29"/>
  <c r="DX36" i="29"/>
  <c r="T34" i="29"/>
  <c r="T5" i="29" s="1"/>
  <c r="P34" i="29"/>
  <c r="P5" i="29" s="1"/>
  <c r="L34" i="29"/>
  <c r="L5" i="29" s="1"/>
  <c r="DY31" i="29"/>
  <c r="DU31" i="29"/>
  <c r="DX6" i="29"/>
  <c r="DZ19" i="29"/>
  <c r="DV19" i="29"/>
  <c r="DR19" i="29"/>
  <c r="DZ18" i="29"/>
  <c r="DV18" i="29"/>
  <c r="DR18" i="29"/>
  <c r="DZ17" i="29"/>
  <c r="DV17" i="29"/>
  <c r="DR17" i="29"/>
  <c r="DZ16" i="29"/>
  <c r="DV16" i="29"/>
  <c r="DR16" i="29"/>
  <c r="DZ15" i="29"/>
  <c r="DV15" i="29"/>
  <c r="DR15" i="29"/>
  <c r="DZ14" i="29"/>
  <c r="DV14" i="29"/>
  <c r="DR14" i="29"/>
  <c r="DZ13" i="29"/>
  <c r="DV13" i="29"/>
  <c r="DR13" i="29"/>
  <c r="DZ12" i="29"/>
  <c r="DV12" i="29"/>
  <c r="DR12" i="29"/>
  <c r="DZ11" i="29"/>
  <c r="DV11" i="29"/>
  <c r="DR11" i="29"/>
  <c r="DZ10" i="29"/>
  <c r="DV10" i="29"/>
  <c r="DR10" i="29"/>
  <c r="DZ9" i="29"/>
  <c r="DV9" i="29"/>
  <c r="DR9" i="29"/>
  <c r="DZ8" i="29"/>
  <c r="DV8" i="29"/>
  <c r="DR8" i="29"/>
  <c r="DZ7" i="29"/>
  <c r="DV7" i="29"/>
  <c r="DR7" i="29"/>
  <c r="DZ66" i="29"/>
  <c r="DV66" i="29"/>
  <c r="DR66" i="29"/>
  <c r="DR64" i="29"/>
  <c r="DY61" i="29"/>
  <c r="DU61" i="29"/>
  <c r="DY59" i="29"/>
  <c r="DU59" i="29"/>
  <c r="DY57" i="29"/>
  <c r="DU57" i="29"/>
  <c r="DY55" i="29"/>
  <c r="DU55" i="29"/>
  <c r="DY53" i="29"/>
  <c r="DU53" i="29"/>
  <c r="DY52" i="29"/>
  <c r="DU52" i="29"/>
  <c r="DY51" i="29"/>
  <c r="DU51" i="29"/>
  <c r="DY50" i="29"/>
  <c r="DU50" i="29"/>
  <c r="DY49" i="29"/>
  <c r="DU49" i="29"/>
  <c r="DY29" i="29"/>
  <c r="DY27" i="29"/>
  <c r="DU27" i="29"/>
  <c r="DY25" i="29"/>
  <c r="DU25" i="29"/>
  <c r="DY23" i="29"/>
  <c r="DU23" i="29"/>
  <c r="DY21" i="29"/>
  <c r="DU21" i="29"/>
  <c r="DU19" i="29"/>
  <c r="DY18" i="29"/>
  <c r="DU18" i="29"/>
  <c r="DY17" i="29"/>
  <c r="DU17" i="29"/>
  <c r="DY16" i="29"/>
  <c r="DU16" i="29"/>
  <c r="DY15" i="29"/>
  <c r="DU15" i="29"/>
  <c r="DY14" i="29"/>
  <c r="DU14" i="29"/>
  <c r="DY13" i="29"/>
  <c r="DY12" i="29"/>
  <c r="DU12" i="29"/>
  <c r="DU11" i="29"/>
  <c r="DY10" i="29"/>
  <c r="DU10" i="29"/>
  <c r="DY9" i="29"/>
  <c r="DU9" i="29"/>
  <c r="DY8" i="29"/>
  <c r="DU8" i="29"/>
  <c r="DY7" i="29"/>
  <c r="DU7" i="29"/>
  <c r="DY67" i="29"/>
  <c r="DU67" i="29"/>
  <c r="DY66" i="29"/>
  <c r="DU66" i="29"/>
  <c r="DY63" i="29"/>
  <c r="DU63" i="29"/>
  <c r="U48" i="29"/>
  <c r="Q48" i="29"/>
  <c r="M48" i="29"/>
  <c r="J48" i="29"/>
  <c r="F48" i="29"/>
  <c r="DV49" i="29"/>
  <c r="B48" i="29"/>
  <c r="EA48" i="3"/>
  <c r="J54" i="29"/>
  <c r="DX48" i="3"/>
  <c r="K34" i="29"/>
  <c r="K5" i="29" s="1"/>
  <c r="G34" i="29"/>
  <c r="G5" i="29" s="1"/>
  <c r="C34" i="29"/>
  <c r="C5" i="29" s="1"/>
  <c r="B54" i="29"/>
  <c r="J58" i="29"/>
  <c r="DX42" i="29"/>
  <c r="DT41" i="29"/>
  <c r="DX41" i="29"/>
  <c r="EA47" i="29"/>
  <c r="I54" i="29"/>
  <c r="E54" i="29"/>
  <c r="I58" i="29"/>
  <c r="E58" i="29"/>
  <c r="DS6" i="29"/>
  <c r="DS39" i="29"/>
  <c r="DW37" i="29"/>
  <c r="EA35" i="29"/>
  <c r="EA64" i="29"/>
  <c r="DW64" i="29"/>
  <c r="DS64" i="29"/>
  <c r="DR6" i="29"/>
  <c r="Q69" i="29"/>
  <c r="EA45" i="29"/>
  <c r="DY45" i="29"/>
  <c r="EA44" i="29"/>
  <c r="DY44" i="29"/>
  <c r="DW43" i="29"/>
  <c r="DU43" i="29"/>
  <c r="DW42" i="29"/>
  <c r="DU42" i="29"/>
  <c r="DS41" i="29"/>
  <c r="EA40" i="29"/>
  <c r="DU40" i="29"/>
  <c r="DW39" i="29"/>
  <c r="DU39" i="29"/>
  <c r="DS38" i="29"/>
  <c r="DS37" i="29"/>
  <c r="DW36" i="29"/>
  <c r="DU36" i="29"/>
  <c r="DW35" i="29"/>
  <c r="DY35" i="29"/>
  <c r="DY33" i="29"/>
  <c r="DS45" i="29"/>
  <c r="DS44" i="29"/>
  <c r="DS43" i="29"/>
  <c r="EA42" i="29"/>
  <c r="DY42" i="29"/>
  <c r="EA41" i="29"/>
  <c r="DY41" i="29"/>
  <c r="DS40" i="29"/>
  <c r="DW38" i="29"/>
  <c r="DU38" i="29"/>
  <c r="DU37" i="29"/>
  <c r="EA36" i="29"/>
  <c r="DY36" i="29"/>
  <c r="DS35" i="29"/>
  <c r="DW45" i="29"/>
  <c r="DU45" i="29"/>
  <c r="DW44" i="29"/>
  <c r="DU44" i="29"/>
  <c r="EA43" i="29"/>
  <c r="DY43" i="29"/>
  <c r="DS42" i="29"/>
  <c r="DW41" i="29"/>
  <c r="DU41" i="29"/>
  <c r="DW40" i="29"/>
  <c r="EA39" i="29"/>
  <c r="DY39" i="29"/>
  <c r="EA38" i="29"/>
  <c r="DY38" i="29"/>
  <c r="EA37" i="29"/>
  <c r="DY37" i="29"/>
  <c r="DS36" i="29"/>
  <c r="DU35" i="29"/>
  <c r="DU33" i="29"/>
  <c r="EA33" i="29"/>
  <c r="DY32" i="29"/>
  <c r="DS31" i="29"/>
  <c r="DY30" i="29"/>
  <c r="DS29" i="29"/>
  <c r="DU28" i="29"/>
  <c r="EA27" i="29"/>
  <c r="DU26" i="29"/>
  <c r="EA25" i="29"/>
  <c r="DU24" i="29"/>
  <c r="EA23" i="29"/>
  <c r="DY22" i="29"/>
  <c r="DS21" i="29"/>
  <c r="DU20" i="29"/>
  <c r="DS33" i="29"/>
  <c r="DW31" i="29"/>
  <c r="DU30" i="29"/>
  <c r="DW29" i="29"/>
  <c r="DS27" i="29"/>
  <c r="DS25" i="29"/>
  <c r="DS23" i="29"/>
  <c r="DU22" i="29"/>
  <c r="DW21" i="29"/>
  <c r="DY20" i="29"/>
  <c r="DW33" i="29"/>
  <c r="DU32" i="29"/>
  <c r="EA31" i="29"/>
  <c r="EA29" i="29"/>
  <c r="DY28" i="29"/>
  <c r="DW27" i="29"/>
  <c r="DY26" i="29"/>
  <c r="DW25" i="29"/>
  <c r="DY24" i="29"/>
  <c r="DW23" i="29"/>
  <c r="EA21" i="29"/>
  <c r="DX45" i="29"/>
  <c r="DT45" i="29"/>
  <c r="DZ44" i="29"/>
  <c r="DV44" i="29"/>
  <c r="DR44" i="29"/>
  <c r="DX43" i="29"/>
  <c r="DT43" i="29"/>
  <c r="DZ42" i="29"/>
  <c r="DV42" i="29"/>
  <c r="DR42" i="29"/>
  <c r="AA69" i="29"/>
  <c r="DG68" i="18"/>
  <c r="CX75" i="18"/>
  <c r="CA68" i="18"/>
  <c r="DV58" i="18"/>
  <c r="DV34" i="18"/>
  <c r="DV5" i="18" s="1"/>
  <c r="V68" i="18"/>
  <c r="BT75" i="18"/>
  <c r="DY58" i="18"/>
  <c r="DU58" i="18"/>
  <c r="CN75" i="18"/>
  <c r="DZ58" i="18"/>
  <c r="DT34" i="18"/>
  <c r="DT5" i="18" s="1"/>
  <c r="AH68" i="18"/>
  <c r="AP68" i="18"/>
  <c r="AT68" i="18"/>
  <c r="BJ75" i="18"/>
  <c r="DY54" i="18"/>
  <c r="DU54" i="18"/>
  <c r="CR68" i="18"/>
  <c r="BL68" i="18"/>
  <c r="BH68" i="18"/>
  <c r="AZ68" i="18"/>
  <c r="DH68" i="18"/>
  <c r="DD68" i="18"/>
  <c r="CN68" i="18"/>
  <c r="DR58" i="18"/>
  <c r="DX34" i="18"/>
  <c r="DX5" i="18" s="1"/>
  <c r="DZ34" i="18"/>
  <c r="DZ5" i="18" s="1"/>
  <c r="DR34" i="18"/>
  <c r="DR5" i="18" s="1"/>
  <c r="DR70" i="18"/>
  <c r="DK68" i="18"/>
  <c r="CE68" i="18"/>
  <c r="BW68" i="18"/>
  <c r="BO68" i="18"/>
  <c r="DY34" i="18"/>
  <c r="DY5" i="18" s="1"/>
  <c r="W68" i="18"/>
  <c r="AA68" i="18"/>
  <c r="AE68" i="18"/>
  <c r="AI68" i="18"/>
  <c r="AM68" i="18"/>
  <c r="AQ68" i="18"/>
  <c r="AU68" i="18"/>
  <c r="L75" i="18"/>
  <c r="V73" i="18"/>
  <c r="AZ74" i="18"/>
  <c r="DZ48" i="18"/>
  <c r="DV48" i="18"/>
  <c r="DR48" i="18"/>
  <c r="DU34" i="18"/>
  <c r="DU5" i="18" s="1"/>
  <c r="C68" i="18"/>
  <c r="K68" i="18"/>
  <c r="O68" i="18"/>
  <c r="S68" i="18"/>
  <c r="DZ54" i="18"/>
  <c r="DV54" i="18"/>
  <c r="DR54" i="18"/>
  <c r="DY48" i="18"/>
  <c r="DU48" i="18"/>
  <c r="AZ72" i="18"/>
  <c r="DN68" i="18"/>
  <c r="DF68" i="18"/>
  <c r="CP68" i="18"/>
  <c r="CL68" i="18"/>
  <c r="BZ68" i="18"/>
  <c r="BV68" i="18"/>
  <c r="BR68" i="18"/>
  <c r="BJ68" i="18"/>
  <c r="BF68" i="18"/>
  <c r="BB68" i="18"/>
  <c r="AF75" i="18"/>
  <c r="AP73" i="18"/>
  <c r="DH73" i="17"/>
  <c r="CD75" i="17"/>
  <c r="C68" i="17"/>
  <c r="S68" i="17"/>
  <c r="AC68" i="17"/>
  <c r="AI68" i="17"/>
  <c r="BI68" i="17"/>
  <c r="CE68" i="17"/>
  <c r="CU68" i="17"/>
  <c r="DK68" i="17"/>
  <c r="D68" i="17"/>
  <c r="AJ68" i="17"/>
  <c r="AZ68" i="17"/>
  <c r="BP68" i="17"/>
  <c r="CF68" i="17"/>
  <c r="DL68" i="17"/>
  <c r="DT34" i="17"/>
  <c r="DT5" i="17" s="1"/>
  <c r="DX34" i="17"/>
  <c r="DX5" i="17" s="1"/>
  <c r="H68" i="17"/>
  <c r="X68" i="17"/>
  <c r="AY68" i="17"/>
  <c r="BO68" i="17"/>
  <c r="CJ68" i="17"/>
  <c r="DE68" i="17"/>
  <c r="E68" i="17"/>
  <c r="U68" i="17"/>
  <c r="AK68" i="17"/>
  <c r="BA68" i="17"/>
  <c r="BQ68" i="17"/>
  <c r="CG68" i="17"/>
  <c r="CW68" i="17"/>
  <c r="DM68" i="17"/>
  <c r="DS54" i="17"/>
  <c r="M68" i="17"/>
  <c r="BD68" i="17"/>
  <c r="CZ68" i="17"/>
  <c r="BJ75" i="17"/>
  <c r="L68" i="17"/>
  <c r="Q68" i="17"/>
  <c r="AB68" i="17"/>
  <c r="AG68" i="17"/>
  <c r="AR68" i="17"/>
  <c r="BM68" i="17"/>
  <c r="BX68" i="17"/>
  <c r="CC68" i="17"/>
  <c r="CN68" i="17"/>
  <c r="CS68" i="17"/>
  <c r="DD68" i="17"/>
  <c r="DI68" i="17"/>
  <c r="DR70" i="17"/>
  <c r="G68" i="18"/>
  <c r="L74" i="18"/>
  <c r="AB68" i="18"/>
  <c r="AF74" i="18"/>
  <c r="AF68" i="18"/>
  <c r="AJ68" i="18"/>
  <c r="AR68" i="18"/>
  <c r="D68" i="18"/>
  <c r="L68" i="18"/>
  <c r="P68" i="18"/>
  <c r="X68" i="18"/>
  <c r="B73" i="18"/>
  <c r="B75" i="18"/>
  <c r="L73" i="18"/>
  <c r="V75" i="18"/>
  <c r="AF73" i="18"/>
  <c r="E68" i="18"/>
  <c r="J68" i="18"/>
  <c r="M68" i="18"/>
  <c r="Q68" i="18"/>
  <c r="U68" i="18"/>
  <c r="Y68" i="18"/>
  <c r="AC68" i="18"/>
  <c r="AG68" i="18"/>
  <c r="AK68" i="18"/>
  <c r="AO68" i="18"/>
  <c r="AS68" i="18"/>
  <c r="AW68" i="18"/>
  <c r="BT68" i="19"/>
  <c r="AF75" i="19"/>
  <c r="CD73" i="19"/>
  <c r="DH75" i="19"/>
  <c r="CZ68" i="19"/>
  <c r="C68" i="19"/>
  <c r="AI68" i="19"/>
  <c r="BO68" i="19"/>
  <c r="CU68" i="19"/>
  <c r="DV34" i="19"/>
  <c r="DV5" i="19" s="1"/>
  <c r="G68" i="19"/>
  <c r="AF73" i="19"/>
  <c r="BJ75" i="19"/>
  <c r="DH73" i="19"/>
  <c r="L73" i="19"/>
  <c r="AP75" i="19"/>
  <c r="B73" i="19"/>
  <c r="L75" i="19"/>
  <c r="AP73" i="19"/>
  <c r="BJ73" i="19"/>
  <c r="BT75" i="19"/>
  <c r="AB68" i="19"/>
  <c r="AR68" i="19"/>
  <c r="BD68" i="19"/>
  <c r="DD68" i="19"/>
  <c r="BN68" i="19"/>
  <c r="B68" i="19"/>
  <c r="F68" i="19"/>
  <c r="N68" i="19"/>
  <c r="V68" i="19"/>
  <c r="Z68" i="19"/>
  <c r="AH68" i="19"/>
  <c r="AP68" i="19"/>
  <c r="AT68" i="19"/>
  <c r="BB68" i="19"/>
  <c r="BJ68" i="19"/>
  <c r="BR68" i="19"/>
  <c r="BV68" i="19"/>
  <c r="CD68" i="19"/>
  <c r="CH68" i="19"/>
  <c r="CD74" i="19"/>
  <c r="CP68" i="19"/>
  <c r="CX68" i="19"/>
  <c r="DB68" i="19"/>
  <c r="DF68" i="19"/>
  <c r="DJ68" i="19"/>
  <c r="D68" i="19"/>
  <c r="O68" i="19"/>
  <c r="AE68" i="19"/>
  <c r="AJ68" i="19"/>
  <c r="AU68" i="19"/>
  <c r="AZ68" i="19"/>
  <c r="BK68" i="19"/>
  <c r="BP68" i="19"/>
  <c r="CA68" i="19"/>
  <c r="CF68" i="19"/>
  <c r="CQ68" i="19"/>
  <c r="DG68" i="19"/>
  <c r="DL68" i="19"/>
  <c r="B75" i="19"/>
  <c r="AZ73" i="19"/>
  <c r="CD75" i="19"/>
  <c r="DT48" i="19"/>
  <c r="DX48" i="19"/>
  <c r="DV48" i="19"/>
  <c r="DT54" i="19"/>
  <c r="DX54" i="19"/>
  <c r="DR54" i="19"/>
  <c r="DV54" i="19"/>
  <c r="DT58" i="19"/>
  <c r="DX58" i="19"/>
  <c r="DV58" i="19"/>
  <c r="DR70" i="19"/>
  <c r="P68" i="19"/>
  <c r="AF68" i="19"/>
  <c r="BL68" i="19"/>
  <c r="CR68" i="19"/>
  <c r="DH68" i="19"/>
  <c r="DS34" i="19"/>
  <c r="DS5" i="19" s="1"/>
  <c r="DW34" i="19"/>
  <c r="DW5" i="19" s="1"/>
  <c r="EA34" i="19"/>
  <c r="EA5" i="19" s="1"/>
  <c r="BS68" i="20"/>
  <c r="CI68" i="20"/>
  <c r="BO68" i="20"/>
  <c r="BT68" i="20"/>
  <c r="CE68" i="20"/>
  <c r="CU68" i="20"/>
  <c r="CZ68" i="20"/>
  <c r="AP73" i="20"/>
  <c r="BT75" i="20"/>
  <c r="CN68" i="20"/>
  <c r="C68" i="20"/>
  <c r="K68" i="20"/>
  <c r="O68" i="20"/>
  <c r="S68" i="20"/>
  <c r="W68" i="20"/>
  <c r="AA68" i="20"/>
  <c r="AI68" i="20"/>
  <c r="AQ68" i="20"/>
  <c r="AU68" i="20"/>
  <c r="BC68" i="20"/>
  <c r="BG68" i="20"/>
  <c r="BK68" i="20"/>
  <c r="CA68" i="20"/>
  <c r="CQ68" i="20"/>
  <c r="DG68" i="20"/>
  <c r="DL68" i="20"/>
  <c r="DT34" i="20"/>
  <c r="DT5" i="20" s="1"/>
  <c r="DX34" i="20"/>
  <c r="DX5" i="20" s="1"/>
  <c r="V73" i="20"/>
  <c r="DS58" i="20"/>
  <c r="CY68" i="20"/>
  <c r="DO68" i="20"/>
  <c r="D68" i="20"/>
  <c r="H68" i="20"/>
  <c r="P68" i="20"/>
  <c r="AF68" i="20"/>
  <c r="AJ68" i="20"/>
  <c r="AV68" i="20"/>
  <c r="AZ68" i="20"/>
  <c r="BD68" i="20"/>
  <c r="BL68" i="20"/>
  <c r="BQ68" i="20"/>
  <c r="BW68" i="20"/>
  <c r="CG68" i="20"/>
  <c r="CM68" i="20"/>
  <c r="CR68" i="20"/>
  <c r="CW68" i="20"/>
  <c r="DC68" i="20"/>
  <c r="DH68" i="20"/>
  <c r="DM68" i="20"/>
  <c r="B73" i="20"/>
  <c r="AF75" i="20"/>
  <c r="DV48" i="20"/>
  <c r="DR54" i="20"/>
  <c r="DV54" i="20"/>
  <c r="DV58" i="20"/>
  <c r="DR70" i="20"/>
  <c r="B74" i="21"/>
  <c r="J68" i="21"/>
  <c r="H69" i="21" s="1"/>
  <c r="R5" i="21"/>
  <c r="R68" i="21" s="1"/>
  <c r="AL5" i="21"/>
  <c r="BF5" i="21"/>
  <c r="BF68" i="21" s="1"/>
  <c r="DU34" i="21"/>
  <c r="DU5" i="21" s="1"/>
  <c r="DY34" i="21"/>
  <c r="DY5" i="21" s="1"/>
  <c r="G68" i="21"/>
  <c r="B75" i="21"/>
  <c r="L73" i="21"/>
  <c r="V75" i="21"/>
  <c r="AP75" i="21"/>
  <c r="AZ73" i="21"/>
  <c r="BJ75" i="21"/>
  <c r="CD75" i="21"/>
  <c r="CN73" i="21"/>
  <c r="CX75" i="21"/>
  <c r="AZ75" i="21"/>
  <c r="CX72" i="21"/>
  <c r="CX74" i="21"/>
  <c r="B73" i="21"/>
  <c r="V73" i="21"/>
  <c r="AF75" i="21"/>
  <c r="AP73" i="21"/>
  <c r="BY68" i="21"/>
  <c r="BT75" i="21"/>
  <c r="CD73" i="21"/>
  <c r="CX73" i="21"/>
  <c r="DH75" i="21"/>
  <c r="CL68" i="21"/>
  <c r="CD71" i="21" s="1"/>
  <c r="BT73" i="22"/>
  <c r="G68" i="22"/>
  <c r="L73" i="22"/>
  <c r="V75" i="22"/>
  <c r="AZ73" i="22"/>
  <c r="CD75" i="22"/>
  <c r="D68" i="22"/>
  <c r="H68" i="22"/>
  <c r="L68" i="22"/>
  <c r="X68" i="22"/>
  <c r="AB68" i="22"/>
  <c r="AJ68" i="22"/>
  <c r="AR68" i="22"/>
  <c r="AZ68" i="22"/>
  <c r="BL68" i="22"/>
  <c r="BQ68" i="22"/>
  <c r="CG68" i="22"/>
  <c r="CW68" i="22"/>
  <c r="DM68" i="22"/>
  <c r="DS54" i="22"/>
  <c r="DS58" i="22"/>
  <c r="CF68" i="22"/>
  <c r="DL68" i="22"/>
  <c r="B75" i="22"/>
  <c r="AP75" i="22"/>
  <c r="BJ75" i="22"/>
  <c r="CX75" i="22"/>
  <c r="E68" i="22"/>
  <c r="I68" i="22"/>
  <c r="M68" i="22"/>
  <c r="Q68" i="22"/>
  <c r="U68" i="22"/>
  <c r="Y68" i="22"/>
  <c r="AC68" i="22"/>
  <c r="AG68" i="22"/>
  <c r="AK68" i="22"/>
  <c r="AO68" i="22"/>
  <c r="AS68" i="22"/>
  <c r="AW68" i="22"/>
  <c r="BA68" i="22"/>
  <c r="BE68" i="22"/>
  <c r="BI68" i="22"/>
  <c r="BM68" i="22"/>
  <c r="BX68" i="22"/>
  <c r="CC68" i="22"/>
  <c r="CN68" i="22"/>
  <c r="CS68" i="22"/>
  <c r="DD68" i="22"/>
  <c r="DI68" i="22"/>
  <c r="DT54" i="22"/>
  <c r="DX54" i="22"/>
  <c r="DR54" i="22"/>
  <c r="DV54" i="22"/>
  <c r="DT58" i="22"/>
  <c r="DX58" i="22"/>
  <c r="DV58" i="22"/>
  <c r="DR70" i="22"/>
  <c r="DA68" i="22"/>
  <c r="DQ68" i="22"/>
  <c r="BT68" i="22"/>
  <c r="CO68" i="22"/>
  <c r="DE68" i="22"/>
  <c r="F68" i="22"/>
  <c r="L72" i="22"/>
  <c r="V68" i="22"/>
  <c r="AF72" i="22"/>
  <c r="BB68" i="22"/>
  <c r="AZ72" i="22"/>
  <c r="BR68" i="22"/>
  <c r="BV68" i="22"/>
  <c r="CH68" i="22"/>
  <c r="CL68" i="22"/>
  <c r="CN72" i="22"/>
  <c r="CX68" i="22"/>
  <c r="DB68" i="22"/>
  <c r="CX74" i="22"/>
  <c r="CN73" i="23"/>
  <c r="V68" i="23"/>
  <c r="AF72" i="23"/>
  <c r="AZ72" i="23"/>
  <c r="BR68" i="23"/>
  <c r="CH68" i="23"/>
  <c r="CN72" i="23"/>
  <c r="DB68" i="23"/>
  <c r="C68" i="23"/>
  <c r="K68" i="23"/>
  <c r="O68" i="23"/>
  <c r="S68" i="23"/>
  <c r="W68" i="23"/>
  <c r="AA68" i="23"/>
  <c r="AI68" i="23"/>
  <c r="AQ68" i="23"/>
  <c r="AU68" i="23"/>
  <c r="BC68" i="23"/>
  <c r="BG68" i="23"/>
  <c r="BP68" i="23"/>
  <c r="BU68" i="23"/>
  <c r="CF68" i="23"/>
  <c r="DL68" i="23"/>
  <c r="DR70" i="23"/>
  <c r="D68" i="23"/>
  <c r="H68" i="23"/>
  <c r="L68" i="23"/>
  <c r="P68" i="23"/>
  <c r="X68" i="23"/>
  <c r="AB68" i="23"/>
  <c r="AJ68" i="23"/>
  <c r="AZ68" i="23"/>
  <c r="BD68" i="23"/>
  <c r="BQ68" i="23"/>
  <c r="CG68" i="23"/>
  <c r="CM68" i="23"/>
  <c r="CW68" i="23"/>
  <c r="DM68" i="23"/>
  <c r="DS48" i="23"/>
  <c r="DT54" i="23"/>
  <c r="DX54" i="23"/>
  <c r="DV54" i="23"/>
  <c r="F68" i="23"/>
  <c r="L72" i="23"/>
  <c r="BB68" i="23"/>
  <c r="BV68" i="23"/>
  <c r="CL68" i="23"/>
  <c r="CX68" i="23"/>
  <c r="CX74" i="23"/>
  <c r="E68" i="23"/>
  <c r="I68" i="23"/>
  <c r="Q68" i="23"/>
  <c r="U68" i="23"/>
  <c r="Y68" i="23"/>
  <c r="AG68" i="23"/>
  <c r="AK68" i="23"/>
  <c r="AW68" i="23"/>
  <c r="BA68" i="23"/>
  <c r="BM68" i="23"/>
  <c r="BX68" i="23"/>
  <c r="CC68" i="23"/>
  <c r="CI68" i="23"/>
  <c r="CN68" i="23"/>
  <c r="CS68" i="23"/>
  <c r="DI68" i="23"/>
  <c r="DO68" i="23"/>
  <c r="DT48" i="23"/>
  <c r="DX48" i="23"/>
  <c r="DV48" i="23"/>
  <c r="C68" i="24"/>
  <c r="K68" i="24"/>
  <c r="O68" i="24"/>
  <c r="W68" i="24"/>
  <c r="AA68" i="24"/>
  <c r="AE68" i="24"/>
  <c r="AM68" i="24"/>
  <c r="AQ68" i="24"/>
  <c r="AU68" i="24"/>
  <c r="BC68" i="24"/>
  <c r="BG68" i="24"/>
  <c r="BK68" i="24"/>
  <c r="BS68" i="24"/>
  <c r="BW68" i="24"/>
  <c r="CA68" i="24"/>
  <c r="CI68" i="24"/>
  <c r="CM68" i="24"/>
  <c r="CQ68" i="24"/>
  <c r="CY68" i="24"/>
  <c r="DC68" i="24"/>
  <c r="DG68" i="24"/>
  <c r="DO68" i="24"/>
  <c r="B68" i="24"/>
  <c r="B74" i="24"/>
  <c r="DE68" i="24"/>
  <c r="BU68" i="24"/>
  <c r="CF68" i="24"/>
  <c r="CK68" i="24"/>
  <c r="DA68" i="24"/>
  <c r="DL68" i="24"/>
  <c r="DQ68" i="24"/>
  <c r="DX48" i="24"/>
  <c r="DR48" i="24"/>
  <c r="DV48" i="24"/>
  <c r="N68" i="24"/>
  <c r="CO68" i="24"/>
  <c r="DK68" i="24"/>
  <c r="D68" i="24"/>
  <c r="H68" i="24"/>
  <c r="L68" i="24"/>
  <c r="P68" i="24"/>
  <c r="AJ68" i="24"/>
  <c r="AR68" i="24"/>
  <c r="AV68" i="24"/>
  <c r="AZ68" i="24"/>
  <c r="BD68" i="24"/>
  <c r="CR68" i="24"/>
  <c r="DH68" i="24"/>
  <c r="DT34" i="24"/>
  <c r="DT5" i="24" s="1"/>
  <c r="DX34" i="24"/>
  <c r="DX5" i="24" s="1"/>
  <c r="DV34" i="24"/>
  <c r="DV5" i="24" s="1"/>
  <c r="DR70" i="24"/>
  <c r="CX74" i="24"/>
  <c r="E68" i="24"/>
  <c r="I68" i="24"/>
  <c r="M68" i="24"/>
  <c r="Q68" i="24"/>
  <c r="U68" i="24"/>
  <c r="Y68" i="24"/>
  <c r="AC68" i="24"/>
  <c r="AG68" i="24"/>
  <c r="AO68" i="24"/>
  <c r="AS68" i="24"/>
  <c r="AW68" i="24"/>
  <c r="BE68" i="24"/>
  <c r="BI68" i="24"/>
  <c r="BM68" i="24"/>
  <c r="BX68" i="24"/>
  <c r="CS68" i="24"/>
  <c r="DD68" i="24"/>
  <c r="DR58" i="24"/>
  <c r="DV58" i="24"/>
  <c r="BE68" i="25"/>
  <c r="BU68" i="25"/>
  <c r="BT73" i="25"/>
  <c r="H68" i="25"/>
  <c r="X68" i="25"/>
  <c r="AS68" i="25"/>
  <c r="BD68" i="25"/>
  <c r="D68" i="25"/>
  <c r="I68" i="25"/>
  <c r="Y68" i="25"/>
  <c r="AJ68" i="25"/>
  <c r="AO68" i="25"/>
  <c r="AZ68" i="25"/>
  <c r="BP68" i="25"/>
  <c r="CF68" i="25"/>
  <c r="CR68" i="25"/>
  <c r="DD68" i="25"/>
  <c r="DL68" i="25"/>
  <c r="DZ34" i="25"/>
  <c r="DZ5" i="25" s="1"/>
  <c r="DS48" i="25"/>
  <c r="DW48" i="25"/>
  <c r="EA48" i="25"/>
  <c r="DY48" i="25"/>
  <c r="BI68" i="25"/>
  <c r="CJ68" i="25"/>
  <c r="E68" i="25"/>
  <c r="U68" i="25"/>
  <c r="AF68" i="25"/>
  <c r="AK68" i="25"/>
  <c r="BL68" i="25"/>
  <c r="BQ68" i="25"/>
  <c r="CZ68" i="25"/>
  <c r="CG68" i="25"/>
  <c r="CK68" i="25"/>
  <c r="CO68" i="25"/>
  <c r="DA68" i="25"/>
  <c r="DE68" i="25"/>
  <c r="DM68" i="25"/>
  <c r="DQ68" i="25"/>
  <c r="DS34" i="25"/>
  <c r="DS5" i="25" s="1"/>
  <c r="DW34" i="25"/>
  <c r="DW5" i="25" s="1"/>
  <c r="EA34" i="25"/>
  <c r="EA5" i="25" s="1"/>
  <c r="DU34" i="25"/>
  <c r="DU5" i="25" s="1"/>
  <c r="DT48" i="25"/>
  <c r="DX48" i="25"/>
  <c r="DR48" i="25"/>
  <c r="DS54" i="25"/>
  <c r="DW54" i="25"/>
  <c r="EA54" i="25"/>
  <c r="DS58" i="25"/>
  <c r="DW58" i="25"/>
  <c r="EA58" i="25"/>
  <c r="M68" i="25"/>
  <c r="AC68" i="25"/>
  <c r="BT68" i="25"/>
  <c r="L68" i="25"/>
  <c r="AB68" i="25"/>
  <c r="AG68" i="25"/>
  <c r="AR68" i="25"/>
  <c r="BX68" i="25"/>
  <c r="CN68" i="25"/>
  <c r="DR70" i="25"/>
  <c r="D68" i="26"/>
  <c r="AZ68" i="26"/>
  <c r="DA68" i="26"/>
  <c r="AK68" i="26"/>
  <c r="CO68" i="26"/>
  <c r="DQ68" i="26"/>
  <c r="DU34" i="26"/>
  <c r="DU5" i="26" s="1"/>
  <c r="DY34" i="26"/>
  <c r="DY5" i="26" s="1"/>
  <c r="DW34" i="26"/>
  <c r="DW5" i="26" s="1"/>
  <c r="G68" i="26"/>
  <c r="DU54" i="26"/>
  <c r="DY54" i="26"/>
  <c r="DW54" i="26"/>
  <c r="DH74" i="26"/>
  <c r="AM68" i="26"/>
  <c r="BC68" i="26"/>
  <c r="CP68" i="26"/>
  <c r="DE68" i="26"/>
  <c r="DR5" i="26"/>
  <c r="B68" i="26"/>
  <c r="F68" i="26"/>
  <c r="N68" i="26"/>
  <c r="R68" i="26"/>
  <c r="V68" i="26"/>
  <c r="Z68" i="26"/>
  <c r="AH68" i="26"/>
  <c r="AP68" i="26"/>
  <c r="AT68" i="26"/>
  <c r="BB68" i="26"/>
  <c r="BF68" i="26"/>
  <c r="BJ68" i="26"/>
  <c r="BN68" i="26"/>
  <c r="BV68" i="26"/>
  <c r="CD68" i="26"/>
  <c r="CH68" i="26"/>
  <c r="CT68" i="26"/>
  <c r="CX68" i="26"/>
  <c r="DB68" i="26"/>
  <c r="DJ68" i="26"/>
  <c r="DT48" i="26"/>
  <c r="DX48" i="26"/>
  <c r="DV48" i="26"/>
  <c r="DT58" i="26"/>
  <c r="DX58" i="26"/>
  <c r="DV58" i="26"/>
  <c r="DR70" i="26"/>
  <c r="AJ68" i="26"/>
  <c r="CF68" i="26"/>
  <c r="AY68" i="26"/>
  <c r="DF5" i="26"/>
  <c r="DF68" i="26" s="1"/>
  <c r="BO68" i="26"/>
  <c r="CA68" i="26"/>
  <c r="CE68" i="26"/>
  <c r="CI68" i="26"/>
  <c r="CM68" i="26"/>
  <c r="CX75" i="26"/>
  <c r="DH73" i="26"/>
  <c r="B74" i="27"/>
  <c r="Z68" i="27"/>
  <c r="AP68" i="27"/>
  <c r="BN68" i="27"/>
  <c r="BJ74" i="27"/>
  <c r="CD68" i="27"/>
  <c r="CD74" i="27"/>
  <c r="CT68" i="27"/>
  <c r="DJ68" i="27"/>
  <c r="BR68" i="27"/>
  <c r="DR70" i="27"/>
  <c r="AL5" i="27"/>
  <c r="AL68" i="27" s="1"/>
  <c r="DU5" i="27"/>
  <c r="C68" i="27"/>
  <c r="B69" i="27" s="1"/>
  <c r="K68" i="27"/>
  <c r="O68" i="27"/>
  <c r="S68" i="27"/>
  <c r="W68" i="27"/>
  <c r="AA68" i="27"/>
  <c r="AE68" i="27"/>
  <c r="AQ68" i="27"/>
  <c r="AU68" i="27"/>
  <c r="AY68" i="27"/>
  <c r="BC68" i="27"/>
  <c r="BG68" i="27"/>
  <c r="BK68" i="27"/>
  <c r="BO68" i="27"/>
  <c r="BS68" i="27"/>
  <c r="CE68" i="27"/>
  <c r="CI68" i="27"/>
  <c r="CQ68" i="27"/>
  <c r="CY68" i="27"/>
  <c r="DG68" i="27"/>
  <c r="DK68" i="27"/>
  <c r="BW68" i="27"/>
  <c r="I68" i="28"/>
  <c r="BA68" i="28"/>
  <c r="CC68" i="28"/>
  <c r="DQ68" i="28"/>
  <c r="B75" i="28"/>
  <c r="L68" i="28"/>
  <c r="BO68" i="28"/>
  <c r="CJ68" i="28"/>
  <c r="DL68" i="28"/>
  <c r="DR70" i="28"/>
  <c r="P68" i="28"/>
  <c r="AV68" i="28"/>
  <c r="BT68" i="28"/>
  <c r="E68" i="28"/>
  <c r="AC68" i="28"/>
  <c r="AO68" i="28"/>
  <c r="BQ68" i="28"/>
  <c r="CG68" i="28"/>
  <c r="DM68" i="28"/>
  <c r="AZ73" i="28"/>
  <c r="H68" i="28"/>
  <c r="X68" i="28"/>
  <c r="BD68" i="28"/>
  <c r="BP68" i="28"/>
  <c r="CE68" i="28"/>
  <c r="CR68" i="28"/>
  <c r="CZ68" i="28"/>
  <c r="DU48" i="28"/>
  <c r="DY48" i="28"/>
  <c r="DW48" i="28"/>
  <c r="DU54" i="28"/>
  <c r="DY54" i="28"/>
  <c r="DU58" i="28"/>
  <c r="DY58" i="28"/>
  <c r="AF68" i="28"/>
  <c r="BL68" i="28"/>
  <c r="M68" i="28"/>
  <c r="Y68" i="28"/>
  <c r="AK68" i="28"/>
  <c r="AS68" i="28"/>
  <c r="BE68" i="28"/>
  <c r="BU68" i="28"/>
  <c r="CK68" i="28"/>
  <c r="DA68" i="28"/>
  <c r="DI68" i="28"/>
  <c r="BT73" i="28"/>
  <c r="D68" i="28"/>
  <c r="AJ68" i="28"/>
  <c r="AZ68" i="28"/>
  <c r="BF5" i="28"/>
  <c r="BF68" i="28" s="1"/>
  <c r="CF68" i="28"/>
  <c r="CU68" i="28"/>
  <c r="DH68" i="28"/>
  <c r="DT34" i="28"/>
  <c r="DT5" i="28" s="1"/>
  <c r="DX34" i="28"/>
  <c r="DX5" i="28" s="1"/>
  <c r="U68" i="28"/>
  <c r="L75" i="28"/>
  <c r="CW68" i="28"/>
  <c r="CN75" i="28"/>
  <c r="CN73" i="28"/>
  <c r="BK68" i="28"/>
  <c r="CN74" i="28"/>
  <c r="CV68" i="28"/>
  <c r="DN5" i="28"/>
  <c r="DN68" i="28" s="1"/>
  <c r="J68" i="28"/>
  <c r="CL68" i="28"/>
  <c r="CD72" i="28"/>
  <c r="O68" i="28"/>
  <c r="W68" i="28"/>
  <c r="AE68" i="28"/>
  <c r="AM68" i="28"/>
  <c r="AU68" i="28"/>
  <c r="BC68" i="28"/>
  <c r="DG68" i="28"/>
  <c r="BR5" i="28"/>
  <c r="BZ5" i="28"/>
  <c r="BZ68" i="28" s="1"/>
  <c r="BJ72" i="28"/>
  <c r="L74" i="28"/>
  <c r="T68" i="28"/>
  <c r="AN68" i="28"/>
  <c r="AF71" i="28" s="1"/>
  <c r="AF74" i="28"/>
  <c r="BW68" i="28"/>
  <c r="CB68" i="28"/>
  <c r="BT74" i="28"/>
  <c r="CM68" i="28"/>
  <c r="DC68" i="28"/>
  <c r="B73" i="28"/>
  <c r="AF75" i="28"/>
  <c r="AP73" i="28"/>
  <c r="BJ73" i="28"/>
  <c r="CD73" i="28"/>
  <c r="DH75" i="28"/>
  <c r="AD68" i="28"/>
  <c r="DP68" i="28"/>
  <c r="DH74" i="28"/>
  <c r="C68" i="28"/>
  <c r="K68" i="28"/>
  <c r="S68" i="28"/>
  <c r="AA68" i="28"/>
  <c r="AI68" i="28"/>
  <c r="AQ68" i="28"/>
  <c r="AY68" i="28"/>
  <c r="BG68" i="28"/>
  <c r="CA68" i="28"/>
  <c r="CQ68" i="28"/>
  <c r="DF5" i="28"/>
  <c r="BS68" i="28"/>
  <c r="CI68" i="28"/>
  <c r="CY68" i="28"/>
  <c r="DO68" i="28"/>
  <c r="L72" i="28"/>
  <c r="AF72" i="28"/>
  <c r="CN72" i="28"/>
  <c r="AX68" i="28"/>
  <c r="B72" i="28"/>
  <c r="AM68" i="27"/>
  <c r="AF73" i="27"/>
  <c r="CA68" i="27"/>
  <c r="BT73" i="27"/>
  <c r="DO68" i="27"/>
  <c r="DH73" i="27"/>
  <c r="G68" i="27"/>
  <c r="B75" i="27"/>
  <c r="L73" i="27"/>
  <c r="V75" i="27"/>
  <c r="AZ73" i="27"/>
  <c r="BJ75" i="27"/>
  <c r="CD75" i="27"/>
  <c r="CX75" i="27"/>
  <c r="AP72" i="27"/>
  <c r="AN68" i="27"/>
  <c r="AF74" i="27"/>
  <c r="V72" i="27"/>
  <c r="BJ72" i="27"/>
  <c r="CX72" i="27"/>
  <c r="J68" i="27"/>
  <c r="L75" i="27"/>
  <c r="AZ74" i="27"/>
  <c r="BH68" i="27"/>
  <c r="DP68" i="27"/>
  <c r="DH74" i="27"/>
  <c r="B73" i="27"/>
  <c r="V73" i="27"/>
  <c r="AF75" i="27"/>
  <c r="AP73" i="27"/>
  <c r="BJ73" i="27"/>
  <c r="BY68" i="27"/>
  <c r="BT75" i="27"/>
  <c r="CD73" i="27"/>
  <c r="CX73" i="27"/>
  <c r="DH75" i="27"/>
  <c r="AZ75" i="27"/>
  <c r="L74" i="27"/>
  <c r="T68" i="27"/>
  <c r="CB68" i="27"/>
  <c r="BT74" i="27"/>
  <c r="CN74" i="27"/>
  <c r="CV68" i="27"/>
  <c r="BZ5" i="27"/>
  <c r="BZ68" i="27" s="1"/>
  <c r="DN5" i="27"/>
  <c r="DN68" i="27" s="1"/>
  <c r="L72" i="27"/>
  <c r="AZ72" i="27"/>
  <c r="CN72" i="27"/>
  <c r="AX68" i="27"/>
  <c r="CN75" i="27"/>
  <c r="AZ72" i="26"/>
  <c r="L72" i="26"/>
  <c r="B74" i="26"/>
  <c r="J68" i="26"/>
  <c r="B71" i="26" s="1"/>
  <c r="AD68" i="26"/>
  <c r="V74" i="26"/>
  <c r="AP74" i="26"/>
  <c r="AX68" i="26"/>
  <c r="CD74" i="26"/>
  <c r="CL68" i="26"/>
  <c r="CN72" i="26"/>
  <c r="CN74" i="26"/>
  <c r="CV68" i="26"/>
  <c r="BT72" i="26"/>
  <c r="B75" i="26"/>
  <c r="L73" i="26"/>
  <c r="AP75" i="26"/>
  <c r="CD75" i="26"/>
  <c r="CN73" i="26"/>
  <c r="CD73" i="26"/>
  <c r="BR5" i="26"/>
  <c r="DN5" i="26"/>
  <c r="DN68" i="26" s="1"/>
  <c r="BJ72" i="26"/>
  <c r="B72" i="26"/>
  <c r="L75" i="26"/>
  <c r="L74" i="26"/>
  <c r="T68" i="26"/>
  <c r="BH68" i="26"/>
  <c r="AL5" i="26"/>
  <c r="AL68" i="26" s="1"/>
  <c r="V73" i="26"/>
  <c r="BJ73" i="26"/>
  <c r="BY68" i="26"/>
  <c r="CX73" i="26"/>
  <c r="DH75" i="26"/>
  <c r="AP73" i="26"/>
  <c r="B74" i="25"/>
  <c r="J68" i="25"/>
  <c r="V74" i="25"/>
  <c r="AD68" i="25"/>
  <c r="AP74" i="25"/>
  <c r="AX68" i="25"/>
  <c r="DF68" i="25"/>
  <c r="CX74" i="25"/>
  <c r="L72" i="25"/>
  <c r="BT72" i="25"/>
  <c r="CD75" i="25"/>
  <c r="CM68" i="25"/>
  <c r="BF5" i="25"/>
  <c r="BF68" i="25" s="1"/>
  <c r="CT5" i="25"/>
  <c r="CT68" i="25" s="1"/>
  <c r="G68" i="25"/>
  <c r="L73" i="25"/>
  <c r="V75" i="25"/>
  <c r="AZ73" i="25"/>
  <c r="BJ75" i="25"/>
  <c r="CN73" i="25"/>
  <c r="CX75" i="25"/>
  <c r="CD72" i="25"/>
  <c r="DH73" i="25"/>
  <c r="B75" i="25"/>
  <c r="K68" i="25"/>
  <c r="AP75" i="25"/>
  <c r="AY68" i="25"/>
  <c r="DP68" i="25"/>
  <c r="DH74" i="25"/>
  <c r="V72" i="25"/>
  <c r="BJ72" i="25"/>
  <c r="CX72" i="25"/>
  <c r="L74" i="25"/>
  <c r="T68" i="25"/>
  <c r="AN68" i="25"/>
  <c r="AF74" i="25"/>
  <c r="AZ74" i="25"/>
  <c r="BH68" i="25"/>
  <c r="CD74" i="25"/>
  <c r="CN74" i="25"/>
  <c r="CV68" i="25"/>
  <c r="B73" i="25"/>
  <c r="AF75" i="25"/>
  <c r="BJ73" i="25"/>
  <c r="CD73" i="25"/>
  <c r="CX73" i="25"/>
  <c r="DH75" i="25"/>
  <c r="B72" i="25"/>
  <c r="AF73" i="25"/>
  <c r="DP68" i="24"/>
  <c r="BZ5" i="24"/>
  <c r="BZ68" i="24" s="1"/>
  <c r="V73" i="24"/>
  <c r="AF75" i="24"/>
  <c r="DN5" i="24"/>
  <c r="AZ72" i="24"/>
  <c r="CL68" i="24"/>
  <c r="L75" i="24"/>
  <c r="CV68" i="24"/>
  <c r="G68" i="24"/>
  <c r="B75" i="24"/>
  <c r="V75" i="24"/>
  <c r="AP75" i="24"/>
  <c r="AD68" i="24"/>
  <c r="AZ75" i="24"/>
  <c r="B73" i="24"/>
  <c r="AF72" i="24"/>
  <c r="DT48" i="24"/>
  <c r="J68" i="24"/>
  <c r="H69" i="24" s="1"/>
  <c r="L74" i="24"/>
  <c r="T68" i="24"/>
  <c r="AN68" i="24"/>
  <c r="AF74" i="24"/>
  <c r="AZ74" i="24"/>
  <c r="CB68" i="24"/>
  <c r="BT74" i="24"/>
  <c r="V72" i="24"/>
  <c r="CX72" i="24"/>
  <c r="AX68" i="24"/>
  <c r="B72" i="24"/>
  <c r="AF73" i="24"/>
  <c r="AL68" i="23"/>
  <c r="B74" i="23"/>
  <c r="AP74" i="23"/>
  <c r="DP68" i="23"/>
  <c r="DH74" i="23"/>
  <c r="J68" i="23"/>
  <c r="CD72" i="23"/>
  <c r="BZ5" i="23"/>
  <c r="BZ68" i="23" s="1"/>
  <c r="CD74" i="23"/>
  <c r="DN5" i="23"/>
  <c r="DN68" i="23" s="1"/>
  <c r="BJ72" i="23"/>
  <c r="AD68" i="23"/>
  <c r="CN74" i="23"/>
  <c r="CV68" i="23"/>
  <c r="L74" i="23"/>
  <c r="T68" i="23"/>
  <c r="AN68" i="23"/>
  <c r="AF74" i="23"/>
  <c r="AZ74" i="23"/>
  <c r="BH68" i="23"/>
  <c r="AX68" i="23"/>
  <c r="B72" i="23"/>
  <c r="AL68" i="22"/>
  <c r="CN74" i="22"/>
  <c r="CV68" i="22"/>
  <c r="BZ5" i="22"/>
  <c r="DN5" i="22"/>
  <c r="DN68" i="22" s="1"/>
  <c r="V72" i="22"/>
  <c r="BJ72" i="22"/>
  <c r="CX72" i="22"/>
  <c r="AD68" i="22"/>
  <c r="B74" i="22"/>
  <c r="AP74" i="22"/>
  <c r="DP68" i="22"/>
  <c r="L74" i="22"/>
  <c r="T68" i="22"/>
  <c r="AN68" i="22"/>
  <c r="AZ74" i="22"/>
  <c r="BH68" i="22"/>
  <c r="CB68" i="22"/>
  <c r="AX68" i="22"/>
  <c r="B72" i="22"/>
  <c r="B69" i="21"/>
  <c r="CN74" i="21"/>
  <c r="CV68" i="21"/>
  <c r="AP72" i="21"/>
  <c r="AZ74" i="21"/>
  <c r="BH68" i="21"/>
  <c r="BJ72" i="21"/>
  <c r="L74" i="21"/>
  <c r="T68" i="21"/>
  <c r="AN68" i="21"/>
  <c r="AF74" i="21"/>
  <c r="CB68" i="21"/>
  <c r="BT74" i="21"/>
  <c r="V72" i="21"/>
  <c r="AD68" i="21"/>
  <c r="DP68" i="21"/>
  <c r="DH74" i="21"/>
  <c r="BZ5" i="21"/>
  <c r="BZ68" i="21" s="1"/>
  <c r="DN5" i="21"/>
  <c r="B72" i="21"/>
  <c r="DP68" i="20"/>
  <c r="AM68" i="20"/>
  <c r="AF73" i="20"/>
  <c r="CN74" i="20"/>
  <c r="CV68" i="20"/>
  <c r="L73" i="20"/>
  <c r="AP75" i="20"/>
  <c r="CN73" i="20"/>
  <c r="BT73" i="20"/>
  <c r="BJ72" i="20"/>
  <c r="BZ5" i="20"/>
  <c r="CT5" i="20"/>
  <c r="CN72" i="20" s="1"/>
  <c r="DN5" i="20"/>
  <c r="B75" i="20"/>
  <c r="AZ73" i="20"/>
  <c r="B68" i="20"/>
  <c r="F68" i="20"/>
  <c r="J68" i="20"/>
  <c r="N68" i="20"/>
  <c r="R68" i="20"/>
  <c r="V68" i="20"/>
  <c r="Z68" i="20"/>
  <c r="V74" i="20"/>
  <c r="AH68" i="20"/>
  <c r="AF72" i="20"/>
  <c r="AP68" i="20"/>
  <c r="AT68" i="20"/>
  <c r="AP74" i="20"/>
  <c r="BB68" i="20"/>
  <c r="AZ72" i="20"/>
  <c r="BJ68" i="20"/>
  <c r="BN68" i="20"/>
  <c r="BJ74" i="20"/>
  <c r="BV68" i="20"/>
  <c r="CD68" i="20"/>
  <c r="CH68" i="20"/>
  <c r="CL68" i="20"/>
  <c r="CP68" i="20"/>
  <c r="CX68" i="20"/>
  <c r="DB68" i="20"/>
  <c r="DF68" i="20"/>
  <c r="DJ68" i="20"/>
  <c r="L75" i="20"/>
  <c r="L74" i="20"/>
  <c r="T68" i="20"/>
  <c r="AN68" i="20"/>
  <c r="AF74" i="20"/>
  <c r="CB68" i="20"/>
  <c r="BT74" i="20"/>
  <c r="BJ73" i="20"/>
  <c r="CD73" i="20"/>
  <c r="AZ75" i="20"/>
  <c r="B72" i="20"/>
  <c r="CN75" i="20"/>
  <c r="H68" i="19"/>
  <c r="B72" i="19"/>
  <c r="CX74" i="19"/>
  <c r="L74" i="19"/>
  <c r="T68" i="19"/>
  <c r="B74" i="19"/>
  <c r="J68" i="19"/>
  <c r="R5" i="19"/>
  <c r="R68" i="19" s="1"/>
  <c r="V74" i="19"/>
  <c r="AD68" i="19"/>
  <c r="AL5" i="19"/>
  <c r="AP74" i="19"/>
  <c r="AX68" i="19"/>
  <c r="BF5" i="19"/>
  <c r="AZ72" i="19" s="1"/>
  <c r="BZ5" i="19"/>
  <c r="BZ68" i="19" s="1"/>
  <c r="CT5" i="19"/>
  <c r="CT68" i="19" s="1"/>
  <c r="DN5" i="19"/>
  <c r="BJ74" i="19"/>
  <c r="AV68" i="19"/>
  <c r="AP72" i="19"/>
  <c r="CB68" i="19"/>
  <c r="BT74" i="19"/>
  <c r="CN74" i="19"/>
  <c r="CV68" i="19"/>
  <c r="B72" i="18"/>
  <c r="T68" i="18"/>
  <c r="AN68" i="18"/>
  <c r="L72" i="18"/>
  <c r="AF72" i="18"/>
  <c r="AD68" i="18"/>
  <c r="AP75" i="17"/>
  <c r="V75" i="17"/>
  <c r="BJ72" i="17"/>
  <c r="CX75" i="17"/>
  <c r="AM68" i="17"/>
  <c r="AF73" i="17"/>
  <c r="CN74" i="17"/>
  <c r="CV68" i="17"/>
  <c r="BZ5" i="17"/>
  <c r="BT72" i="17" s="1"/>
  <c r="CT5" i="17"/>
  <c r="DN5" i="17"/>
  <c r="B75" i="17"/>
  <c r="AZ73" i="17"/>
  <c r="B68" i="17"/>
  <c r="F68" i="17"/>
  <c r="B74" i="17"/>
  <c r="N68" i="17"/>
  <c r="R68" i="17"/>
  <c r="V68" i="17"/>
  <c r="Z68" i="17"/>
  <c r="V74" i="17"/>
  <c r="AH68" i="17"/>
  <c r="AP68" i="17"/>
  <c r="AT68" i="17"/>
  <c r="BB68" i="17"/>
  <c r="BJ68" i="17"/>
  <c r="BJ74" i="17"/>
  <c r="BV68" i="17"/>
  <c r="CH68" i="17"/>
  <c r="CL68" i="17"/>
  <c r="CP68" i="17"/>
  <c r="CX68" i="17"/>
  <c r="DB68" i="17"/>
  <c r="DF68" i="17"/>
  <c r="DJ68" i="17"/>
  <c r="BR68" i="17"/>
  <c r="CX74" i="17"/>
  <c r="L73" i="17"/>
  <c r="AL5" i="17"/>
  <c r="AL68" i="17" s="1"/>
  <c r="DP68" i="17"/>
  <c r="DH74" i="17"/>
  <c r="G68" i="17"/>
  <c r="CD72" i="17"/>
  <c r="L74" i="17"/>
  <c r="T68" i="17"/>
  <c r="AN68" i="17"/>
  <c r="AF74" i="17"/>
  <c r="AZ74" i="17"/>
  <c r="BH68" i="17"/>
  <c r="CB68" i="17"/>
  <c r="BT74" i="17"/>
  <c r="B73" i="17"/>
  <c r="V73" i="17"/>
  <c r="AF75" i="17"/>
  <c r="AP73" i="17"/>
  <c r="BJ73" i="17"/>
  <c r="BY68" i="17"/>
  <c r="BT75" i="17"/>
  <c r="CD73" i="17"/>
  <c r="CX73" i="17"/>
  <c r="AZ75" i="17"/>
  <c r="B72" i="17"/>
  <c r="K68" i="3"/>
  <c r="B75" i="3"/>
  <c r="B72" i="3"/>
  <c r="DR58" i="3"/>
  <c r="DR48" i="3"/>
  <c r="DR34" i="3"/>
  <c r="DR5" i="3" s="1"/>
  <c r="C68" i="3"/>
  <c r="F68" i="3"/>
  <c r="B73" i="3"/>
  <c r="DR46" i="3" l="1"/>
  <c r="BT72" i="28"/>
  <c r="BT71" i="27"/>
  <c r="BT71" i="25"/>
  <c r="AF71" i="18"/>
  <c r="AF71" i="25"/>
  <c r="L72" i="21"/>
  <c r="H69" i="26"/>
  <c r="CX74" i="26"/>
  <c r="CX71" i="21"/>
  <c r="DZ46" i="27"/>
  <c r="CN71" i="28"/>
  <c r="B71" i="28"/>
  <c r="H69" i="27"/>
  <c r="CD71" i="26"/>
  <c r="CX71" i="24"/>
  <c r="AF71" i="24"/>
  <c r="B71" i="23"/>
  <c r="CN71" i="22"/>
  <c r="DD69" i="21"/>
  <c r="B71" i="20"/>
  <c r="AP71" i="19"/>
  <c r="B71" i="3"/>
  <c r="DH71" i="25"/>
  <c r="DX46" i="25"/>
  <c r="DH71" i="27"/>
  <c r="DT46" i="27"/>
  <c r="EA46" i="27"/>
  <c r="DS46" i="26"/>
  <c r="CX71" i="26"/>
  <c r="DR46" i="21"/>
  <c r="DW46" i="28"/>
  <c r="CN71" i="27"/>
  <c r="CT69" i="23"/>
  <c r="CD69" i="28"/>
  <c r="EA46" i="28"/>
  <c r="CD71" i="20"/>
  <c r="EA46" i="3"/>
  <c r="DX46" i="28"/>
  <c r="EA46" i="26"/>
  <c r="EA46" i="24"/>
  <c r="DU46" i="23"/>
  <c r="BT72" i="21"/>
  <c r="DR46" i="26"/>
  <c r="EA46" i="20"/>
  <c r="DW46" i="19"/>
  <c r="BJ71" i="17"/>
  <c r="BJ71" i="3"/>
  <c r="DZ46" i="28"/>
  <c r="DS46" i="27"/>
  <c r="DR46" i="27"/>
  <c r="AZ71" i="25"/>
  <c r="DY46" i="24"/>
  <c r="DS46" i="23"/>
  <c r="DZ46" i="21"/>
  <c r="DZ46" i="20"/>
  <c r="DT46" i="20"/>
  <c r="DX46" i="20"/>
  <c r="DZ46" i="17"/>
  <c r="DR68" i="21"/>
  <c r="DV68" i="21"/>
  <c r="DW46" i="20"/>
  <c r="AP71" i="17"/>
  <c r="DY46" i="28"/>
  <c r="DU46" i="26"/>
  <c r="DT46" i="26"/>
  <c r="DW46" i="26"/>
  <c r="DU46" i="25"/>
  <c r="DT46" i="23"/>
  <c r="EA46" i="21"/>
  <c r="DX46" i="21"/>
  <c r="DR46" i="20"/>
  <c r="DY46" i="19"/>
  <c r="DX46" i="18"/>
  <c r="DW46" i="3"/>
  <c r="DT46" i="28"/>
  <c r="DY46" i="27"/>
  <c r="DW46" i="27"/>
  <c r="DY46" i="25"/>
  <c r="DR46" i="25"/>
  <c r="DZ46" i="25"/>
  <c r="DR46" i="24"/>
  <c r="DS46" i="24"/>
  <c r="V71" i="24"/>
  <c r="DV46" i="24"/>
  <c r="DV46" i="23"/>
  <c r="EA46" i="23"/>
  <c r="DZ46" i="23"/>
  <c r="DY46" i="23"/>
  <c r="DX46" i="23"/>
  <c r="DX46" i="22"/>
  <c r="EA46" i="22"/>
  <c r="DU46" i="22"/>
  <c r="DS46" i="21"/>
  <c r="DW46" i="21"/>
  <c r="DU46" i="20"/>
  <c r="DV46" i="19"/>
  <c r="DX46" i="19"/>
  <c r="DT46" i="18"/>
  <c r="DY46" i="18"/>
  <c r="EA46" i="17"/>
  <c r="DT46" i="17"/>
  <c r="DX46" i="3"/>
  <c r="DS46" i="3"/>
  <c r="BT71" i="28"/>
  <c r="AZ75" i="28"/>
  <c r="CD71" i="28"/>
  <c r="DH71" i="28"/>
  <c r="DV46" i="28"/>
  <c r="CX73" i="28"/>
  <c r="DR73" i="28" s="1"/>
  <c r="DU46" i="28"/>
  <c r="AP71" i="28"/>
  <c r="DS46" i="28"/>
  <c r="DR46" i="28"/>
  <c r="BT72" i="27"/>
  <c r="CX71" i="27"/>
  <c r="AP71" i="27"/>
  <c r="CJ69" i="27"/>
  <c r="CD71" i="27"/>
  <c r="AD68" i="27"/>
  <c r="V71" i="27" s="1"/>
  <c r="CN73" i="27"/>
  <c r="DR73" i="27" s="1"/>
  <c r="CX74" i="27"/>
  <c r="DR74" i="27" s="1"/>
  <c r="L71" i="27"/>
  <c r="CX69" i="27"/>
  <c r="DX46" i="27"/>
  <c r="AF71" i="27"/>
  <c r="DU46" i="27"/>
  <c r="DV46" i="27"/>
  <c r="AZ71" i="27"/>
  <c r="BJ71" i="27"/>
  <c r="B71" i="27"/>
  <c r="DH71" i="26"/>
  <c r="AF75" i="26"/>
  <c r="CN75" i="26"/>
  <c r="CX72" i="26"/>
  <c r="DX46" i="26"/>
  <c r="CN71" i="26"/>
  <c r="AB68" i="26"/>
  <c r="V71" i="26" s="1"/>
  <c r="AF71" i="26"/>
  <c r="CD72" i="26"/>
  <c r="AF74" i="26"/>
  <c r="AZ73" i="26"/>
  <c r="DR73" i="26" s="1"/>
  <c r="BS68" i="26"/>
  <c r="EA68" i="26" s="1"/>
  <c r="DV46" i="26"/>
  <c r="AZ71" i="26"/>
  <c r="DY46" i="26"/>
  <c r="BT75" i="26"/>
  <c r="DS46" i="25"/>
  <c r="AF72" i="25"/>
  <c r="BR68" i="25"/>
  <c r="BJ71" i="25" s="1"/>
  <c r="V71" i="25"/>
  <c r="B71" i="25"/>
  <c r="DT46" i="25"/>
  <c r="EA46" i="25"/>
  <c r="DH72" i="25"/>
  <c r="CW68" i="25"/>
  <c r="EA68" i="25" s="1"/>
  <c r="CD71" i="25"/>
  <c r="DW46" i="25"/>
  <c r="CX71" i="25"/>
  <c r="DV46" i="25"/>
  <c r="CX69" i="24"/>
  <c r="CN71" i="24"/>
  <c r="AZ71" i="24"/>
  <c r="CN75" i="24"/>
  <c r="AL69" i="24"/>
  <c r="DT46" i="24"/>
  <c r="DN68" i="24"/>
  <c r="DH71" i="24" s="1"/>
  <c r="BQ68" i="24"/>
  <c r="AP71" i="24"/>
  <c r="B71" i="24"/>
  <c r="DX46" i="24"/>
  <c r="DZ46" i="24"/>
  <c r="CJ68" i="24"/>
  <c r="CD71" i="24" s="1"/>
  <c r="CT69" i="24"/>
  <c r="BT71" i="24"/>
  <c r="BP68" i="24"/>
  <c r="BR68" i="24"/>
  <c r="DZ68" i="24" s="1"/>
  <c r="DU46" i="24"/>
  <c r="DW46" i="24"/>
  <c r="H69" i="23"/>
  <c r="CD71" i="23"/>
  <c r="DW46" i="23"/>
  <c r="AF71" i="23"/>
  <c r="DD68" i="23"/>
  <c r="CX71" i="23" s="1"/>
  <c r="AY68" i="23"/>
  <c r="DH75" i="23"/>
  <c r="CD73" i="23"/>
  <c r="DR73" i="23" s="1"/>
  <c r="CB68" i="23"/>
  <c r="BT71" i="23" s="1"/>
  <c r="CX75" i="23"/>
  <c r="V71" i="23"/>
  <c r="DH71" i="23"/>
  <c r="BS68" i="23"/>
  <c r="BP69" i="23" s="1"/>
  <c r="AM68" i="23"/>
  <c r="DR46" i="23"/>
  <c r="CN71" i="23"/>
  <c r="CX71" i="22"/>
  <c r="L71" i="22"/>
  <c r="DH71" i="22"/>
  <c r="CJ68" i="22"/>
  <c r="CD71" i="22" s="1"/>
  <c r="V71" i="22"/>
  <c r="DR46" i="22"/>
  <c r="AZ71" i="22"/>
  <c r="DY46" i="22"/>
  <c r="DV46" i="22"/>
  <c r="DS46" i="22"/>
  <c r="AF71" i="22"/>
  <c r="DT46" i="22"/>
  <c r="CN73" i="22"/>
  <c r="DR73" i="22" s="1"/>
  <c r="H69" i="22"/>
  <c r="B71" i="22"/>
  <c r="BJ71" i="22"/>
  <c r="DZ46" i="22"/>
  <c r="BP69" i="21"/>
  <c r="BJ71" i="21"/>
  <c r="CD69" i="21"/>
  <c r="AV69" i="21"/>
  <c r="AP71" i="21"/>
  <c r="AL68" i="21"/>
  <c r="AF71" i="21" s="1"/>
  <c r="CW68" i="21"/>
  <c r="CN71" i="21" s="1"/>
  <c r="V71" i="21"/>
  <c r="CN72" i="21"/>
  <c r="BT71" i="21"/>
  <c r="AB69" i="21"/>
  <c r="V69" i="21"/>
  <c r="BJ73" i="21"/>
  <c r="DR73" i="21" s="1"/>
  <c r="CM46" i="29"/>
  <c r="CM68" i="29" s="1"/>
  <c r="DU46" i="21"/>
  <c r="AZ71" i="21"/>
  <c r="B71" i="21"/>
  <c r="DN68" i="21"/>
  <c r="DH71" i="21" s="1"/>
  <c r="DV46" i="21"/>
  <c r="DT46" i="21"/>
  <c r="DY46" i="21"/>
  <c r="AZ74" i="20"/>
  <c r="CD72" i="20"/>
  <c r="DD68" i="20"/>
  <c r="CX71" i="20" s="1"/>
  <c r="V72" i="20"/>
  <c r="DY46" i="20"/>
  <c r="DV46" i="20"/>
  <c r="DS46" i="20"/>
  <c r="DS54" i="29"/>
  <c r="DP68" i="19"/>
  <c r="AN68" i="19"/>
  <c r="BJ71" i="19"/>
  <c r="V71" i="19"/>
  <c r="DR46" i="19"/>
  <c r="AD46" i="29"/>
  <c r="V74" i="29" s="1"/>
  <c r="DU46" i="19"/>
  <c r="DS46" i="19"/>
  <c r="BT71" i="19"/>
  <c r="B71" i="19"/>
  <c r="DT46" i="19"/>
  <c r="CX71" i="19"/>
  <c r="D46" i="29"/>
  <c r="D68" i="29" s="1"/>
  <c r="EA46" i="19"/>
  <c r="DZ46" i="19"/>
  <c r="V71" i="18"/>
  <c r="DJ46" i="29"/>
  <c r="DJ68" i="29" s="1"/>
  <c r="CX71" i="18"/>
  <c r="DR46" i="18"/>
  <c r="W46" i="29"/>
  <c r="W68" i="29" s="1"/>
  <c r="CD46" i="29"/>
  <c r="CD68" i="29" s="1"/>
  <c r="CT46" i="29"/>
  <c r="CN72" i="29" s="1"/>
  <c r="BT71" i="18"/>
  <c r="DV46" i="18"/>
  <c r="DH73" i="18"/>
  <c r="DS46" i="18"/>
  <c r="BC46" i="29"/>
  <c r="BC68" i="29" s="1"/>
  <c r="BS46" i="29"/>
  <c r="BS68" i="29" s="1"/>
  <c r="CI46" i="29"/>
  <c r="CI68" i="29" s="1"/>
  <c r="DO46" i="29"/>
  <c r="DO68" i="29" s="1"/>
  <c r="AL69" i="18"/>
  <c r="DU46" i="18"/>
  <c r="DZ46" i="18"/>
  <c r="EA46" i="18"/>
  <c r="AI46" i="29"/>
  <c r="AI68" i="29" s="1"/>
  <c r="BO46" i="29"/>
  <c r="BO68" i="29" s="1"/>
  <c r="DW46" i="18"/>
  <c r="BY46" i="29"/>
  <c r="BY68" i="29" s="1"/>
  <c r="DE46" i="29"/>
  <c r="CX73" i="29" s="1"/>
  <c r="F46" i="29"/>
  <c r="F68" i="29" s="1"/>
  <c r="DR46" i="17"/>
  <c r="DS46" i="17"/>
  <c r="C46" i="29"/>
  <c r="C68" i="29" s="1"/>
  <c r="H46" i="29"/>
  <c r="B72" i="29" s="1"/>
  <c r="AA46" i="29"/>
  <c r="AA68" i="29" s="1"/>
  <c r="AB46" i="29"/>
  <c r="V72" i="29" s="1"/>
  <c r="AC46" i="29"/>
  <c r="V73" i="29" s="1"/>
  <c r="AS46" i="29"/>
  <c r="AS68" i="29" s="1"/>
  <c r="DA46" i="29"/>
  <c r="DA68" i="29" s="1"/>
  <c r="CH46" i="29"/>
  <c r="CH68" i="29" s="1"/>
  <c r="CX46" i="29"/>
  <c r="CX68" i="29" s="1"/>
  <c r="DN46" i="29"/>
  <c r="DH72" i="29" s="1"/>
  <c r="CO46" i="29"/>
  <c r="CO68" i="29" s="1"/>
  <c r="BP69" i="17"/>
  <c r="CD71" i="17"/>
  <c r="DX46" i="17"/>
  <c r="DY46" i="17"/>
  <c r="AX46" i="29"/>
  <c r="AF71" i="17"/>
  <c r="CX71" i="17"/>
  <c r="DU46" i="17"/>
  <c r="DW46" i="17"/>
  <c r="DV46" i="17"/>
  <c r="J46" i="29"/>
  <c r="G46" i="29"/>
  <c r="G68" i="29" s="1"/>
  <c r="I46" i="29"/>
  <c r="I68" i="29" s="1"/>
  <c r="AG46" i="29"/>
  <c r="AG68" i="29" s="1"/>
  <c r="AW46" i="29"/>
  <c r="AP73" i="29" s="1"/>
  <c r="BI46" i="29"/>
  <c r="BV46" i="29"/>
  <c r="BV68" i="29" s="1"/>
  <c r="CL46" i="29"/>
  <c r="CL68" i="29" s="1"/>
  <c r="DB46" i="29"/>
  <c r="DB68" i="29" s="1"/>
  <c r="BM46" i="29"/>
  <c r="BM68" i="29" s="1"/>
  <c r="CC46" i="29"/>
  <c r="BT75" i="29" s="1"/>
  <c r="CS46" i="29"/>
  <c r="CS68" i="29" s="1"/>
  <c r="DI46" i="29"/>
  <c r="DI68" i="29" s="1"/>
  <c r="BN46" i="29"/>
  <c r="BN68" i="29" s="1"/>
  <c r="AQ46" i="29"/>
  <c r="AQ68" i="29" s="1"/>
  <c r="BG46" i="29"/>
  <c r="AZ73" i="29" s="1"/>
  <c r="BW46" i="29"/>
  <c r="BW68" i="29" s="1"/>
  <c r="DC46" i="29"/>
  <c r="DC68" i="29" s="1"/>
  <c r="V71" i="3"/>
  <c r="AP71" i="3"/>
  <c r="CX71" i="3"/>
  <c r="BT73" i="3"/>
  <c r="DR73" i="3" s="1"/>
  <c r="E46" i="29"/>
  <c r="E68" i="29" s="1"/>
  <c r="BJ46" i="29"/>
  <c r="BJ68" i="29" s="1"/>
  <c r="B46" i="29"/>
  <c r="B68" i="29" s="1"/>
  <c r="K46" i="29"/>
  <c r="V46" i="29"/>
  <c r="V68" i="29" s="1"/>
  <c r="BB46" i="29"/>
  <c r="BB68" i="29" s="1"/>
  <c r="AM46" i="29"/>
  <c r="AM68" i="29" s="1"/>
  <c r="CY46" i="29"/>
  <c r="CY68" i="29" s="1"/>
  <c r="AK46" i="29"/>
  <c r="AK68" i="29" s="1"/>
  <c r="BA46" i="29"/>
  <c r="BA68" i="29" s="1"/>
  <c r="BZ46" i="29"/>
  <c r="BT72" i="29" s="1"/>
  <c r="CP46" i="29"/>
  <c r="CP68" i="29" s="1"/>
  <c r="DF46" i="29"/>
  <c r="DF68" i="29" s="1"/>
  <c r="AF69" i="3"/>
  <c r="DV46" i="3"/>
  <c r="DU46" i="3"/>
  <c r="CV68" i="3"/>
  <c r="AL68" i="3"/>
  <c r="AF71" i="3" s="1"/>
  <c r="BQ46" i="29"/>
  <c r="BJ73" i="29" s="1"/>
  <c r="CG46" i="29"/>
  <c r="CG68" i="29" s="1"/>
  <c r="CW46" i="29"/>
  <c r="CW68" i="29" s="1"/>
  <c r="DM46" i="29"/>
  <c r="DM68" i="29" s="1"/>
  <c r="BR46" i="29"/>
  <c r="BR68" i="29" s="1"/>
  <c r="AE46" i="29"/>
  <c r="V75" i="29" s="1"/>
  <c r="AU46" i="29"/>
  <c r="AU68" i="29" s="1"/>
  <c r="BK46" i="29"/>
  <c r="BK68" i="29" s="1"/>
  <c r="CA46" i="29"/>
  <c r="BT73" i="29" s="1"/>
  <c r="CQ46" i="29"/>
  <c r="CQ68" i="29" s="1"/>
  <c r="DG46" i="29"/>
  <c r="DG68" i="29" s="1"/>
  <c r="CX75" i="3"/>
  <c r="DR75" i="3" s="1"/>
  <c r="Z46" i="29"/>
  <c r="Z68" i="29" s="1"/>
  <c r="X46" i="29"/>
  <c r="X68" i="29" s="1"/>
  <c r="Y46" i="29"/>
  <c r="Y68" i="29" s="1"/>
  <c r="AO46" i="29"/>
  <c r="AO68" i="29" s="1"/>
  <c r="BE46" i="29"/>
  <c r="BE68" i="29" s="1"/>
  <c r="DT46" i="3"/>
  <c r="DY46" i="3"/>
  <c r="BU46" i="29"/>
  <c r="BU68" i="29" s="1"/>
  <c r="CK46" i="29"/>
  <c r="CK68" i="29" s="1"/>
  <c r="DQ46" i="29"/>
  <c r="DQ68" i="29" s="1"/>
  <c r="BF46" i="29"/>
  <c r="AY46" i="29"/>
  <c r="AP75" i="29" s="1"/>
  <c r="CE46" i="29"/>
  <c r="CE68" i="29" s="1"/>
  <c r="CU46" i="29"/>
  <c r="CN73" i="29" s="1"/>
  <c r="DK46" i="29"/>
  <c r="DK68" i="29" s="1"/>
  <c r="DZ46" i="3"/>
  <c r="AM68" i="3"/>
  <c r="DO68" i="3"/>
  <c r="L71" i="28"/>
  <c r="DZ46" i="26"/>
  <c r="L71" i="26"/>
  <c r="L71" i="25"/>
  <c r="L71" i="23"/>
  <c r="DX48" i="29"/>
  <c r="R69" i="22"/>
  <c r="L71" i="21"/>
  <c r="L71" i="20"/>
  <c r="DT58" i="29"/>
  <c r="L71" i="19"/>
  <c r="Q46" i="29"/>
  <c r="Q68" i="29" s="1"/>
  <c r="DV34" i="29"/>
  <c r="DV5" i="29" s="1"/>
  <c r="L72" i="19"/>
  <c r="N46" i="29"/>
  <c r="N68" i="29" s="1"/>
  <c r="M46" i="29"/>
  <c r="M68" i="29" s="1"/>
  <c r="DT54" i="29"/>
  <c r="L71" i="18"/>
  <c r="U46" i="29"/>
  <c r="L75" i="29" s="1"/>
  <c r="T46" i="29"/>
  <c r="T68" i="29" s="1"/>
  <c r="R46" i="29"/>
  <c r="L72" i="29" s="1"/>
  <c r="L71" i="17"/>
  <c r="O46" i="29"/>
  <c r="O68" i="29" s="1"/>
  <c r="L46" i="29"/>
  <c r="L68" i="29" s="1"/>
  <c r="S46" i="29"/>
  <c r="L73" i="29" s="1"/>
  <c r="P46" i="29"/>
  <c r="P68" i="29" s="1"/>
  <c r="DS58" i="29"/>
  <c r="AT46" i="29"/>
  <c r="AT68" i="29" s="1"/>
  <c r="AR46" i="29"/>
  <c r="AR68" i="29" s="1"/>
  <c r="BH46" i="29"/>
  <c r="BH68" i="29" s="1"/>
  <c r="BX46" i="29"/>
  <c r="BX68" i="29" s="1"/>
  <c r="CN46" i="29"/>
  <c r="CN68" i="29" s="1"/>
  <c r="DD46" i="29"/>
  <c r="DR70" i="29"/>
  <c r="CD73" i="29"/>
  <c r="AH46" i="29"/>
  <c r="AH68" i="29" s="1"/>
  <c r="DT62" i="29"/>
  <c r="AF46" i="29"/>
  <c r="AF68" i="29" s="1"/>
  <c r="DR62" i="29"/>
  <c r="AV46" i="29"/>
  <c r="AP72" i="29" s="1"/>
  <c r="BL46" i="29"/>
  <c r="BL68" i="29" s="1"/>
  <c r="CB46" i="29"/>
  <c r="BT74" i="29" s="1"/>
  <c r="CR46" i="29"/>
  <c r="CR68" i="29" s="1"/>
  <c r="DH46" i="29"/>
  <c r="DH68" i="29" s="1"/>
  <c r="AL46" i="29"/>
  <c r="AF72" i="29" s="1"/>
  <c r="DX62" i="29"/>
  <c r="AJ46" i="29"/>
  <c r="AJ68" i="29" s="1"/>
  <c r="DV62" i="29"/>
  <c r="AZ46" i="29"/>
  <c r="AZ68" i="29" s="1"/>
  <c r="BP46" i="29"/>
  <c r="BJ72" i="29" s="1"/>
  <c r="CF46" i="29"/>
  <c r="CF68" i="29" s="1"/>
  <c r="CV46" i="29"/>
  <c r="CV68" i="29" s="1"/>
  <c r="DL46" i="29"/>
  <c r="DL68" i="29" s="1"/>
  <c r="CB68" i="29"/>
  <c r="AP46" i="29"/>
  <c r="AP68" i="29" s="1"/>
  <c r="AN46" i="29"/>
  <c r="AF74" i="29" s="1"/>
  <c r="DZ62" i="29"/>
  <c r="BD46" i="29"/>
  <c r="BD68" i="29" s="1"/>
  <c r="BT46" i="29"/>
  <c r="BT68" i="29" s="1"/>
  <c r="CJ46" i="29"/>
  <c r="CD72" i="29" s="1"/>
  <c r="CZ46" i="29"/>
  <c r="CZ68" i="29" s="1"/>
  <c r="DP46" i="29"/>
  <c r="DP68" i="29" s="1"/>
  <c r="BF69" i="27"/>
  <c r="BT69" i="27"/>
  <c r="V69" i="27"/>
  <c r="BP69" i="27"/>
  <c r="DT68" i="27"/>
  <c r="BJ69" i="27"/>
  <c r="DN69" i="26"/>
  <c r="BT69" i="25"/>
  <c r="CD69" i="25"/>
  <c r="BF69" i="24"/>
  <c r="CN69" i="24"/>
  <c r="AP69" i="24"/>
  <c r="AB69" i="22"/>
  <c r="EA68" i="3"/>
  <c r="V69" i="3"/>
  <c r="CN69" i="19"/>
  <c r="DX58" i="29"/>
  <c r="DR68" i="28"/>
  <c r="AL69" i="28"/>
  <c r="CT69" i="27"/>
  <c r="CD69" i="27"/>
  <c r="DR68" i="27"/>
  <c r="AF69" i="27"/>
  <c r="DD69" i="26"/>
  <c r="AB69" i="25"/>
  <c r="V69" i="24"/>
  <c r="DV68" i="24"/>
  <c r="DH69" i="24"/>
  <c r="DN69" i="23"/>
  <c r="AB69" i="23"/>
  <c r="BJ69" i="21"/>
  <c r="L69" i="21"/>
  <c r="AP69" i="21"/>
  <c r="AZ69" i="21"/>
  <c r="CX69" i="21"/>
  <c r="BT69" i="21"/>
  <c r="CN69" i="21"/>
  <c r="DY68" i="21"/>
  <c r="AF69" i="21"/>
  <c r="CJ69" i="21"/>
  <c r="DT68" i="21"/>
  <c r="DX54" i="29"/>
  <c r="DT48" i="29"/>
  <c r="DR54" i="29"/>
  <c r="DY68" i="20"/>
  <c r="DU68" i="20"/>
  <c r="DH69" i="19"/>
  <c r="L69" i="19"/>
  <c r="DY68" i="19"/>
  <c r="R69" i="18"/>
  <c r="DR68" i="18"/>
  <c r="DW68" i="3"/>
  <c r="DS68" i="3"/>
  <c r="DU68" i="3"/>
  <c r="DV68" i="28"/>
  <c r="L69" i="28"/>
  <c r="CT69" i="28"/>
  <c r="R69" i="27"/>
  <c r="DD69" i="27"/>
  <c r="AZ69" i="27"/>
  <c r="BF69" i="26"/>
  <c r="V69" i="26"/>
  <c r="B69" i="26"/>
  <c r="AZ69" i="26"/>
  <c r="DY68" i="26"/>
  <c r="CX69" i="25"/>
  <c r="AZ69" i="25"/>
  <c r="V69" i="25"/>
  <c r="CJ69" i="25"/>
  <c r="R69" i="25"/>
  <c r="AF69" i="25"/>
  <c r="DR68" i="24"/>
  <c r="CD69" i="24"/>
  <c r="BT69" i="24"/>
  <c r="DW68" i="23"/>
  <c r="DD69" i="23"/>
  <c r="AZ69" i="23"/>
  <c r="CN69" i="23"/>
  <c r="DH69" i="23"/>
  <c r="BT69" i="23"/>
  <c r="CN69" i="22"/>
  <c r="EA68" i="22"/>
  <c r="DW68" i="22"/>
  <c r="DW68" i="21"/>
  <c r="DH69" i="21"/>
  <c r="AL69" i="21"/>
  <c r="BT69" i="26"/>
  <c r="DS68" i="23"/>
  <c r="L69" i="23"/>
  <c r="AF69" i="22"/>
  <c r="DR68" i="22"/>
  <c r="DU68" i="19"/>
  <c r="DS68" i="19"/>
  <c r="BJ69" i="25"/>
  <c r="L69" i="26"/>
  <c r="DT68" i="3"/>
  <c r="AB69" i="3"/>
  <c r="DU68" i="26"/>
  <c r="DH69" i="25"/>
  <c r="BZ69" i="25"/>
  <c r="DU68" i="17"/>
  <c r="L69" i="3"/>
  <c r="AP69" i="28"/>
  <c r="DW68" i="28"/>
  <c r="BT69" i="28"/>
  <c r="DH69" i="26"/>
  <c r="DS68" i="24"/>
  <c r="CD69" i="23"/>
  <c r="L69" i="22"/>
  <c r="BJ69" i="22"/>
  <c r="DT68" i="22"/>
  <c r="DD69" i="19"/>
  <c r="AZ75" i="18"/>
  <c r="BI68" i="18"/>
  <c r="AZ71" i="18" s="1"/>
  <c r="DD5" i="29"/>
  <c r="CB68" i="26"/>
  <c r="BZ69" i="26" s="1"/>
  <c r="AP74" i="3"/>
  <c r="CJ69" i="17"/>
  <c r="AP69" i="17"/>
  <c r="V75" i="20"/>
  <c r="DR75" i="20" s="1"/>
  <c r="AZ72" i="21"/>
  <c r="DU68" i="21"/>
  <c r="CT69" i="22"/>
  <c r="AV69" i="24"/>
  <c r="BT75" i="25"/>
  <c r="DR75" i="25" s="1"/>
  <c r="BT74" i="26"/>
  <c r="DV68" i="27"/>
  <c r="AV69" i="28"/>
  <c r="AF69" i="28"/>
  <c r="BT75" i="28"/>
  <c r="BH68" i="28"/>
  <c r="BF69" i="28" s="1"/>
  <c r="R69" i="28"/>
  <c r="BJ69" i="28"/>
  <c r="AF69" i="26"/>
  <c r="DT68" i="26"/>
  <c r="CU68" i="24"/>
  <c r="CA68" i="23"/>
  <c r="AP69" i="23"/>
  <c r="CD69" i="22"/>
  <c r="BP69" i="19"/>
  <c r="AF72" i="19"/>
  <c r="AZ75" i="19"/>
  <c r="DR75" i="19" s="1"/>
  <c r="AP75" i="18"/>
  <c r="EA68" i="17"/>
  <c r="DH75" i="17"/>
  <c r="DR75" i="17" s="1"/>
  <c r="BZ69" i="18"/>
  <c r="DR34" i="29"/>
  <c r="DR5" i="29" s="1"/>
  <c r="DQ68" i="18"/>
  <c r="DE68" i="18"/>
  <c r="CX73" i="18"/>
  <c r="CA68" i="17"/>
  <c r="DY68" i="17" s="1"/>
  <c r="BF68" i="3"/>
  <c r="AZ71" i="3" s="1"/>
  <c r="CL68" i="3"/>
  <c r="DZ68" i="3" s="1"/>
  <c r="V74" i="3"/>
  <c r="BJ74" i="3"/>
  <c r="DN68" i="3"/>
  <c r="DH71" i="3" s="1"/>
  <c r="DH69" i="20"/>
  <c r="DR72" i="3"/>
  <c r="BT69" i="17"/>
  <c r="BH68" i="19"/>
  <c r="AZ69" i="17"/>
  <c r="CN72" i="19"/>
  <c r="CL68" i="19"/>
  <c r="CJ69" i="19" s="1"/>
  <c r="R69" i="19"/>
  <c r="BF69" i="21"/>
  <c r="BT75" i="24"/>
  <c r="L73" i="24"/>
  <c r="DR73" i="24" s="1"/>
  <c r="BT74" i="25"/>
  <c r="DR74" i="25" s="1"/>
  <c r="DN69" i="25"/>
  <c r="R69" i="26"/>
  <c r="CJ69" i="26"/>
  <c r="DH72" i="28"/>
  <c r="DD68" i="28"/>
  <c r="H69" i="28"/>
  <c r="DH69" i="27"/>
  <c r="DU68" i="27"/>
  <c r="AV68" i="25"/>
  <c r="R68" i="24"/>
  <c r="BI68" i="23"/>
  <c r="BF69" i="23" s="1"/>
  <c r="AC68" i="23"/>
  <c r="AV68" i="23"/>
  <c r="DE68" i="23"/>
  <c r="BT69" i="22"/>
  <c r="DD69" i="22"/>
  <c r="DS68" i="21"/>
  <c r="AF69" i="19"/>
  <c r="V73" i="19"/>
  <c r="DR73" i="19" s="1"/>
  <c r="AX68" i="18"/>
  <c r="CT68" i="18"/>
  <c r="CN72" i="18"/>
  <c r="CX72" i="18"/>
  <c r="BF5" i="29"/>
  <c r="DR58" i="29"/>
  <c r="DZ34" i="29"/>
  <c r="DZ5" i="29" s="1"/>
  <c r="CK68" i="18"/>
  <c r="AV68" i="26"/>
  <c r="CW68" i="19"/>
  <c r="EA68" i="19" s="1"/>
  <c r="R68" i="3"/>
  <c r="L71" i="3" s="1"/>
  <c r="DD69" i="17"/>
  <c r="CN69" i="26"/>
  <c r="DV68" i="25"/>
  <c r="DS68" i="25"/>
  <c r="DT68" i="25"/>
  <c r="BJ69" i="23"/>
  <c r="AP69" i="22"/>
  <c r="AB69" i="19"/>
  <c r="DV68" i="18"/>
  <c r="DS68" i="18"/>
  <c r="DV68" i="3"/>
  <c r="DH69" i="17"/>
  <c r="AF69" i="17"/>
  <c r="AV69" i="19"/>
  <c r="BT72" i="19"/>
  <c r="BF68" i="19"/>
  <c r="DH72" i="20"/>
  <c r="CX69" i="20"/>
  <c r="AZ69" i="20"/>
  <c r="DN69" i="21"/>
  <c r="BZ68" i="22"/>
  <c r="DS68" i="22"/>
  <c r="DR74" i="24"/>
  <c r="L72" i="24"/>
  <c r="AL69" i="26"/>
  <c r="AP69" i="27"/>
  <c r="AZ69" i="28"/>
  <c r="DH69" i="28"/>
  <c r="CN69" i="28"/>
  <c r="AB68" i="28"/>
  <c r="DS68" i="26"/>
  <c r="AP69" i="25"/>
  <c r="DR68" i="25"/>
  <c r="CN69" i="25"/>
  <c r="DU68" i="25"/>
  <c r="DD69" i="24"/>
  <c r="B69" i="24"/>
  <c r="BJ69" i="24"/>
  <c r="CJ69" i="23"/>
  <c r="DV68" i="23"/>
  <c r="V69" i="23"/>
  <c r="AF69" i="23"/>
  <c r="BP69" i="22"/>
  <c r="V69" i="22"/>
  <c r="AV68" i="22"/>
  <c r="BJ69" i="19"/>
  <c r="DW68" i="19"/>
  <c r="V69" i="18"/>
  <c r="CN74" i="18"/>
  <c r="DV54" i="29"/>
  <c r="EA54" i="29"/>
  <c r="BQ68" i="18"/>
  <c r="BJ73" i="18"/>
  <c r="CT68" i="3"/>
  <c r="CN71" i="3" s="1"/>
  <c r="BZ68" i="3"/>
  <c r="BT71" i="3" s="1"/>
  <c r="DT68" i="28"/>
  <c r="DW54" i="29"/>
  <c r="DW58" i="29"/>
  <c r="DR48" i="29"/>
  <c r="EA48" i="29"/>
  <c r="EA58" i="29"/>
  <c r="H69" i="25"/>
  <c r="DZ48" i="29"/>
  <c r="DZ54" i="29"/>
  <c r="DS48" i="29"/>
  <c r="DW48" i="29"/>
  <c r="DT68" i="24"/>
  <c r="DT34" i="29"/>
  <c r="DT5" i="29" s="1"/>
  <c r="B69" i="23"/>
  <c r="DV68" i="22"/>
  <c r="DS68" i="20"/>
  <c r="DX34" i="29"/>
  <c r="DX5" i="29" s="1"/>
  <c r="DU48" i="29"/>
  <c r="DU54" i="29"/>
  <c r="DY48" i="29"/>
  <c r="DV58" i="29"/>
  <c r="DZ58" i="29"/>
  <c r="DY54" i="29"/>
  <c r="DY58" i="29"/>
  <c r="DU34" i="29"/>
  <c r="DU5" i="29" s="1"/>
  <c r="DV48" i="29"/>
  <c r="DU58" i="29"/>
  <c r="H69" i="3"/>
  <c r="DS34" i="29"/>
  <c r="DS5" i="29" s="1"/>
  <c r="DY34" i="29"/>
  <c r="DY5" i="29" s="1"/>
  <c r="EA34" i="29"/>
  <c r="EA5" i="29" s="1"/>
  <c r="DW34" i="29"/>
  <c r="DW5" i="29" s="1"/>
  <c r="EA68" i="24"/>
  <c r="DW68" i="18"/>
  <c r="CN73" i="18"/>
  <c r="CU68" i="18"/>
  <c r="B69" i="18"/>
  <c r="AV68" i="18"/>
  <c r="DU68" i="18"/>
  <c r="BJ69" i="18"/>
  <c r="CD69" i="18"/>
  <c r="DD69" i="18"/>
  <c r="BT74" i="18"/>
  <c r="BT69" i="18"/>
  <c r="AP72" i="18"/>
  <c r="DT68" i="18"/>
  <c r="CX69" i="18"/>
  <c r="BG68" i="18"/>
  <c r="AZ73" i="18"/>
  <c r="CM68" i="18"/>
  <c r="CD75" i="18"/>
  <c r="CN69" i="18"/>
  <c r="DH69" i="18"/>
  <c r="AZ69" i="18"/>
  <c r="BJ72" i="18"/>
  <c r="BP68" i="18"/>
  <c r="CD72" i="18"/>
  <c r="CJ68" i="18"/>
  <c r="CD71" i="18" s="1"/>
  <c r="DH74" i="18"/>
  <c r="DP68" i="18"/>
  <c r="AP69" i="18"/>
  <c r="L69" i="18"/>
  <c r="AF69" i="18"/>
  <c r="DH72" i="17"/>
  <c r="CN72" i="17"/>
  <c r="CD69" i="17"/>
  <c r="AV69" i="17"/>
  <c r="DS68" i="17"/>
  <c r="CN69" i="17"/>
  <c r="H68" i="18"/>
  <c r="B71" i="18" s="1"/>
  <c r="V72" i="18"/>
  <c r="CX69" i="19"/>
  <c r="V69" i="19"/>
  <c r="DV68" i="19"/>
  <c r="CD69" i="19"/>
  <c r="DR68" i="19"/>
  <c r="B69" i="19"/>
  <c r="BT69" i="19"/>
  <c r="AZ69" i="19"/>
  <c r="AP69" i="19"/>
  <c r="DT68" i="19"/>
  <c r="DN68" i="19"/>
  <c r="AL68" i="19"/>
  <c r="CD69" i="20"/>
  <c r="AF69" i="20"/>
  <c r="EA68" i="20"/>
  <c r="DR73" i="20"/>
  <c r="BR68" i="20"/>
  <c r="BP69" i="20" s="1"/>
  <c r="CN69" i="20"/>
  <c r="BT72" i="20"/>
  <c r="BJ69" i="20"/>
  <c r="DW68" i="20"/>
  <c r="CJ69" i="20"/>
  <c r="BT69" i="20"/>
  <c r="AP69" i="20"/>
  <c r="AF72" i="21"/>
  <c r="DZ68" i="21"/>
  <c r="DR75" i="21"/>
  <c r="DR74" i="21"/>
  <c r="B69" i="22"/>
  <c r="DY68" i="22"/>
  <c r="DU68" i="22"/>
  <c r="AZ69" i="22"/>
  <c r="BF69" i="22"/>
  <c r="DH69" i="22"/>
  <c r="CX69" i="22"/>
  <c r="DR75" i="22"/>
  <c r="AL69" i="23"/>
  <c r="DR68" i="23"/>
  <c r="DU68" i="23"/>
  <c r="DT68" i="23"/>
  <c r="R69" i="23"/>
  <c r="CX69" i="23"/>
  <c r="AF69" i="24"/>
  <c r="DN69" i="24"/>
  <c r="L69" i="24"/>
  <c r="AZ69" i="24"/>
  <c r="AB69" i="24"/>
  <c r="DW68" i="24"/>
  <c r="DU68" i="24"/>
  <c r="B69" i="25"/>
  <c r="DY68" i="25"/>
  <c r="DD69" i="25"/>
  <c r="L69" i="25"/>
  <c r="AL69" i="25"/>
  <c r="CD69" i="26"/>
  <c r="DV68" i="26"/>
  <c r="CT69" i="26"/>
  <c r="DR68" i="26"/>
  <c r="CX69" i="26"/>
  <c r="BJ69" i="26"/>
  <c r="AP69" i="26"/>
  <c r="DW68" i="26"/>
  <c r="DN69" i="27"/>
  <c r="AL69" i="27"/>
  <c r="EA68" i="27"/>
  <c r="L69" i="27"/>
  <c r="AV69" i="27"/>
  <c r="CN69" i="27"/>
  <c r="DY68" i="27"/>
  <c r="DS68" i="27"/>
  <c r="DH72" i="27"/>
  <c r="AF72" i="27"/>
  <c r="CX69" i="28"/>
  <c r="CJ69" i="28"/>
  <c r="AZ72" i="28"/>
  <c r="DY68" i="28"/>
  <c r="V69" i="28"/>
  <c r="DF68" i="28"/>
  <c r="CX74" i="28"/>
  <c r="DU68" i="28"/>
  <c r="EA68" i="28"/>
  <c r="BJ74" i="28"/>
  <c r="BR68" i="28"/>
  <c r="BP69" i="28" s="1"/>
  <c r="DS68" i="28"/>
  <c r="BZ69" i="28"/>
  <c r="DN69" i="28"/>
  <c r="B69" i="28"/>
  <c r="BZ69" i="27"/>
  <c r="DR75" i="27"/>
  <c r="DX68" i="27"/>
  <c r="DW68" i="27"/>
  <c r="DH72" i="26"/>
  <c r="BJ74" i="26"/>
  <c r="BR68" i="26"/>
  <c r="BP69" i="26" s="1"/>
  <c r="AF72" i="26"/>
  <c r="CN72" i="25"/>
  <c r="DW68" i="25"/>
  <c r="AZ72" i="25"/>
  <c r="DR73" i="25"/>
  <c r="BF69" i="25"/>
  <c r="BT72" i="24"/>
  <c r="BZ69" i="24"/>
  <c r="DH72" i="24"/>
  <c r="DH72" i="23"/>
  <c r="DR74" i="23"/>
  <c r="BT72" i="23"/>
  <c r="DZ68" i="22"/>
  <c r="DN69" i="22"/>
  <c r="AL69" i="22"/>
  <c r="DH72" i="22"/>
  <c r="DR74" i="22"/>
  <c r="BT72" i="22"/>
  <c r="R69" i="21"/>
  <c r="DH72" i="21"/>
  <c r="BZ69" i="21"/>
  <c r="V69" i="20"/>
  <c r="DV68" i="20"/>
  <c r="H69" i="20"/>
  <c r="R69" i="20"/>
  <c r="B69" i="20"/>
  <c r="DR68" i="20"/>
  <c r="L69" i="20"/>
  <c r="DT68" i="20"/>
  <c r="DN68" i="20"/>
  <c r="AL68" i="20"/>
  <c r="CT68" i="20"/>
  <c r="BZ68" i="20"/>
  <c r="BF68" i="20"/>
  <c r="AX68" i="20"/>
  <c r="AV69" i="20" s="1"/>
  <c r="AD68" i="20"/>
  <c r="AB69" i="20" s="1"/>
  <c r="B74" i="20"/>
  <c r="CX74" i="20"/>
  <c r="L72" i="20"/>
  <c r="CD74" i="20"/>
  <c r="DH72" i="19"/>
  <c r="BZ69" i="19"/>
  <c r="DR74" i="19"/>
  <c r="H69" i="19"/>
  <c r="AB69" i="18"/>
  <c r="CX69" i="17"/>
  <c r="V69" i="17"/>
  <c r="DV68" i="17"/>
  <c r="R69" i="17"/>
  <c r="B69" i="17"/>
  <c r="DR68" i="17"/>
  <c r="BJ69" i="17"/>
  <c r="L69" i="17"/>
  <c r="DT68" i="17"/>
  <c r="AZ72" i="17"/>
  <c r="CT68" i="17"/>
  <c r="BZ68" i="17"/>
  <c r="AP74" i="17"/>
  <c r="AD68" i="17"/>
  <c r="AB69" i="17" s="1"/>
  <c r="DW68" i="17"/>
  <c r="AF72" i="17"/>
  <c r="BF68" i="17"/>
  <c r="AL69" i="17"/>
  <c r="L72" i="17"/>
  <c r="CD74" i="17"/>
  <c r="J68" i="17"/>
  <c r="B71" i="17" s="1"/>
  <c r="DR73" i="17"/>
  <c r="DN68" i="17"/>
  <c r="B69" i="3"/>
  <c r="DR68" i="3"/>
  <c r="DR75" i="28" l="1"/>
  <c r="CJ69" i="22"/>
  <c r="DX68" i="21"/>
  <c r="DY68" i="3"/>
  <c r="CN71" i="25"/>
  <c r="DZ68" i="25"/>
  <c r="DD69" i="20"/>
  <c r="BP69" i="25"/>
  <c r="DR72" i="25"/>
  <c r="DR72" i="24"/>
  <c r="DY68" i="24"/>
  <c r="BJ71" i="23"/>
  <c r="EA68" i="21"/>
  <c r="DR75" i="23"/>
  <c r="DH71" i="18"/>
  <c r="CT69" i="25"/>
  <c r="DR75" i="24"/>
  <c r="CT69" i="21"/>
  <c r="CN71" i="19"/>
  <c r="DR75" i="26"/>
  <c r="BP69" i="24"/>
  <c r="DR71" i="27"/>
  <c r="DZ68" i="27"/>
  <c r="DX69" i="27" s="1"/>
  <c r="AB69" i="27"/>
  <c r="DR71" i="21"/>
  <c r="AB69" i="28"/>
  <c r="V71" i="28"/>
  <c r="CX71" i="28"/>
  <c r="BJ71" i="28"/>
  <c r="AZ71" i="28"/>
  <c r="AB69" i="26"/>
  <c r="AV69" i="26"/>
  <c r="AP71" i="26"/>
  <c r="BJ71" i="26"/>
  <c r="BT71" i="26"/>
  <c r="DX68" i="25"/>
  <c r="AP71" i="25"/>
  <c r="DR71" i="25" s="1"/>
  <c r="AY68" i="29"/>
  <c r="AZ74" i="29"/>
  <c r="AF75" i="29"/>
  <c r="AW68" i="29"/>
  <c r="BJ71" i="24"/>
  <c r="CJ69" i="24"/>
  <c r="AV69" i="23"/>
  <c r="AP71" i="23"/>
  <c r="DZ68" i="23"/>
  <c r="BZ69" i="23"/>
  <c r="CD75" i="29"/>
  <c r="BJ75" i="29"/>
  <c r="AZ71" i="23"/>
  <c r="AV69" i="22"/>
  <c r="AP71" i="22"/>
  <c r="BZ69" i="22"/>
  <c r="BT71" i="22"/>
  <c r="BJ74" i="29"/>
  <c r="AL69" i="20"/>
  <c r="AF71" i="20"/>
  <c r="BJ71" i="20"/>
  <c r="CT69" i="20"/>
  <c r="CN71" i="20"/>
  <c r="CC68" i="29"/>
  <c r="AF73" i="29"/>
  <c r="DH75" i="29"/>
  <c r="BF69" i="20"/>
  <c r="AZ71" i="20"/>
  <c r="DN69" i="20"/>
  <c r="DH71" i="20"/>
  <c r="BZ69" i="20"/>
  <c r="BT71" i="20"/>
  <c r="CN74" i="29"/>
  <c r="AP71" i="20"/>
  <c r="V71" i="20"/>
  <c r="BQ68" i="29"/>
  <c r="DH73" i="29"/>
  <c r="DN69" i="19"/>
  <c r="DH71" i="19"/>
  <c r="AZ71" i="19"/>
  <c r="AL69" i="19"/>
  <c r="AF71" i="19"/>
  <c r="CA68" i="29"/>
  <c r="CT68" i="29"/>
  <c r="CT69" i="29" s="1"/>
  <c r="CD71" i="19"/>
  <c r="BP69" i="18"/>
  <c r="BJ71" i="18"/>
  <c r="AP71" i="18"/>
  <c r="CT69" i="18"/>
  <c r="CN71" i="18"/>
  <c r="AV68" i="29"/>
  <c r="BF68" i="29"/>
  <c r="BF69" i="17"/>
  <c r="AZ71" i="17"/>
  <c r="BZ69" i="17"/>
  <c r="BT71" i="17"/>
  <c r="CN75" i="29"/>
  <c r="CX75" i="29"/>
  <c r="V71" i="17"/>
  <c r="DN69" i="17"/>
  <c r="DH71" i="17"/>
  <c r="CT69" i="17"/>
  <c r="CN71" i="17"/>
  <c r="BG68" i="29"/>
  <c r="DD68" i="29"/>
  <c r="DD69" i="29" s="1"/>
  <c r="AN68" i="29"/>
  <c r="CJ68" i="29"/>
  <c r="CD71" i="29" s="1"/>
  <c r="CU68" i="29"/>
  <c r="AE68" i="29"/>
  <c r="CD71" i="3"/>
  <c r="DR71" i="3" s="1"/>
  <c r="R69" i="24"/>
  <c r="L71" i="24"/>
  <c r="L74" i="29"/>
  <c r="DR46" i="29"/>
  <c r="DZ46" i="29"/>
  <c r="DS46" i="29"/>
  <c r="DT46" i="29"/>
  <c r="S68" i="29"/>
  <c r="DW46" i="29"/>
  <c r="EA46" i="29"/>
  <c r="DV46" i="29"/>
  <c r="DY46" i="29"/>
  <c r="DU46" i="29"/>
  <c r="DX46" i="29"/>
  <c r="CX71" i="29"/>
  <c r="DH74" i="29"/>
  <c r="CX72" i="29"/>
  <c r="BP68" i="29"/>
  <c r="BJ71" i="29" s="1"/>
  <c r="AZ72" i="29"/>
  <c r="DD69" i="28"/>
  <c r="DR72" i="28"/>
  <c r="AV69" i="25"/>
  <c r="AV69" i="18"/>
  <c r="CT69" i="19"/>
  <c r="DZ68" i="18"/>
  <c r="DR75" i="18"/>
  <c r="DR74" i="17"/>
  <c r="DR72" i="17"/>
  <c r="AZ69" i="29"/>
  <c r="BT69" i="29"/>
  <c r="DH69" i="29"/>
  <c r="CD69" i="29"/>
  <c r="BJ69" i="29"/>
  <c r="AF69" i="29"/>
  <c r="AB68" i="29"/>
  <c r="DX68" i="28"/>
  <c r="DX68" i="26"/>
  <c r="DR69" i="25"/>
  <c r="DR69" i="24"/>
  <c r="DN68" i="29"/>
  <c r="AP74" i="29"/>
  <c r="AX68" i="29"/>
  <c r="BI68" i="29"/>
  <c r="DZ68" i="19"/>
  <c r="DX68" i="19"/>
  <c r="DR69" i="18"/>
  <c r="EA68" i="18"/>
  <c r="DR74" i="3"/>
  <c r="DR74" i="28"/>
  <c r="DR69" i="27"/>
  <c r="DR74" i="26"/>
  <c r="DX68" i="23"/>
  <c r="DY68" i="23"/>
  <c r="DR69" i="23"/>
  <c r="DX68" i="22"/>
  <c r="DX69" i="22" s="1"/>
  <c r="DR69" i="22"/>
  <c r="DR69" i="21"/>
  <c r="CN69" i="29"/>
  <c r="AC68" i="29"/>
  <c r="CX69" i="29"/>
  <c r="DE68" i="29"/>
  <c r="BZ68" i="29"/>
  <c r="V69" i="29"/>
  <c r="CD74" i="29"/>
  <c r="AP69" i="29"/>
  <c r="AL68" i="29"/>
  <c r="DR72" i="19"/>
  <c r="DR72" i="18"/>
  <c r="DR73" i="18"/>
  <c r="DR74" i="18"/>
  <c r="DR68" i="29"/>
  <c r="DR72" i="20"/>
  <c r="DX68" i="24"/>
  <c r="DX69" i="24" s="1"/>
  <c r="B73" i="29"/>
  <c r="BF69" i="18"/>
  <c r="CX74" i="29"/>
  <c r="AD68" i="29"/>
  <c r="EA68" i="23"/>
  <c r="DW68" i="29"/>
  <c r="R69" i="3"/>
  <c r="DX68" i="3"/>
  <c r="BF69" i="19"/>
  <c r="DR72" i="22"/>
  <c r="DR72" i="26"/>
  <c r="DY68" i="18"/>
  <c r="DR72" i="21"/>
  <c r="DR69" i="28"/>
  <c r="DR72" i="27"/>
  <c r="CJ69" i="18"/>
  <c r="AZ75" i="29"/>
  <c r="U68" i="29"/>
  <c r="DT68" i="29"/>
  <c r="H68" i="29"/>
  <c r="DR69" i="26"/>
  <c r="DS68" i="29"/>
  <c r="DR69" i="20"/>
  <c r="DR69" i="19"/>
  <c r="J68" i="29"/>
  <c r="DR69" i="17"/>
  <c r="K68" i="29"/>
  <c r="B75" i="29"/>
  <c r="DV68" i="29"/>
  <c r="L69" i="29"/>
  <c r="R68" i="29"/>
  <c r="DU68" i="29"/>
  <c r="B69" i="29"/>
  <c r="B74" i="29"/>
  <c r="H69" i="18"/>
  <c r="DX68" i="18"/>
  <c r="DN69" i="18"/>
  <c r="DR74" i="20"/>
  <c r="DR72" i="23"/>
  <c r="DZ68" i="28"/>
  <c r="DZ68" i="26"/>
  <c r="DZ68" i="20"/>
  <c r="DX68" i="20"/>
  <c r="DZ68" i="17"/>
  <c r="H69" i="17"/>
  <c r="DX68" i="17"/>
  <c r="DX69" i="21" l="1"/>
  <c r="DX69" i="25"/>
  <c r="DR71" i="22"/>
  <c r="DR71" i="28"/>
  <c r="DR71" i="18"/>
  <c r="DR71" i="17"/>
  <c r="DR71" i="26"/>
  <c r="DR71" i="24"/>
  <c r="DR71" i="23"/>
  <c r="DR71" i="19"/>
  <c r="DR71" i="20"/>
  <c r="DX69" i="26"/>
  <c r="CN71" i="29"/>
  <c r="DR73" i="29"/>
  <c r="CJ69" i="29"/>
  <c r="BF69" i="29"/>
  <c r="AV69" i="29"/>
  <c r="AB69" i="29"/>
  <c r="DX69" i="18"/>
  <c r="L71" i="29"/>
  <c r="BZ69" i="29"/>
  <c r="BT71" i="29"/>
  <c r="V71" i="29"/>
  <c r="B71" i="29"/>
  <c r="AL69" i="29"/>
  <c r="AF71" i="29"/>
  <c r="DN69" i="29"/>
  <c r="DH71" i="29"/>
  <c r="AP71" i="29"/>
  <c r="BP69" i="29"/>
  <c r="AZ71" i="29"/>
  <c r="DX69" i="28"/>
  <c r="DX69" i="23"/>
  <c r="DX69" i="19"/>
  <c r="DR72" i="29"/>
  <c r="DY68" i="29"/>
  <c r="EA68" i="29"/>
  <c r="DR74" i="29"/>
  <c r="DR75" i="29"/>
  <c r="DZ68" i="29"/>
  <c r="DX69" i="20"/>
  <c r="H69" i="29"/>
  <c r="DR69" i="29"/>
  <c r="DX68" i="29"/>
  <c r="R69" i="29"/>
  <c r="DX69" i="17"/>
  <c r="DR71" i="29" l="1"/>
  <c r="DX69" i="29"/>
  <c r="AL69" i="3"/>
  <c r="AP69" i="3"/>
  <c r="BF69" i="3"/>
  <c r="BJ69" i="3"/>
  <c r="BZ69" i="3"/>
  <c r="CD69" i="3"/>
  <c r="CT69" i="3"/>
  <c r="CX69" i="3"/>
  <c r="AV69" i="3"/>
  <c r="AZ69" i="3"/>
  <c r="BP69" i="3"/>
  <c r="BT69" i="3"/>
  <c r="CJ69" i="3"/>
  <c r="CN69" i="3"/>
  <c r="DD69" i="3"/>
  <c r="DH69" i="3"/>
  <c r="DN69" i="3"/>
  <c r="DR69" i="3" l="1"/>
  <c r="DX69" i="3"/>
</calcChain>
</file>

<file path=xl/sharedStrings.xml><?xml version="1.0" encoding="utf-8"?>
<sst xmlns="http://schemas.openxmlformats.org/spreadsheetml/2006/main" count="3584" uniqueCount="108">
  <si>
    <t>Sanitari</t>
  </si>
  <si>
    <t>I</t>
  </si>
  <si>
    <t>R</t>
  </si>
  <si>
    <t>Akomodim</t>
  </si>
  <si>
    <t>Pakica</t>
  </si>
  <si>
    <t>Uji I Rrjetit</t>
  </si>
  <si>
    <t>Kozmetika</t>
  </si>
  <si>
    <t>Pishinat</t>
  </si>
  <si>
    <t>Social Kulturore</t>
  </si>
  <si>
    <t>IVDVP</t>
  </si>
  <si>
    <t>Shendeti ne Pune</t>
  </si>
  <si>
    <t>Alkooli</t>
  </si>
  <si>
    <t>Produkte zevendesuese te QGj</t>
  </si>
  <si>
    <t>Uji I Ambalazhuar</t>
  </si>
  <si>
    <t>DDD</t>
  </si>
  <si>
    <t>Kripa e Joduar</t>
  </si>
  <si>
    <t>Qendrat e Kujdesit te Femijeve</t>
  </si>
  <si>
    <t>Qendrat e Kujdesit te Moshuarve</t>
  </si>
  <si>
    <t>Shendetesori</t>
  </si>
  <si>
    <t>Rrezatimi Jonizues</t>
  </si>
  <si>
    <t>Inspektime per Akreditim</t>
  </si>
  <si>
    <t>Totali I Veprimtarise</t>
  </si>
  <si>
    <t>Monitorime Duhani</t>
  </si>
  <si>
    <t>SHUMA/LEKE</t>
  </si>
  <si>
    <t>PARALAJMERIME</t>
  </si>
  <si>
    <t>Arsimi parashkollor</t>
  </si>
  <si>
    <t>Arsimi 9 vjecar</t>
  </si>
  <si>
    <t>Arsimi i mesem</t>
  </si>
  <si>
    <t>Arsimi i larte</t>
  </si>
  <si>
    <t>Konvikt</t>
  </si>
  <si>
    <t>Duhani (tregtimi)</t>
  </si>
  <si>
    <t>Duhani (duhanpirja)</t>
  </si>
  <si>
    <t>Kozmetika (prodhim, import, etiketim)</t>
  </si>
  <si>
    <t>Poliklinika Shendetesore</t>
  </si>
  <si>
    <t>Qendra Shendetesore</t>
  </si>
  <si>
    <t>Ambulanca Shendetesore</t>
  </si>
  <si>
    <t>Sherbimi Paresor Jopublik</t>
  </si>
  <si>
    <t>A-M H-S</t>
  </si>
  <si>
    <t>Masa Administrative</t>
  </si>
  <si>
    <t>Paralajmerim</t>
  </si>
  <si>
    <t>VENDIM I NDERMJETEM</t>
  </si>
  <si>
    <t xml:space="preserve">Shumica </t>
  </si>
  <si>
    <t>Vlere / L</t>
  </si>
  <si>
    <t>Monitorime</t>
  </si>
  <si>
    <t>Gjobe</t>
  </si>
  <si>
    <t>Kategorite</t>
  </si>
  <si>
    <t>Shuma</t>
  </si>
  <si>
    <t>VN (mbyllje provizore/mase urgjente)</t>
  </si>
  <si>
    <t>TOTALI</t>
  </si>
  <si>
    <t>QARKU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</si>
  <si>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</si>
  <si>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</si>
  <si>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</si>
  <si>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</si>
  <si>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</si>
  <si>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</si>
  <si>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</si>
  <si>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</si>
  <si>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</si>
  <si>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</si>
  <si>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</si>
  <si>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</si>
  <si>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MASE ADM SANITAR+SHENDETESOR</t>
  </si>
  <si>
    <t>Insp.me Pl</t>
  </si>
  <si>
    <t>Insp. pa Pl</t>
  </si>
  <si>
    <t>Arsimi (bosh)</t>
  </si>
  <si>
    <t>Farmaci / Depo Farmaceutike</t>
  </si>
  <si>
    <t>Duhan / Alkooli</t>
  </si>
  <si>
    <t>Inspektime Sanitare</t>
  </si>
  <si>
    <t>me Urdher</t>
  </si>
  <si>
    <t>Parukeri / Berber / Tatoo</t>
  </si>
  <si>
    <t>Sherbimi Paresor Publik (bosh)</t>
  </si>
  <si>
    <t>Te Tjera</t>
  </si>
  <si>
    <t>Denonc/Ankesa/R.Flag.</t>
  </si>
  <si>
    <t>VENDIM PERFUNDIMTAR-GJOBA</t>
  </si>
  <si>
    <t>Laboratore Mjekesore prane sh.p-Koncension</t>
  </si>
  <si>
    <t>Prod. zev.te QGj (import,etiketim)</t>
  </si>
  <si>
    <t xml:space="preserve">Kabinet Dentar </t>
  </si>
  <si>
    <t>Qendra Mjekesore</t>
  </si>
  <si>
    <t>Kabinet Mjekesor</t>
  </si>
  <si>
    <t>Laboratore Mjekesor Jopublik</t>
  </si>
  <si>
    <t>Sherbimi Stomatologjik Jopublik</t>
  </si>
  <si>
    <t>Kabinet Stomatologjik</t>
  </si>
  <si>
    <t>Klinike Stomatologjike</t>
  </si>
  <si>
    <t>Laborator Dentar</t>
  </si>
  <si>
    <t>Sherbim Spitalor Publik</t>
  </si>
  <si>
    <t>Laborator Mjeksor Jopublik-Koncension</t>
  </si>
  <si>
    <t>Hemodializa-Koncension</t>
  </si>
  <si>
    <t>Sherbim Spitalor Jopublik</t>
  </si>
  <si>
    <t>Kripa Joduar (prodhim, import, ambalazhim)</t>
  </si>
  <si>
    <t>Kripa Joduar</t>
  </si>
  <si>
    <t>Insp.per Semundje Infektive</t>
  </si>
  <si>
    <t xml:space="preserve">MUAJT </t>
  </si>
  <si>
    <t>Ushqimi Task Forca / Rast Flagrant</t>
  </si>
  <si>
    <t xml:space="preserve">VEPRIMTARIA INSPEKTUESE, JANAR - MARS E ISHSH </t>
  </si>
  <si>
    <t>VEPRIMTARIA INSPEKTUESE 3 MUJORE E ISHSH, QARKU BERAT</t>
  </si>
  <si>
    <t xml:space="preserve">VEPRIMTARIA INSPEKTUESE 3 MUJORE E ISHSH, QARKU DIBER </t>
  </si>
  <si>
    <t xml:space="preserve">VEPRIMTARIA INSPEKTUESE 3 MUJORE E ISHSH, QARKU DURRES </t>
  </si>
  <si>
    <t>VEPRIMTARIA INSPEKTUESE 3 MUJORE E ISHSH, QARKU ELBASAN</t>
  </si>
  <si>
    <t xml:space="preserve">VEPRIMTARIA INSPEKTUESE 3 MUJORE E ISHSH, QARKU FIER  </t>
  </si>
  <si>
    <t>VEPRIMTARIA INSPEKTUESE 3 MUJORE E ISHSH, QARKU GJIROKASTER</t>
  </si>
  <si>
    <t>VEPRIMTARIA INSPEKTUESE 3 MUJORE E ISHSH, QARKU KORCE</t>
  </si>
  <si>
    <t xml:space="preserve">VEPRIMTARIA INSPEKTUESE 3 MUJORE E ISHSH, QARKU KUKES </t>
  </si>
  <si>
    <t>VEPRIMTARIA INSPEKTUESE 3 MUJORE E ISHSH, QARKU LEZHE</t>
  </si>
  <si>
    <t>VEPRIMTARIA INSPEKTUESE 3 MUJORE E ISHSH, QARKU SHKODER</t>
  </si>
  <si>
    <t>VEPRIMTARIA INSPEKTUESE 3 MUJORE E ISHSH, QARKU TIRANE</t>
  </si>
  <si>
    <t>VEPRIMTARIA INSPEKTUESE 3 MUJORE E ISHSH, QARKU VLORE</t>
  </si>
  <si>
    <t>VEPRIMTARIA INSPEKTUESE 3 MUJORE E ISHSH, QENDRORI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</si>
</sst>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L_e_k_-;\-* #,##0.00_L_e_k_-;_-* &quot;-&quot;??_L_e_k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483">
    <xf numFmtId="0" fontId="0" fillId="0" borderId="0" xfId="0"/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3" borderId="9" xfId="0" applyFont="1" applyFill="1" applyBorder="1"/>
    <xf numFmtId="0" fontId="4" fillId="3" borderId="21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7" fillId="4" borderId="6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7" xfId="1" applyFont="1" applyFill="1" applyBorder="1" applyAlignment="1" applyProtection="1">
      <alignment horizontal="center" vertical="center" wrapText="1"/>
      <protection locked="0"/>
    </xf>
    <xf numFmtId="0" fontId="7" fillId="7" borderId="6" xfId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 applyProtection="1">
      <alignment horizontal="center" vertical="center" wrapText="1"/>
      <protection locked="0"/>
    </xf>
    <xf numFmtId="0" fontId="7" fillId="7" borderId="7" xfId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9" fillId="4" borderId="6" xfId="1" applyFont="1" applyFill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  <protection locked="0"/>
    </xf>
    <xf numFmtId="0" fontId="9" fillId="4" borderId="7" xfId="1" applyFont="1" applyFill="1" applyBorder="1" applyAlignment="1" applyProtection="1">
      <alignment horizontal="center" vertical="center" wrapText="1"/>
      <protection locked="0"/>
    </xf>
    <xf numFmtId="0" fontId="9" fillId="7" borderId="6" xfId="1" applyFont="1" applyFill="1" applyBorder="1" applyAlignment="1" applyProtection="1">
      <alignment horizontal="center"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9" fillId="7" borderId="7" xfId="1" applyFont="1" applyFill="1" applyBorder="1" applyAlignment="1" applyProtection="1">
      <alignment horizontal="center" vertical="center" wrapText="1"/>
      <protection locked="0"/>
    </xf>
    <xf numFmtId="0" fontId="9" fillId="5" borderId="13" xfId="1" applyFont="1" applyFill="1" applyBorder="1" applyAlignment="1" applyProtection="1">
      <alignment horizontal="center" vertical="center" wrapText="1"/>
      <protection locked="0"/>
    </xf>
    <xf numFmtId="0" fontId="9" fillId="5" borderId="14" xfId="1" applyFont="1" applyFill="1" applyBorder="1" applyAlignment="1" applyProtection="1">
      <alignment horizontal="center" vertical="center" wrapText="1"/>
      <protection locked="0"/>
    </xf>
    <xf numFmtId="0" fontId="9" fillId="5" borderId="15" xfId="1" applyFont="1" applyFill="1" applyBorder="1" applyAlignment="1" applyProtection="1">
      <alignment horizontal="center" vertical="center" wrapText="1"/>
      <protection locked="0"/>
    </xf>
    <xf numFmtId="0" fontId="9" fillId="3" borderId="21" xfId="1" applyFont="1" applyFill="1" applyBorder="1" applyAlignment="1" applyProtection="1">
      <alignment horizontal="center" vertical="center" wrapText="1"/>
      <protection locked="0"/>
    </xf>
    <xf numFmtId="0" fontId="9" fillId="2" borderId="13" xfId="1" applyFont="1" applyFill="1" applyBorder="1" applyAlignment="1" applyProtection="1">
      <alignment horizontal="center" vertical="center" wrapText="1"/>
      <protection locked="0"/>
    </xf>
    <xf numFmtId="0" fontId="9" fillId="2" borderId="14" xfId="1" applyFont="1" applyFill="1" applyBorder="1" applyAlignment="1" applyProtection="1">
      <alignment horizontal="center" vertical="center" wrapText="1"/>
      <protection locked="0"/>
    </xf>
    <xf numFmtId="0" fontId="9" fillId="2" borderId="15" xfId="1" applyFont="1" applyFill="1" applyBorder="1" applyAlignment="1" applyProtection="1">
      <alignment horizontal="center" vertical="center" wrapText="1"/>
      <protection locked="0"/>
    </xf>
    <xf numFmtId="0" fontId="7" fillId="5" borderId="13" xfId="1" applyFont="1" applyFill="1" applyBorder="1" applyAlignment="1" applyProtection="1">
      <alignment horizontal="center" vertical="center" wrapText="1"/>
      <protection locked="0"/>
    </xf>
    <xf numFmtId="0" fontId="7" fillId="5" borderId="14" xfId="1" applyFont="1" applyFill="1" applyBorder="1" applyAlignment="1" applyProtection="1">
      <alignment horizontal="center" vertical="center" wrapText="1"/>
      <protection locked="0"/>
    </xf>
    <xf numFmtId="0" fontId="7" fillId="5" borderId="15" xfId="1" applyFont="1" applyFill="1" applyBorder="1" applyAlignment="1" applyProtection="1">
      <alignment horizontal="center" vertical="center" wrapText="1"/>
      <protection locked="0"/>
    </xf>
    <xf numFmtId="3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26" xfId="1" applyFont="1" applyFill="1" applyBorder="1" applyAlignment="1" applyProtection="1">
      <alignment horizontal="center" vertical="center" wrapText="1"/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locked="0"/>
    </xf>
    <xf numFmtId="0" fontId="9" fillId="5" borderId="27" xfId="1" applyFont="1" applyFill="1" applyBorder="1" applyAlignment="1" applyProtection="1">
      <alignment horizontal="center" vertical="center" wrapText="1"/>
      <protection locked="0"/>
    </xf>
    <xf numFmtId="3" fontId="9" fillId="5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9" fillId="3" borderId="25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5" fillId="9" borderId="9" xfId="0" applyFont="1" applyFill="1" applyBorder="1" applyAlignment="1">
      <alignment horizontal="left" vertical="center"/>
    </xf>
    <xf numFmtId="0" fontId="0" fillId="2" borderId="0" xfId="0" applyFill="1"/>
    <xf numFmtId="0" fontId="8" fillId="2" borderId="0" xfId="0" applyFont="1" applyFill="1"/>
    <xf numFmtId="0" fontId="7" fillId="2" borderId="28" xfId="1" applyFont="1" applyFill="1" applyBorder="1" applyAlignment="1" applyProtection="1">
      <alignment horizontal="center" vertical="center" wrapText="1"/>
      <protection locked="0"/>
    </xf>
    <xf numFmtId="0" fontId="7" fillId="4" borderId="28" xfId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left" vertical="center"/>
    </xf>
    <xf numFmtId="0" fontId="6" fillId="8" borderId="32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3" fontId="7" fillId="5" borderId="1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9" xfId="1" applyFont="1" applyFill="1" applyBorder="1" applyAlignment="1" applyProtection="1">
      <alignment horizontal="center" vertical="center" wrapText="1"/>
      <protection locked="0"/>
    </xf>
    <xf numFmtId="0" fontId="7" fillId="4" borderId="29" xfId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9" fillId="4" borderId="28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/>
    </xf>
    <xf numFmtId="0" fontId="9" fillId="4" borderId="29" xfId="1" applyFont="1" applyFill="1" applyBorder="1" applyAlignment="1" applyProtection="1">
      <alignment horizontal="center" vertical="center" wrapText="1"/>
      <protection locked="0"/>
    </xf>
    <xf numFmtId="0" fontId="9" fillId="7" borderId="29" xfId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5" borderId="6" xfId="1" applyFont="1" applyFill="1" applyBorder="1" applyAlignment="1" applyProtection="1">
      <alignment horizontal="center" vertical="center" wrapText="1"/>
      <protection locked="0"/>
    </xf>
    <xf numFmtId="0" fontId="9" fillId="5" borderId="7" xfId="1" applyFont="1" applyFill="1" applyBorder="1" applyAlignment="1" applyProtection="1">
      <alignment horizontal="center" vertical="center" wrapText="1"/>
      <protection locked="0"/>
    </xf>
    <xf numFmtId="0" fontId="9" fillId="7" borderId="28" xfId="1" applyFont="1" applyFill="1" applyBorder="1" applyAlignment="1" applyProtection="1">
      <alignment horizontal="center" vertical="center" wrapText="1"/>
      <protection locked="0"/>
    </xf>
    <xf numFmtId="0" fontId="9" fillId="5" borderId="28" xfId="1" applyFont="1" applyFill="1" applyBorder="1" applyAlignment="1" applyProtection="1">
      <alignment horizontal="center" vertical="center" wrapText="1"/>
      <protection locked="0"/>
    </xf>
    <xf numFmtId="0" fontId="9" fillId="2" borderId="33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7" fillId="5" borderId="6" xfId="1" applyFont="1" applyFill="1" applyBorder="1" applyAlignment="1" applyProtection="1">
      <alignment horizontal="center" vertical="center" wrapText="1"/>
      <protection locked="0"/>
    </xf>
    <xf numFmtId="0" fontId="7" fillId="5" borderId="7" xfId="1" applyFont="1" applyFill="1" applyBorder="1" applyAlignment="1" applyProtection="1">
      <alignment horizontal="center" vertical="center" wrapText="1"/>
      <protection locked="0"/>
    </xf>
    <xf numFmtId="0" fontId="7" fillId="7" borderId="28" xfId="1" applyFont="1" applyFill="1" applyBorder="1" applyAlignment="1" applyProtection="1">
      <alignment horizontal="center" vertical="center" wrapText="1"/>
      <protection locked="0"/>
    </xf>
    <xf numFmtId="0" fontId="7" fillId="5" borderId="28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5" borderId="33" xfId="1" applyFont="1" applyFill="1" applyBorder="1" applyAlignment="1" applyProtection="1">
      <alignment horizontal="center" vertical="center" wrapText="1"/>
      <protection locked="0"/>
    </xf>
    <xf numFmtId="0" fontId="7" fillId="5" borderId="33" xfId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5" borderId="31" xfId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9" xfId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Protection="1">
      <protection locked="0"/>
    </xf>
    <xf numFmtId="0" fontId="9" fillId="5" borderId="29" xfId="1" applyFont="1" applyFill="1" applyBorder="1" applyAlignment="1" applyProtection="1">
      <alignment horizontal="center" vertical="center" wrapText="1"/>
      <protection locked="0"/>
    </xf>
    <xf numFmtId="0" fontId="9" fillId="5" borderId="30" xfId="1" applyFont="1" applyFill="1" applyBorder="1" applyAlignment="1" applyProtection="1">
      <alignment horizontal="center" vertical="center" wrapText="1"/>
      <protection locked="0"/>
    </xf>
    <xf numFmtId="0" fontId="7" fillId="3" borderId="25" xfId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3" fontId="9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40" xfId="1" applyFont="1" applyFill="1" applyBorder="1" applyAlignment="1" applyProtection="1">
      <alignment horizontal="center" vertical="center" wrapText="1"/>
      <protection locked="0"/>
    </xf>
    <xf numFmtId="0" fontId="9" fillId="3" borderId="18" xfId="1" applyFont="1" applyFill="1" applyBorder="1" applyAlignment="1" applyProtection="1">
      <alignment horizontal="center" vertical="center" wrapText="1"/>
      <protection locked="0"/>
    </xf>
    <xf numFmtId="0" fontId="9" fillId="3" borderId="16" xfId="1" applyFont="1" applyFill="1" applyBorder="1" applyAlignment="1" applyProtection="1">
      <alignment horizontal="center" vertical="center" wrapText="1"/>
      <protection locked="0"/>
    </xf>
    <xf numFmtId="0" fontId="6" fillId="8" borderId="46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7" fillId="3" borderId="47" xfId="1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>
      <alignment horizontal="center" vertical="center"/>
    </xf>
    <xf numFmtId="0" fontId="9" fillId="3" borderId="48" xfId="1" applyFont="1" applyFill="1" applyBorder="1" applyAlignment="1" applyProtection="1">
      <alignment horizontal="center" vertical="center" wrapText="1"/>
      <protection locked="0"/>
    </xf>
    <xf numFmtId="0" fontId="9" fillId="2" borderId="25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50" xfId="1" applyFont="1" applyFill="1" applyBorder="1" applyAlignment="1" applyProtection="1">
      <alignment horizontal="center" vertical="center" wrapText="1"/>
      <protection locked="0"/>
    </xf>
    <xf numFmtId="0" fontId="9" fillId="3" borderId="47" xfId="1" applyFont="1" applyFill="1" applyBorder="1" applyAlignment="1" applyProtection="1">
      <alignment horizontal="center" vertical="center" wrapText="1"/>
      <protection locked="0"/>
    </xf>
    <xf numFmtId="0" fontId="7" fillId="3" borderId="48" xfId="1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>
      <alignment horizontal="center" vertical="center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26" xfId="1" applyFont="1" applyFill="1" applyBorder="1" applyAlignment="1" applyProtection="1">
      <alignment horizontal="center" vertical="center" wrapText="1"/>
      <protection locked="0"/>
    </xf>
    <xf numFmtId="0" fontId="7" fillId="5" borderId="27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20" xfId="1" applyFont="1" applyFill="1" applyBorder="1" applyAlignment="1" applyProtection="1">
      <alignment horizontal="center" vertical="center" wrapText="1"/>
      <protection locked="0"/>
    </xf>
    <xf numFmtId="0" fontId="9" fillId="3" borderId="17" xfId="1" applyFont="1" applyFill="1" applyBorder="1" applyAlignment="1" applyProtection="1">
      <alignment horizontal="center" vertical="center" wrapText="1"/>
      <protection locked="0"/>
    </xf>
    <xf numFmtId="0" fontId="7" fillId="3" borderId="21" xfId="1" applyFont="1" applyFill="1" applyBorder="1" applyAlignment="1" applyProtection="1">
      <alignment horizontal="center" vertical="center" wrapText="1"/>
      <protection locked="0"/>
    </xf>
    <xf numFmtId="0" fontId="7" fillId="3" borderId="16" xfId="1" applyFont="1" applyFill="1" applyBorder="1" applyAlignment="1" applyProtection="1">
      <alignment horizontal="center" vertical="center" wrapText="1"/>
      <protection locked="0"/>
    </xf>
    <xf numFmtId="0" fontId="7" fillId="3" borderId="20" xfId="1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0" fontId="5" fillId="2" borderId="49" xfId="0" applyFont="1" applyFill="1" applyBorder="1" applyAlignment="1">
      <alignment horizontal="left" vertical="center"/>
    </xf>
    <xf numFmtId="0" fontId="5" fillId="9" borderId="49" xfId="0" applyFont="1" applyFill="1" applyBorder="1" applyAlignment="1">
      <alignment horizontal="left" vertical="center"/>
    </xf>
    <xf numFmtId="0" fontId="5" fillId="4" borderId="49" xfId="0" applyFont="1" applyFill="1" applyBorder="1" applyAlignment="1">
      <alignment horizontal="left" vertical="center"/>
    </xf>
    <xf numFmtId="0" fontId="5" fillId="7" borderId="49" xfId="0" applyFont="1" applyFill="1" applyBorder="1" applyAlignment="1">
      <alignment horizontal="left" vertical="center"/>
    </xf>
    <xf numFmtId="0" fontId="5" fillId="5" borderId="49" xfId="0" applyFont="1" applyFill="1" applyBorder="1" applyAlignment="1">
      <alignment horizontal="left" vertical="center"/>
    </xf>
    <xf numFmtId="0" fontId="5" fillId="4" borderId="49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left" vertical="center"/>
    </xf>
    <xf numFmtId="0" fontId="5" fillId="3" borderId="49" xfId="0" applyFont="1" applyFill="1" applyBorder="1"/>
    <xf numFmtId="0" fontId="5" fillId="6" borderId="49" xfId="0" applyFont="1" applyFill="1" applyBorder="1" applyAlignment="1">
      <alignment horizontal="left" vertical="center"/>
    </xf>
    <xf numFmtId="0" fontId="5" fillId="8" borderId="49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9" borderId="28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/>
    </xf>
    <xf numFmtId="0" fontId="4" fillId="4" borderId="50" xfId="0" applyFont="1" applyFill="1" applyBorder="1" applyAlignment="1">
      <alignment horizontal="center" vertical="center"/>
    </xf>
    <xf numFmtId="0" fontId="7" fillId="3" borderId="3" xfId="1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9" fillId="3" borderId="50" xfId="1" applyFont="1" applyFill="1" applyBorder="1" applyAlignment="1" applyProtection="1">
      <alignment horizontal="center" vertical="center" wrapText="1"/>
      <protection locked="0"/>
    </xf>
    <xf numFmtId="0" fontId="5" fillId="3" borderId="16" xfId="1" applyFont="1" applyFill="1" applyBorder="1" applyAlignment="1" applyProtection="1">
      <alignment horizontal="center" vertical="center" wrapText="1"/>
      <protection locked="0"/>
    </xf>
    <xf numFmtId="0" fontId="5" fillId="3" borderId="20" xfId="1" applyFont="1" applyFill="1" applyBorder="1" applyAlignment="1" applyProtection="1">
      <alignment horizontal="center" vertical="center" wrapText="1"/>
      <protection locked="0"/>
    </xf>
    <xf numFmtId="0" fontId="9" fillId="2" borderId="6" xfId="3" applyFont="1" applyFill="1" applyBorder="1" applyAlignment="1" applyProtection="1">
      <alignment horizontal="center" vertical="center" wrapText="1"/>
      <protection locked="0"/>
    </xf>
    <xf numFmtId="0" fontId="9" fillId="2" borderId="1" xfId="3" applyFont="1" applyFill="1" applyBorder="1" applyAlignment="1" applyProtection="1">
      <alignment horizontal="center" vertical="center" wrapText="1"/>
      <protection locked="0"/>
    </xf>
    <xf numFmtId="0" fontId="9" fillId="2" borderId="7" xfId="3" applyFont="1" applyFill="1" applyBorder="1" applyAlignment="1" applyProtection="1">
      <alignment horizontal="center" vertical="center" wrapText="1"/>
      <protection locked="0"/>
    </xf>
    <xf numFmtId="0" fontId="9" fillId="4" borderId="6" xfId="3" applyFont="1" applyFill="1" applyBorder="1" applyAlignment="1" applyProtection="1">
      <alignment horizontal="center" vertical="center" wrapText="1"/>
      <protection locked="0"/>
    </xf>
    <xf numFmtId="0" fontId="9" fillId="4" borderId="1" xfId="3" applyFont="1" applyFill="1" applyBorder="1" applyAlignment="1" applyProtection="1">
      <alignment horizontal="center" vertical="center" wrapText="1"/>
      <protection locked="0"/>
    </xf>
    <xf numFmtId="0" fontId="9" fillId="4" borderId="7" xfId="3" applyFont="1" applyFill="1" applyBorder="1" applyAlignment="1" applyProtection="1">
      <alignment horizontal="center" vertical="center" wrapText="1"/>
      <protection locked="0"/>
    </xf>
    <xf numFmtId="0" fontId="9" fillId="7" borderId="6" xfId="3" applyFont="1" applyFill="1" applyBorder="1" applyAlignment="1" applyProtection="1">
      <alignment horizontal="center" vertical="center" wrapText="1"/>
      <protection locked="0"/>
    </xf>
    <xf numFmtId="0" fontId="9" fillId="7" borderId="1" xfId="3" applyFont="1" applyFill="1" applyBorder="1" applyAlignment="1" applyProtection="1">
      <alignment horizontal="center" vertical="center" wrapText="1"/>
      <protection locked="0"/>
    </xf>
    <xf numFmtId="0" fontId="9" fillId="7" borderId="7" xfId="3" applyFont="1" applyFill="1" applyBorder="1" applyAlignment="1" applyProtection="1">
      <alignment horizontal="center" vertical="center" wrapText="1"/>
      <protection locked="0"/>
    </xf>
    <xf numFmtId="0" fontId="9" fillId="5" borderId="6" xfId="3" applyFont="1" applyFill="1" applyBorder="1" applyAlignment="1" applyProtection="1">
      <alignment horizontal="center" vertical="center" wrapText="1"/>
      <protection locked="0"/>
    </xf>
    <xf numFmtId="0" fontId="9" fillId="5" borderId="1" xfId="3" applyFont="1" applyFill="1" applyBorder="1" applyAlignment="1" applyProtection="1">
      <alignment horizontal="center" vertical="center" wrapText="1"/>
      <protection locked="0"/>
    </xf>
    <xf numFmtId="0" fontId="9" fillId="5" borderId="7" xfId="3" applyFont="1" applyFill="1" applyBorder="1" applyAlignment="1" applyProtection="1">
      <alignment horizontal="center" vertical="center" wrapText="1"/>
      <protection locked="0"/>
    </xf>
    <xf numFmtId="0" fontId="9" fillId="5" borderId="13" xfId="3" applyFont="1" applyFill="1" applyBorder="1" applyAlignment="1" applyProtection="1">
      <alignment horizontal="center" vertical="center" wrapText="1"/>
      <protection locked="0"/>
    </xf>
    <xf numFmtId="0" fontId="9" fillId="5" borderId="14" xfId="3" applyFont="1" applyFill="1" applyBorder="1" applyAlignment="1" applyProtection="1">
      <alignment horizontal="center" vertical="center" wrapText="1"/>
      <protection locked="0"/>
    </xf>
    <xf numFmtId="0" fontId="9" fillId="5" borderId="15" xfId="3" applyFont="1" applyFill="1" applyBorder="1" applyAlignment="1" applyProtection="1">
      <alignment horizontal="center" vertical="center" wrapText="1"/>
      <protection locked="0"/>
    </xf>
    <xf numFmtId="0" fontId="9" fillId="3" borderId="25" xfId="3" applyFont="1" applyFill="1" applyBorder="1" applyAlignment="1" applyProtection="1">
      <alignment horizontal="center" vertical="center" wrapText="1"/>
      <protection locked="0"/>
    </xf>
    <xf numFmtId="0" fontId="9" fillId="3" borderId="38" xfId="1" applyFont="1" applyFill="1" applyBorder="1" applyAlignment="1" applyProtection="1">
      <alignment horizontal="center" vertical="center" wrapText="1"/>
      <protection locked="0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2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9" fillId="2" borderId="30" xfId="1" applyFont="1" applyFill="1" applyBorder="1" applyAlignment="1" applyProtection="1">
      <alignment horizontal="center" vertical="center" wrapText="1"/>
      <protection locked="0"/>
    </xf>
    <xf numFmtId="0" fontId="4" fillId="3" borderId="5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9" fillId="2" borderId="21" xfId="1" applyFont="1" applyFill="1" applyBorder="1" applyAlignment="1" applyProtection="1">
      <alignment horizontal="center" vertical="center" wrapText="1"/>
      <protection locked="0"/>
    </xf>
    <xf numFmtId="0" fontId="9" fillId="2" borderId="16" xfId="1" applyFont="1" applyFill="1" applyBorder="1" applyAlignment="1" applyProtection="1">
      <alignment horizontal="center" vertical="center" wrapText="1"/>
      <protection locked="0"/>
    </xf>
    <xf numFmtId="0" fontId="9" fillId="2" borderId="20" xfId="1" applyFont="1" applyFill="1" applyBorder="1" applyAlignment="1" applyProtection="1">
      <alignment horizontal="center" vertical="center" wrapText="1"/>
      <protection locked="0"/>
    </xf>
    <xf numFmtId="3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3" borderId="51" xfId="1" applyFont="1" applyFill="1" applyBorder="1" applyAlignment="1" applyProtection="1">
      <alignment horizontal="center" vertical="center" wrapText="1"/>
      <protection locked="0"/>
    </xf>
    <xf numFmtId="0" fontId="9" fillId="2" borderId="51" xfId="1" applyFont="1" applyFill="1" applyBorder="1" applyAlignment="1" applyProtection="1">
      <alignment horizontal="center" vertical="center" wrapText="1"/>
      <protection locked="0"/>
    </xf>
    <xf numFmtId="0" fontId="9" fillId="4" borderId="25" xfId="1" applyFont="1" applyFill="1" applyBorder="1" applyAlignment="1" applyProtection="1">
      <alignment horizontal="center" vertical="center" wrapText="1"/>
      <protection locked="0"/>
    </xf>
    <xf numFmtId="0" fontId="9" fillId="4" borderId="3" xfId="1" applyFont="1" applyFill="1" applyBorder="1" applyAlignment="1" applyProtection="1">
      <alignment horizontal="center" vertical="center" wrapText="1"/>
      <protection locked="0"/>
    </xf>
    <xf numFmtId="0" fontId="9" fillId="4" borderId="50" xfId="1" applyFont="1" applyFill="1" applyBorder="1" applyAlignment="1" applyProtection="1">
      <alignment horizontal="center" vertical="center" wrapText="1"/>
      <protection locked="0"/>
    </xf>
    <xf numFmtId="0" fontId="7" fillId="7" borderId="29" xfId="1" applyFont="1" applyFill="1" applyBorder="1" applyAlignment="1" applyProtection="1">
      <alignment horizontal="center" vertical="center" wrapText="1"/>
      <protection locked="0"/>
    </xf>
    <xf numFmtId="0" fontId="7" fillId="5" borderId="29" xfId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7" fillId="5" borderId="30" xfId="1" applyFont="1" applyFill="1" applyBorder="1" applyAlignment="1" applyProtection="1">
      <alignment horizontal="center" vertical="center" wrapText="1"/>
      <protection locked="0"/>
    </xf>
    <xf numFmtId="0" fontId="9" fillId="3" borderId="48" xfId="3" applyFont="1" applyFill="1" applyBorder="1" applyAlignment="1" applyProtection="1">
      <alignment horizontal="center" vertical="center" wrapText="1"/>
      <protection locked="0"/>
    </xf>
    <xf numFmtId="0" fontId="9" fillId="2" borderId="47" xfId="1" applyFont="1" applyFill="1" applyBorder="1" applyAlignment="1" applyProtection="1">
      <alignment horizontal="center" vertical="center" wrapText="1"/>
      <protection locked="0"/>
    </xf>
    <xf numFmtId="0" fontId="7" fillId="3" borderId="50" xfId="1" applyFont="1" applyFill="1" applyBorder="1" applyAlignment="1" applyProtection="1">
      <alignment horizontal="center" vertical="center" wrapText="1"/>
      <protection locked="0"/>
    </xf>
    <xf numFmtId="0" fontId="7" fillId="3" borderId="8" xfId="1" applyFont="1" applyFill="1" applyBorder="1" applyAlignment="1" applyProtection="1">
      <alignment horizontal="center" vertical="center" wrapText="1"/>
      <protection locked="0"/>
    </xf>
    <xf numFmtId="0" fontId="3" fillId="7" borderId="49" xfId="0" applyFont="1" applyFill="1" applyBorder="1" applyAlignment="1">
      <alignment horizontal="left" vertical="center"/>
    </xf>
    <xf numFmtId="0" fontId="5" fillId="3" borderId="24" xfId="0" applyFont="1" applyFill="1" applyBorder="1"/>
    <xf numFmtId="0" fontId="5" fillId="6" borderId="38" xfId="0" applyFont="1" applyFill="1" applyBorder="1" applyAlignment="1">
      <alignment horizontal="left" vertical="center"/>
    </xf>
    <xf numFmtId="0" fontId="5" fillId="3" borderId="52" xfId="0" applyFont="1" applyFill="1" applyBorder="1"/>
    <xf numFmtId="0" fontId="5" fillId="3" borderId="38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/>
    </xf>
    <xf numFmtId="0" fontId="5" fillId="6" borderId="48" xfId="0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9" fillId="2" borderId="49" xfId="1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>
      <alignment horizontal="center" vertical="center"/>
    </xf>
    <xf numFmtId="0" fontId="10" fillId="0" borderId="1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6" xfId="0" applyFont="1" applyBorder="1" applyAlignment="1" applyProtection="1">
      <alignment horizontal="center"/>
      <protection locked="0"/>
    </xf>
    <xf numFmtId="0" fontId="7" fillId="2" borderId="6" xfId="3" applyFont="1" applyFill="1" applyBorder="1" applyAlignment="1" applyProtection="1">
      <alignment horizontal="center" vertical="center" wrapText="1"/>
      <protection locked="0"/>
    </xf>
    <xf numFmtId="0" fontId="7" fillId="2" borderId="1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4" borderId="6" xfId="3" applyFont="1" applyFill="1" applyBorder="1" applyAlignment="1" applyProtection="1">
      <alignment horizontal="center" vertical="center" wrapText="1"/>
      <protection locked="0"/>
    </xf>
    <xf numFmtId="0" fontId="7" fillId="4" borderId="1" xfId="3" applyFont="1" applyFill="1" applyBorder="1" applyAlignment="1" applyProtection="1">
      <alignment horizontal="center" vertical="center" wrapText="1"/>
      <protection locked="0"/>
    </xf>
    <xf numFmtId="0" fontId="7" fillId="4" borderId="7" xfId="3" applyFont="1" applyFill="1" applyBorder="1" applyAlignment="1" applyProtection="1">
      <alignment horizontal="center" vertical="center" wrapText="1"/>
      <protection locked="0"/>
    </xf>
    <xf numFmtId="0" fontId="7" fillId="7" borderId="6" xfId="3" applyFont="1" applyFill="1" applyBorder="1" applyAlignment="1" applyProtection="1">
      <alignment horizontal="center" vertical="center" wrapText="1"/>
      <protection locked="0"/>
    </xf>
    <xf numFmtId="0" fontId="7" fillId="7" borderId="1" xfId="3" applyFont="1" applyFill="1" applyBorder="1" applyAlignment="1" applyProtection="1">
      <alignment horizontal="center" vertical="center" wrapText="1"/>
      <protection locked="0"/>
    </xf>
    <xf numFmtId="0" fontId="7" fillId="7" borderId="7" xfId="3" applyFont="1" applyFill="1" applyBorder="1" applyAlignment="1" applyProtection="1">
      <alignment horizontal="center" vertical="center" wrapText="1"/>
      <protection locked="0"/>
    </xf>
    <xf numFmtId="0" fontId="7" fillId="5" borderId="6" xfId="3" applyFont="1" applyFill="1" applyBorder="1" applyAlignment="1" applyProtection="1">
      <alignment horizontal="center" vertical="center" wrapText="1"/>
      <protection locked="0"/>
    </xf>
    <xf numFmtId="0" fontId="7" fillId="5" borderId="1" xfId="3" applyFont="1" applyFill="1" applyBorder="1" applyAlignment="1" applyProtection="1">
      <alignment horizontal="center" vertical="center" wrapText="1"/>
      <protection locked="0"/>
    </xf>
    <xf numFmtId="0" fontId="7" fillId="5" borderId="7" xfId="3" applyFont="1" applyFill="1" applyBorder="1" applyAlignment="1" applyProtection="1">
      <alignment horizontal="center" vertical="center" wrapText="1"/>
      <protection locked="0"/>
    </xf>
    <xf numFmtId="0" fontId="7" fillId="5" borderId="13" xfId="3" applyFont="1" applyFill="1" applyBorder="1" applyAlignment="1" applyProtection="1">
      <alignment horizontal="center" vertical="center" wrapText="1"/>
      <protection locked="0"/>
    </xf>
    <xf numFmtId="0" fontId="7" fillId="5" borderId="14" xfId="3" applyFont="1" applyFill="1" applyBorder="1" applyAlignment="1" applyProtection="1">
      <alignment horizontal="center" vertical="center" wrapText="1"/>
      <protection locked="0"/>
    </xf>
    <xf numFmtId="0" fontId="7" fillId="5" borderId="15" xfId="3" applyFont="1" applyFill="1" applyBorder="1" applyAlignment="1" applyProtection="1">
      <alignment horizontal="center" vertical="center" wrapText="1"/>
      <protection locked="0"/>
    </xf>
    <xf numFmtId="0" fontId="7" fillId="3" borderId="25" xfId="3" applyFont="1" applyFill="1" applyBorder="1" applyAlignment="1" applyProtection="1">
      <alignment horizontal="center" vertical="center" wrapText="1"/>
      <protection locked="0"/>
    </xf>
    <xf numFmtId="0" fontId="7" fillId="3" borderId="3" xfId="3" applyFont="1" applyFill="1" applyBorder="1" applyAlignment="1" applyProtection="1">
      <alignment horizontal="center" vertical="center" wrapText="1"/>
      <protection locked="0"/>
    </xf>
    <xf numFmtId="0" fontId="7" fillId="3" borderId="50" xfId="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horizontal="center" vertical="center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6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9" borderId="6" xfId="1" applyFont="1" applyFill="1" applyBorder="1" applyAlignment="1" applyProtection="1">
      <alignment horizontal="center" vertical="center" wrapText="1"/>
      <protection locked="0"/>
    </xf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9" borderId="7" xfId="1" applyFont="1" applyFill="1" applyBorder="1" applyAlignment="1" applyProtection="1">
      <alignment horizontal="center" vertical="center" wrapText="1"/>
      <protection locked="0"/>
    </xf>
    <xf numFmtId="0" fontId="4" fillId="9" borderId="6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10" borderId="6" xfId="1" applyFont="1" applyFill="1" applyBorder="1" applyAlignment="1" applyProtection="1">
      <alignment horizontal="center" vertical="center" wrapText="1"/>
      <protection locked="0"/>
    </xf>
    <xf numFmtId="0" fontId="7" fillId="10" borderId="1" xfId="1" applyFont="1" applyFill="1" applyBorder="1" applyAlignment="1" applyProtection="1">
      <alignment horizontal="center" vertical="center" wrapText="1"/>
      <protection locked="0"/>
    </xf>
    <xf numFmtId="0" fontId="7" fillId="10" borderId="7" xfId="1" applyFont="1" applyFill="1" applyBorder="1" applyAlignment="1" applyProtection="1">
      <alignment horizontal="center" vertical="center" wrapText="1"/>
      <protection locked="0"/>
    </xf>
    <xf numFmtId="0" fontId="9" fillId="10" borderId="6" xfId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28" xfId="1" applyFont="1" applyFill="1" applyBorder="1" applyAlignment="1" applyProtection="1">
      <alignment horizontal="center" vertical="center" wrapText="1"/>
      <protection locked="0"/>
    </xf>
    <xf numFmtId="0" fontId="9" fillId="10" borderId="29" xfId="1" applyFont="1" applyFill="1" applyBorder="1" applyAlignment="1" applyProtection="1">
      <alignment horizontal="center" vertical="center" wrapText="1"/>
      <protection locked="0"/>
    </xf>
    <xf numFmtId="0" fontId="9" fillId="10" borderId="7" xfId="1" applyFont="1" applyFill="1" applyBorder="1" applyAlignment="1" applyProtection="1">
      <alignment horizontal="center" vertical="center" wrapText="1"/>
      <protection locked="0"/>
    </xf>
    <xf numFmtId="3" fontId="9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10" borderId="6" xfId="0" applyFont="1" applyFill="1" applyBorder="1" applyProtection="1">
      <protection locked="0"/>
    </xf>
    <xf numFmtId="0" fontId="8" fillId="10" borderId="1" xfId="0" applyFont="1" applyFill="1" applyBorder="1" applyProtection="1">
      <protection locked="0"/>
    </xf>
    <xf numFmtId="0" fontId="8" fillId="10" borderId="7" xfId="0" applyFont="1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28" xfId="0" applyFill="1" applyBorder="1" applyProtection="1">
      <protection locked="0"/>
    </xf>
    <xf numFmtId="0" fontId="0" fillId="10" borderId="29" xfId="0" applyFill="1" applyBorder="1" applyProtection="1">
      <protection locked="0"/>
    </xf>
    <xf numFmtId="0" fontId="0" fillId="10" borderId="7" xfId="0" applyFill="1" applyBorder="1" applyProtection="1">
      <protection locked="0"/>
    </xf>
    <xf numFmtId="0" fontId="10" fillId="10" borderId="6" xfId="0" applyFont="1" applyFill="1" applyBorder="1" applyAlignment="1" applyProtection="1">
      <alignment horizontal="center" vertical="center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10" borderId="7" xfId="0" applyFont="1" applyFill="1" applyBorder="1" applyAlignment="1" applyProtection="1">
      <alignment horizontal="center" vertical="center"/>
      <protection locked="0"/>
    </xf>
    <xf numFmtId="0" fontId="10" fillId="10" borderId="6" xfId="0" applyFont="1" applyFill="1" applyBorder="1" applyProtection="1">
      <protection locked="0"/>
    </xf>
    <xf numFmtId="0" fontId="10" fillId="10" borderId="1" xfId="0" applyFont="1" applyFill="1" applyBorder="1" applyProtection="1">
      <protection locked="0"/>
    </xf>
    <xf numFmtId="0" fontId="10" fillId="10" borderId="7" xfId="0" applyFont="1" applyFill="1" applyBorder="1" applyProtection="1">
      <protection locked="0"/>
    </xf>
    <xf numFmtId="0" fontId="8" fillId="10" borderId="29" xfId="0" applyFont="1" applyFill="1" applyBorder="1" applyAlignment="1" applyProtection="1">
      <alignment horizontal="center" vertical="center"/>
      <protection locked="0"/>
    </xf>
    <xf numFmtId="0" fontId="8" fillId="10" borderId="6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10" fillId="10" borderId="6" xfId="0" applyFont="1" applyFill="1" applyBorder="1" applyAlignment="1" applyProtection="1">
      <alignment horizontal="center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0" fillId="10" borderId="7" xfId="0" applyFont="1" applyFill="1" applyBorder="1" applyAlignment="1" applyProtection="1">
      <alignment horizontal="center"/>
      <protection locked="0"/>
    </xf>
    <xf numFmtId="0" fontId="8" fillId="10" borderId="6" xfId="0" applyFont="1" applyFill="1" applyBorder="1" applyAlignment="1" applyProtection="1">
      <alignment horizontal="center"/>
      <protection locked="0"/>
    </xf>
    <xf numFmtId="0" fontId="0" fillId="10" borderId="6" xfId="0" applyFill="1" applyBorder="1" applyAlignment="1" applyProtection="1">
      <alignment horizontal="center"/>
      <protection locked="0"/>
    </xf>
    <xf numFmtId="0" fontId="0" fillId="10" borderId="29" xfId="0" applyFill="1" applyBorder="1" applyAlignment="1" applyProtection="1">
      <alignment horizontal="center"/>
      <protection locked="0"/>
    </xf>
    <xf numFmtId="0" fontId="9" fillId="10" borderId="6" xfId="3" applyFont="1" applyFill="1" applyBorder="1" applyAlignment="1" applyProtection="1">
      <alignment horizontal="center" vertical="center" wrapText="1"/>
      <protection locked="0"/>
    </xf>
    <xf numFmtId="0" fontId="9" fillId="10" borderId="1" xfId="3" applyFont="1" applyFill="1" applyBorder="1" applyAlignment="1" applyProtection="1">
      <alignment horizontal="center" vertical="center" wrapText="1"/>
      <protection locked="0"/>
    </xf>
    <xf numFmtId="0" fontId="9" fillId="10" borderId="7" xfId="3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0" borderId="7" xfId="0" applyFont="1" applyFill="1" applyBorder="1" applyAlignment="1" applyProtection="1">
      <alignment horizontal="center" vertical="center"/>
      <protection locked="0"/>
    </xf>
    <xf numFmtId="0" fontId="0" fillId="10" borderId="6" xfId="0" applyFill="1" applyBorder="1" applyAlignment="1" applyProtection="1">
      <alignment horizontal="center" vertical="center"/>
      <protection locked="0"/>
    </xf>
    <xf numFmtId="0" fontId="7" fillId="10" borderId="6" xfId="3" applyFont="1" applyFill="1" applyBorder="1" applyAlignment="1" applyProtection="1">
      <alignment horizontal="center" vertical="center" wrapText="1"/>
      <protection locked="0"/>
    </xf>
    <xf numFmtId="0" fontId="7" fillId="10" borderId="1" xfId="3" applyFont="1" applyFill="1" applyBorder="1" applyAlignment="1" applyProtection="1">
      <alignment horizontal="center" vertical="center" wrapText="1"/>
      <protection locked="0"/>
    </xf>
    <xf numFmtId="0" fontId="7" fillId="10" borderId="7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10" fillId="10" borderId="6" xfId="0" applyFont="1" applyFill="1" applyBorder="1" applyAlignment="1" applyProtection="1">
      <alignment horizontal="center" vertical="center" wrapText="1"/>
      <protection locked="0"/>
    </xf>
    <xf numFmtId="0" fontId="11" fillId="10" borderId="6" xfId="0" applyFont="1" applyFill="1" applyBorder="1" applyAlignment="1" applyProtection="1">
      <alignment horizontal="center" vertical="center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29" xfId="0" applyFont="1" applyFill="1" applyBorder="1" applyAlignment="1" applyProtection="1">
      <alignment horizontal="center" vertical="center"/>
      <protection locked="0"/>
    </xf>
    <xf numFmtId="0" fontId="10" fillId="10" borderId="28" xfId="0" applyFont="1" applyFill="1" applyBorder="1" applyAlignment="1" applyProtection="1">
      <alignment horizontal="center" vertical="center"/>
      <protection locked="0"/>
    </xf>
    <xf numFmtId="0" fontId="5" fillId="3" borderId="25" xfId="1" applyFont="1" applyFill="1" applyBorder="1" applyAlignment="1" applyProtection="1">
      <alignment horizontal="center" vertical="center" wrapText="1"/>
      <protection locked="0"/>
    </xf>
    <xf numFmtId="0" fontId="7" fillId="10" borderId="29" xfId="1" applyFont="1" applyFill="1" applyBorder="1" applyAlignment="1" applyProtection="1">
      <alignment horizontal="center" vertical="center" wrapText="1"/>
      <protection locked="0"/>
    </xf>
    <xf numFmtId="0" fontId="7" fillId="10" borderId="28" xfId="1" applyFont="1" applyFill="1" applyBorder="1" applyAlignment="1" applyProtection="1">
      <alignment horizontal="center" vertical="center" wrapText="1"/>
      <protection locked="0"/>
    </xf>
    <xf numFmtId="0" fontId="8" fillId="10" borderId="28" xfId="0" applyFont="1" applyFill="1" applyBorder="1" applyAlignment="1" applyProtection="1">
      <alignment horizontal="center" vertical="center"/>
      <protection locked="0"/>
    </xf>
    <xf numFmtId="0" fontId="8" fillId="10" borderId="29" xfId="0" applyFont="1" applyFill="1" applyBorder="1" applyProtection="1">
      <protection locked="0"/>
    </xf>
    <xf numFmtId="0" fontId="8" fillId="10" borderId="28" xfId="0" applyFont="1" applyFill="1" applyBorder="1" applyProtection="1">
      <protection locked="0"/>
    </xf>
    <xf numFmtId="3" fontId="8" fillId="10" borderId="1" xfId="0" applyNumberFormat="1" applyFont="1" applyFill="1" applyBorder="1" applyAlignment="1" applyProtection="1">
      <alignment horizontal="center"/>
      <protection locked="0"/>
    </xf>
    <xf numFmtId="3" fontId="8" fillId="10" borderId="1" xfId="0" applyNumberFormat="1" applyFont="1" applyFill="1" applyBorder="1" applyAlignment="1" applyProtection="1">
      <alignment horizontal="center" vertical="center"/>
      <protection locked="0"/>
    </xf>
    <xf numFmtId="0" fontId="8" fillId="10" borderId="29" xfId="0" applyFon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7" xfId="0" applyFill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5" fillId="3" borderId="50" xfId="1" applyFont="1" applyFill="1" applyBorder="1" applyAlignment="1" applyProtection="1">
      <alignment horizontal="center" vertical="center" wrapText="1"/>
      <protection locked="0"/>
    </xf>
    <xf numFmtId="3" fontId="9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5" fillId="3" borderId="47" xfId="1" applyFont="1" applyFill="1" applyBorder="1" applyAlignment="1" applyProtection="1">
      <alignment horizontal="center" vertical="center" wrapText="1"/>
      <protection locked="0"/>
    </xf>
    <xf numFmtId="3" fontId="5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>
      <alignment horizontal="left" vertical="center"/>
    </xf>
    <xf numFmtId="0" fontId="5" fillId="3" borderId="11" xfId="0" applyFont="1" applyFill="1" applyBorder="1"/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8" borderId="29" xfId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6" borderId="25" xfId="1" applyFont="1" applyFill="1" applyBorder="1" applyAlignment="1">
      <alignment horizontal="center" vertical="center"/>
    </xf>
    <xf numFmtId="0" fontId="3" fillId="6" borderId="50" xfId="1" applyFont="1" applyFill="1" applyBorder="1" applyAlignment="1">
      <alignment horizontal="center" vertical="center"/>
    </xf>
    <xf numFmtId="0" fontId="3" fillId="6" borderId="47" xfId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6" borderId="51" xfId="1" applyFont="1" applyFill="1" applyBorder="1" applyAlignment="1">
      <alignment horizontal="center" vertical="center"/>
    </xf>
    <xf numFmtId="0" fontId="2" fillId="8" borderId="28" xfId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8" borderId="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 wrapText="1"/>
    </xf>
    <xf numFmtId="0" fontId="3" fillId="2" borderId="57" xfId="1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54" xfId="1" applyFont="1" applyFill="1" applyBorder="1" applyAlignment="1">
      <alignment horizontal="center" vertical="center" wrapText="1"/>
    </xf>
    <xf numFmtId="0" fontId="3" fillId="2" borderId="53" xfId="1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75"/>
  <sheetViews>
    <sheetView zoomScaleNormal="100" workbookViewId="0">
      <pane xSplit="1" topLeftCell="CL1" activePane="topRight" state="frozen"/>
      <selection pane="topRight" activeCell="EB20" sqref="EB20"/>
    </sheetView>
  </sheetViews>
  <sheetFormatPr defaultRowHeight="15" x14ac:dyDescent="0.25"/>
  <cols>
    <col min="1" max="1" width="24.5703125" customWidth="1"/>
    <col min="2" max="121" width="3.7109375" hidden="1" customWidth="1"/>
    <col min="122" max="128" width="4.7109375" customWidth="1"/>
    <col min="129" max="129" width="7.5703125" customWidth="1"/>
    <col min="130" max="131" width="4.7109375" customWidth="1"/>
    <col min="132" max="132" width="32" customWidth="1"/>
  </cols>
  <sheetData>
    <row r="1" spans="1:131" ht="15.75" thickBot="1" x14ac:dyDescent="0.3">
      <c r="A1" s="373" t="s">
        <v>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15" customHeight="1" thickBot="1" x14ac:dyDescent="0.3">
      <c r="A2" s="143" t="s">
        <v>49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04"/>
      <c r="V2" s="415" t="s">
        <v>52</v>
      </c>
      <c r="W2" s="403"/>
      <c r="X2" s="403"/>
      <c r="Y2" s="403"/>
      <c r="Z2" s="403"/>
      <c r="AA2" s="403"/>
      <c r="AB2" s="403"/>
      <c r="AC2" s="403"/>
      <c r="AD2" s="403"/>
      <c r="AE2" s="416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5" t="s">
        <v>54</v>
      </c>
      <c r="AQ2" s="403"/>
      <c r="AR2" s="403"/>
      <c r="AS2" s="403"/>
      <c r="AT2" s="403"/>
      <c r="AU2" s="403"/>
      <c r="AV2" s="403"/>
      <c r="AW2" s="403"/>
      <c r="AX2" s="403"/>
      <c r="AY2" s="416"/>
      <c r="AZ2" s="417" t="s">
        <v>55</v>
      </c>
      <c r="BA2" s="403"/>
      <c r="BB2" s="403"/>
      <c r="BC2" s="403"/>
      <c r="BD2" s="403"/>
      <c r="BE2" s="403"/>
      <c r="BF2" s="403"/>
      <c r="BG2" s="403"/>
      <c r="BH2" s="403"/>
      <c r="BI2" s="404"/>
      <c r="BJ2" s="417" t="s">
        <v>56</v>
      </c>
      <c r="BK2" s="403"/>
      <c r="BL2" s="403"/>
      <c r="BM2" s="403"/>
      <c r="BN2" s="403"/>
      <c r="BO2" s="403"/>
      <c r="BP2" s="403"/>
      <c r="BQ2" s="403"/>
      <c r="BR2" s="403"/>
      <c r="BS2" s="404"/>
      <c r="BT2" s="417" t="s">
        <v>57</v>
      </c>
      <c r="BU2" s="403"/>
      <c r="BV2" s="403"/>
      <c r="BW2" s="403"/>
      <c r="BX2" s="403"/>
      <c r="BY2" s="403"/>
      <c r="BZ2" s="403"/>
      <c r="CA2" s="403"/>
      <c r="CB2" s="403"/>
      <c r="CC2" s="404"/>
      <c r="CD2" s="417" t="s">
        <v>58</v>
      </c>
      <c r="CE2" s="403"/>
      <c r="CF2" s="403"/>
      <c r="CG2" s="403"/>
      <c r="CH2" s="403"/>
      <c r="CI2" s="403"/>
      <c r="CJ2" s="403"/>
      <c r="CK2" s="403"/>
      <c r="CL2" s="403"/>
      <c r="CM2" s="404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20.100000000000001" customHeight="1" x14ac:dyDescent="0.25">
      <c r="A3" s="374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09"/>
      <c r="V3" s="81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18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1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18"/>
      <c r="AZ3" s="8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09"/>
      <c r="BJ3" s="8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09"/>
      <c r="BT3" s="8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09"/>
      <c r="CD3" s="8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09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27.95" customHeight="1" thickBot="1" x14ac:dyDescent="0.3">
      <c r="A4" s="375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56" t="s">
        <v>39</v>
      </c>
      <c r="V4" s="82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155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82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155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54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56" t="s">
        <v>39</v>
      </c>
      <c r="BT4" s="54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56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s="60" customFormat="1" ht="15" customHeight="1" x14ac:dyDescent="0.25">
      <c r="A5" s="110" t="s">
        <v>0</v>
      </c>
      <c r="B5" s="100">
        <f>B6+B7+B8+B9+B10+B11+B12+B13+B14+B15+B16+B17+B18+B19+B20+B21+B22+B23+B24+B25+B26+B27+B28+B29+B30+B31+B32+B33+B34+B40+B41+B42+B43+B44+B45</f>
        <v>77</v>
      </c>
      <c r="C5" s="77">
        <f t="shared" ref="C5:BN5" si="0">C6+C7+C8+C9+C10+C11+C12+C13+C14+C15+C16+C17+C18+C19+C20+C21+C22+C23+C24+C25+C26+C27+C28+C29+C30+C31+C32+C33+C34+C40+C41+C42+C43+C44+C45</f>
        <v>0</v>
      </c>
      <c r="D5" s="77">
        <f t="shared" si="0"/>
        <v>0</v>
      </c>
      <c r="E5" s="77">
        <f t="shared" si="0"/>
        <v>0</v>
      </c>
      <c r="F5" s="77">
        <f t="shared" si="0"/>
        <v>2</v>
      </c>
      <c r="G5" s="77">
        <f t="shared" si="0"/>
        <v>0</v>
      </c>
      <c r="H5" s="77">
        <f t="shared" si="0"/>
        <v>6</v>
      </c>
      <c r="I5" s="77">
        <f t="shared" si="0"/>
        <v>910000</v>
      </c>
      <c r="J5" s="77">
        <f t="shared" si="0"/>
        <v>0</v>
      </c>
      <c r="K5" s="78">
        <f t="shared" si="0"/>
        <v>0</v>
      </c>
      <c r="L5" s="100">
        <f t="shared" si="0"/>
        <v>87</v>
      </c>
      <c r="M5" s="77">
        <f t="shared" si="0"/>
        <v>0</v>
      </c>
      <c r="N5" s="77">
        <f t="shared" si="0"/>
        <v>1</v>
      </c>
      <c r="O5" s="77">
        <f t="shared" si="0"/>
        <v>0</v>
      </c>
      <c r="P5" s="77">
        <f t="shared" si="0"/>
        <v>0</v>
      </c>
      <c r="Q5" s="77">
        <f t="shared" si="0"/>
        <v>0</v>
      </c>
      <c r="R5" s="77">
        <f t="shared" si="0"/>
        <v>0</v>
      </c>
      <c r="S5" s="77">
        <f t="shared" si="0"/>
        <v>0</v>
      </c>
      <c r="T5" s="77">
        <f t="shared" si="0"/>
        <v>0</v>
      </c>
      <c r="U5" s="78">
        <f t="shared" si="0"/>
        <v>0</v>
      </c>
      <c r="V5" s="101">
        <f t="shared" si="0"/>
        <v>107</v>
      </c>
      <c r="W5" s="77">
        <f t="shared" si="0"/>
        <v>0</v>
      </c>
      <c r="X5" s="77">
        <f t="shared" si="0"/>
        <v>0</v>
      </c>
      <c r="Y5" s="77">
        <f t="shared" si="0"/>
        <v>0</v>
      </c>
      <c r="Z5" s="77">
        <f t="shared" si="0"/>
        <v>0</v>
      </c>
      <c r="AA5" s="77">
        <f t="shared" si="0"/>
        <v>0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9">
        <f t="shared" si="0"/>
        <v>29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1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9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0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Q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8">
        <f t="shared" si="1"/>
        <v>0</v>
      </c>
      <c r="BT5" s="100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8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>DR6+DR7+DR8+DR9+DR10+DR11+DR12+DR13+DR14+DR15+DR16+DR17+DR18+DR19+DR20+DR21+DR22+DR23+DR24+DR25+DR26+DR27+DR28+DR29+DR30+DR31+DR32+DR33+DR34+DR40+DR41+DR42+DR43+DR44+DR45</f>
        <v>271</v>
      </c>
      <c r="DS5" s="77">
        <f t="shared" ref="DS5" si="2">DS6+DS7+DS8+DS9+DS10+DS11+DS12+DS13+DS14+DS15+DS16+DS17+DS18+DS19+DS20+DS21+DS22+DS23+DS24+DS25+DS26+DS27+DS28+DS29+DS30+DS31+DS32+DS33+DS34+DS40+DS41+DS42+DS43+DS44+DS45</f>
        <v>0</v>
      </c>
      <c r="DT5" s="77">
        <f t="shared" ref="DT5" si="3">DT6+DT7+DT8+DT9+DT10+DT11+DT12+DT13+DT14+DT15+DT16+DT17+DT18+DT19+DT20+DT21+DT22+DT23+DT24+DT25+DT26+DT27+DT28+DT29+DT30+DT31+DT32+DT33+DT34+DT40+DT41+DT42+DT43+DT44+DT45</f>
        <v>1</v>
      </c>
      <c r="DU5" s="77">
        <f t="shared" ref="DU5" si="4">DU6+DU7+DU8+DU9+DU10+DU11+DU12+DU13+DU14+DU15+DU16+DU17+DU18+DU19+DU20+DU21+DU22+DU23+DU24+DU25+DU26+DU27+DU28+DU29+DU30+DU31+DU32+DU33+DU34+DU40+DU41+DU42+DU43+DU44+DU45</f>
        <v>0</v>
      </c>
      <c r="DV5" s="77">
        <f t="shared" ref="DV5" si="5">DV6+DV7+DV8+DV9+DV10+DV11+DV12+DV13+DV14+DV15+DV16+DV17+DV18+DV19+DV20+DV21+DV22+DV23+DV24+DV25+DV26+DV27+DV28+DV29+DV30+DV31+DV32+DV33+DV34+DV40+DV41+DV42+DV43+DV44+DV45</f>
        <v>2</v>
      </c>
      <c r="DW5" s="77">
        <f t="shared" ref="DW5" si="6">DW6+DW7+DW8+DW9+DW10+DW11+DW12+DW13+DW14+DW15+DW16+DW17+DW18+DW19+DW20+DW21+DW22+DW23+DW24+DW25+DW26+DW27+DW28+DW29+DW30+DW31+DW32+DW33+DW34+DW40+DW41+DW42+DW43+DW44+DW45</f>
        <v>0</v>
      </c>
      <c r="DX5" s="77">
        <f t="shared" ref="DX5" si="7">DX6+DX7+DX8+DX9+DX10+DX11+DX12+DX13+DX14+DX15+DX16+DX17+DX18+DX19+DX20+DX21+DX22+DX23+DX24+DX25+DX26+DX27+DX28+DX29+DX30+DX31+DX32+DX33+DX34+DX40+DX41+DX42+DX43+DX44+DX45</f>
        <v>6</v>
      </c>
      <c r="DY5" s="77">
        <f t="shared" ref="DY5" si="8">DY6+DY7+DY8+DY9+DY10+DY11+DY12+DY13+DY14+DY15+DY16+DY17+DY18+DY19+DY20+DY21+DY22+DY23+DY24+DY25+DY26+DY27+DY28+DY29+DY30+DY31+DY32+DY33+DY34+DY40+DY41+DY42+DY43+DY44+DY45</f>
        <v>910000</v>
      </c>
      <c r="DZ5" s="77">
        <f t="shared" ref="DZ5" si="9">DZ6+DZ7+DZ8+DZ9+DZ10+DZ11+DZ12+DZ13+DZ14+DZ15+DZ16+DZ17+DZ18+DZ19+DZ20+DZ21+DZ22+DZ23+DZ24+DZ25+DZ26+DZ27+DZ28+DZ29+DZ30+DZ31+DZ32+DZ33+DZ34+DZ40+DZ41+DZ42+DZ43+DZ44+DZ45</f>
        <v>0</v>
      </c>
      <c r="EA5" s="78">
        <f t="shared" ref="EA5" si="10">EA6+EA7+EA8+EA9+EA10+EA11+EA12+EA13+EA14+EA15+EA16+EA17+EA18+EA19+EA20+EA21+EA22+EA23+EA24+EA25+EA26+EA27+EA28+EA29+EA30+EA31+EA32+EA33+EA34+EA40+EA41+EA42+EA43+EA44+EA45</f>
        <v>29</v>
      </c>
    </row>
    <row r="6" spans="1:131" ht="12" customHeight="1" x14ac:dyDescent="0.25">
      <c r="A6" s="1" t="s">
        <v>3</v>
      </c>
      <c r="B6" s="26"/>
      <c r="C6" s="27"/>
      <c r="D6" s="27"/>
      <c r="E6" s="27"/>
      <c r="F6" s="27"/>
      <c r="G6" s="27"/>
      <c r="H6" s="27"/>
      <c r="I6" s="27"/>
      <c r="J6" s="27"/>
      <c r="K6" s="28"/>
      <c r="L6" s="26"/>
      <c r="M6" s="27"/>
      <c r="N6" s="27">
        <v>1</v>
      </c>
      <c r="O6" s="27"/>
      <c r="P6" s="27"/>
      <c r="Q6" s="27"/>
      <c r="R6" s="27"/>
      <c r="S6" s="27"/>
      <c r="T6" s="27"/>
      <c r="U6" s="28"/>
      <c r="V6" s="11"/>
      <c r="W6" s="12"/>
      <c r="X6" s="12"/>
      <c r="Y6" s="12"/>
      <c r="Z6" s="12"/>
      <c r="AA6" s="12"/>
      <c r="AB6" s="12"/>
      <c r="AC6" s="12"/>
      <c r="AD6" s="12"/>
      <c r="AE6" s="13"/>
      <c r="AF6" s="301"/>
      <c r="AG6" s="302"/>
      <c r="AH6" s="302"/>
      <c r="AI6" s="302"/>
      <c r="AJ6" s="302"/>
      <c r="AK6" s="302"/>
      <c r="AL6" s="302"/>
      <c r="AM6" s="302"/>
      <c r="AN6" s="302"/>
      <c r="AO6" s="303"/>
      <c r="AP6" s="307"/>
      <c r="AQ6" s="305"/>
      <c r="AR6" s="305"/>
      <c r="AS6" s="305"/>
      <c r="AT6" s="305"/>
      <c r="AU6" s="305"/>
      <c r="AV6" s="305"/>
      <c r="AW6" s="305"/>
      <c r="AX6" s="305"/>
      <c r="AY6" s="306"/>
      <c r="AZ6" s="304"/>
      <c r="BA6" s="305"/>
      <c r="BB6" s="305"/>
      <c r="BC6" s="305"/>
      <c r="BD6" s="305"/>
      <c r="BE6" s="305"/>
      <c r="BF6" s="305"/>
      <c r="BG6" s="305"/>
      <c r="BH6" s="305"/>
      <c r="BI6" s="308"/>
      <c r="BJ6" s="304"/>
      <c r="BK6" s="305"/>
      <c r="BL6" s="305"/>
      <c r="BM6" s="305"/>
      <c r="BN6" s="305"/>
      <c r="BO6" s="305"/>
      <c r="BP6" s="305"/>
      <c r="BQ6" s="305"/>
      <c r="BR6" s="305"/>
      <c r="BS6" s="308"/>
      <c r="BT6" s="301"/>
      <c r="BU6" s="302"/>
      <c r="BV6" s="302"/>
      <c r="BW6" s="302"/>
      <c r="BX6" s="302"/>
      <c r="BY6" s="302"/>
      <c r="BZ6" s="302"/>
      <c r="CA6" s="302"/>
      <c r="CB6" s="302"/>
      <c r="CC6" s="303"/>
      <c r="CD6" s="304"/>
      <c r="CE6" s="305"/>
      <c r="CF6" s="305"/>
      <c r="CG6" s="305"/>
      <c r="CH6" s="305"/>
      <c r="CI6" s="305"/>
      <c r="CJ6" s="305"/>
      <c r="CK6" s="305"/>
      <c r="CL6" s="305"/>
      <c r="CM6" s="308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>B6+L6+V6+AF6+AP6+AZ6+BJ6+BT6+CD6+CN6+CX6+DH6</f>
        <v>0</v>
      </c>
      <c r="DS6" s="97">
        <f t="shared" ref="DS6:DS22" si="11">C6+M6+W6+AG6+AQ6+BA6+BK6+BU6+CE6+CO6+CY6+DI6</f>
        <v>0</v>
      </c>
      <c r="DT6" s="97">
        <f t="shared" ref="DT6:DT22" si="12">D6+N6+X6+AH6+AR6+BB6+BL6+BV6+CF6+CP6+CZ6+DJ6</f>
        <v>1</v>
      </c>
      <c r="DU6" s="97">
        <f t="shared" ref="DU6:DU22" si="13">E6+O6+Y6+AI6+AS6+BC6+BM6+BW6+CG6+CQ6+DA6+DK6</f>
        <v>0</v>
      </c>
      <c r="DV6" s="97">
        <f t="shared" ref="DV6:DV22" si="14">F6+P6+Z6+AJ6+AT6+BD6+BN6+BX6+CH6+CR6+DB6+DL6</f>
        <v>0</v>
      </c>
      <c r="DW6" s="97">
        <f t="shared" ref="DW6:DW22" si="15">G6+Q6+AA6+AK6+AU6+BE6+BO6+BY6+CI6+CS6+DC6+DM6</f>
        <v>0</v>
      </c>
      <c r="DX6" s="97">
        <f t="shared" ref="DX6:DX22" si="16">H6+R6+AB6+AL6+AV6+BF6+BP6+BZ6+CJ6+CT6+DD6+DN6</f>
        <v>0</v>
      </c>
      <c r="DY6" s="97">
        <f t="shared" ref="DY6:DY22" si="17">I6+S6+AC6+AM6+AW6+BG6+BQ6+CA6+CK6+CU6+DE6+DO6</f>
        <v>0</v>
      </c>
      <c r="DZ6" s="97">
        <f t="shared" ref="DZ6:DZ22" si="18">J6+T6+AD6+AN6+AX6+BH6+BR6+CB6+CL6+CV6+DF6+DP6</f>
        <v>0</v>
      </c>
      <c r="EA6" s="102">
        <f t="shared" ref="EA6:EA22" si="19">K6+U6+AE6+AO6+AY6+BI6+BS6+CC6+CM6+CW6+DG6+DQ6</f>
        <v>0</v>
      </c>
    </row>
    <row r="7" spans="1:131" ht="12" customHeight="1" x14ac:dyDescent="0.25">
      <c r="A7" s="59" t="s">
        <v>93</v>
      </c>
      <c r="B7" s="294"/>
      <c r="C7" s="295"/>
      <c r="D7" s="295"/>
      <c r="E7" s="295"/>
      <c r="F7" s="295"/>
      <c r="G7" s="295"/>
      <c r="H7" s="295"/>
      <c r="I7" s="295"/>
      <c r="J7" s="295"/>
      <c r="K7" s="296"/>
      <c r="L7" s="26"/>
      <c r="M7" s="27"/>
      <c r="N7" s="27"/>
      <c r="O7" s="27"/>
      <c r="P7" s="27"/>
      <c r="Q7" s="27"/>
      <c r="R7" s="27"/>
      <c r="S7" s="27"/>
      <c r="T7" s="27"/>
      <c r="U7" s="28"/>
      <c r="V7" s="11"/>
      <c r="W7" s="12"/>
      <c r="X7" s="12"/>
      <c r="Y7" s="12"/>
      <c r="Z7" s="12"/>
      <c r="AA7" s="12"/>
      <c r="AB7" s="12"/>
      <c r="AC7" s="12"/>
      <c r="AD7" s="12"/>
      <c r="AE7" s="13"/>
      <c r="AF7" s="301"/>
      <c r="AG7" s="302"/>
      <c r="AH7" s="302"/>
      <c r="AI7" s="302"/>
      <c r="AJ7" s="302"/>
      <c r="AK7" s="302"/>
      <c r="AL7" s="302"/>
      <c r="AM7" s="302"/>
      <c r="AN7" s="302"/>
      <c r="AO7" s="303"/>
      <c r="AP7" s="307"/>
      <c r="AQ7" s="305"/>
      <c r="AR7" s="305"/>
      <c r="AS7" s="305"/>
      <c r="AT7" s="305"/>
      <c r="AU7" s="305"/>
      <c r="AV7" s="305"/>
      <c r="AW7" s="305"/>
      <c r="AX7" s="305"/>
      <c r="AY7" s="306"/>
      <c r="AZ7" s="304"/>
      <c r="BA7" s="305"/>
      <c r="BB7" s="305"/>
      <c r="BC7" s="305"/>
      <c r="BD7" s="305"/>
      <c r="BE7" s="305"/>
      <c r="BF7" s="305"/>
      <c r="BG7" s="305"/>
      <c r="BH7" s="305"/>
      <c r="BI7" s="308"/>
      <c r="BJ7" s="304"/>
      <c r="BK7" s="305"/>
      <c r="BL7" s="305"/>
      <c r="BM7" s="305"/>
      <c r="BN7" s="305"/>
      <c r="BO7" s="305"/>
      <c r="BP7" s="305"/>
      <c r="BQ7" s="305"/>
      <c r="BR7" s="305"/>
      <c r="BS7" s="308"/>
      <c r="BT7" s="301"/>
      <c r="BU7" s="302"/>
      <c r="BV7" s="302"/>
      <c r="BW7" s="302"/>
      <c r="BX7" s="302"/>
      <c r="BY7" s="302"/>
      <c r="BZ7" s="302"/>
      <c r="CA7" s="302"/>
      <c r="CB7" s="302"/>
      <c r="CC7" s="303"/>
      <c r="CD7" s="304"/>
      <c r="CE7" s="305"/>
      <c r="CF7" s="305"/>
      <c r="CG7" s="305"/>
      <c r="CH7" s="305"/>
      <c r="CI7" s="305"/>
      <c r="CJ7" s="305"/>
      <c r="CK7" s="305"/>
      <c r="CL7" s="305"/>
      <c r="CM7" s="308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297">
        <f t="shared" ref="DR7:DR22" si="20">B7+L7+V7+AF7+AP7+AZ7+BJ7+BT7+CD7+CN7+CX7+DH7</f>
        <v>0</v>
      </c>
      <c r="DS7" s="298">
        <f t="shared" si="11"/>
        <v>0</v>
      </c>
      <c r="DT7" s="298">
        <f t="shared" si="12"/>
        <v>0</v>
      </c>
      <c r="DU7" s="298">
        <f t="shared" si="13"/>
        <v>0</v>
      </c>
      <c r="DV7" s="298">
        <f t="shared" si="14"/>
        <v>0</v>
      </c>
      <c r="DW7" s="298">
        <f t="shared" si="15"/>
        <v>0</v>
      </c>
      <c r="DX7" s="298">
        <f t="shared" si="16"/>
        <v>0</v>
      </c>
      <c r="DY7" s="298">
        <f t="shared" si="17"/>
        <v>0</v>
      </c>
      <c r="DZ7" s="298">
        <f t="shared" si="18"/>
        <v>0</v>
      </c>
      <c r="EA7" s="299">
        <f t="shared" si="19"/>
        <v>0</v>
      </c>
    </row>
    <row r="8" spans="1:131" ht="12" customHeight="1" x14ac:dyDescent="0.25">
      <c r="A8" s="1" t="s">
        <v>7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26"/>
      <c r="M8" s="27"/>
      <c r="N8" s="27"/>
      <c r="O8" s="27"/>
      <c r="P8" s="27"/>
      <c r="Q8" s="27"/>
      <c r="R8" s="27"/>
      <c r="S8" s="27"/>
      <c r="T8" s="27"/>
      <c r="U8" s="28"/>
      <c r="V8" s="11"/>
      <c r="W8" s="12"/>
      <c r="X8" s="12"/>
      <c r="Y8" s="12"/>
      <c r="Z8" s="12"/>
      <c r="AA8" s="12"/>
      <c r="AB8" s="12"/>
      <c r="AC8" s="12"/>
      <c r="AD8" s="12"/>
      <c r="AE8" s="13"/>
      <c r="AF8" s="301"/>
      <c r="AG8" s="302"/>
      <c r="AH8" s="302"/>
      <c r="AI8" s="302"/>
      <c r="AJ8" s="302"/>
      <c r="AK8" s="302"/>
      <c r="AL8" s="302"/>
      <c r="AM8" s="302"/>
      <c r="AN8" s="302"/>
      <c r="AO8" s="303"/>
      <c r="AP8" s="307"/>
      <c r="AQ8" s="305"/>
      <c r="AR8" s="305"/>
      <c r="AS8" s="305"/>
      <c r="AT8" s="305"/>
      <c r="AU8" s="305"/>
      <c r="AV8" s="305"/>
      <c r="AW8" s="305"/>
      <c r="AX8" s="305"/>
      <c r="AY8" s="306"/>
      <c r="AZ8" s="304"/>
      <c r="BA8" s="305"/>
      <c r="BB8" s="305"/>
      <c r="BC8" s="305"/>
      <c r="BD8" s="305"/>
      <c r="BE8" s="305"/>
      <c r="BF8" s="305"/>
      <c r="BG8" s="305"/>
      <c r="BH8" s="305"/>
      <c r="BI8" s="308"/>
      <c r="BJ8" s="304"/>
      <c r="BK8" s="305"/>
      <c r="BL8" s="305"/>
      <c r="BM8" s="305"/>
      <c r="BN8" s="305"/>
      <c r="BO8" s="305"/>
      <c r="BP8" s="305"/>
      <c r="BQ8" s="305"/>
      <c r="BR8" s="305"/>
      <c r="BS8" s="308"/>
      <c r="BT8" s="301"/>
      <c r="BU8" s="302"/>
      <c r="BV8" s="302"/>
      <c r="BW8" s="302"/>
      <c r="BX8" s="302"/>
      <c r="BY8" s="302"/>
      <c r="BZ8" s="302"/>
      <c r="CA8" s="302"/>
      <c r="CB8" s="302"/>
      <c r="CC8" s="303"/>
      <c r="CD8" s="304"/>
      <c r="CE8" s="305"/>
      <c r="CF8" s="305"/>
      <c r="CG8" s="305"/>
      <c r="CH8" s="305"/>
      <c r="CI8" s="305"/>
      <c r="CJ8" s="305"/>
      <c r="CK8" s="305"/>
      <c r="CL8" s="305"/>
      <c r="CM8" s="308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20"/>
        <v>0</v>
      </c>
      <c r="DS8" s="97">
        <f t="shared" si="11"/>
        <v>0</v>
      </c>
      <c r="DT8" s="97">
        <f t="shared" si="12"/>
        <v>0</v>
      </c>
      <c r="DU8" s="97">
        <f t="shared" si="13"/>
        <v>0</v>
      </c>
      <c r="DV8" s="97">
        <f t="shared" si="14"/>
        <v>0</v>
      </c>
      <c r="DW8" s="97">
        <f t="shared" si="15"/>
        <v>0</v>
      </c>
      <c r="DX8" s="97">
        <f t="shared" si="16"/>
        <v>0</v>
      </c>
      <c r="DY8" s="97">
        <f t="shared" si="17"/>
        <v>0</v>
      </c>
      <c r="DZ8" s="97">
        <f t="shared" si="18"/>
        <v>0</v>
      </c>
      <c r="EA8" s="102">
        <f t="shared" si="19"/>
        <v>0</v>
      </c>
    </row>
    <row r="9" spans="1:131" ht="12" customHeight="1" x14ac:dyDescent="0.25">
      <c r="A9" s="1" t="s">
        <v>5</v>
      </c>
      <c r="B9" s="26"/>
      <c r="C9" s="27"/>
      <c r="D9" s="27"/>
      <c r="E9" s="27"/>
      <c r="F9" s="27"/>
      <c r="G9" s="27"/>
      <c r="H9" s="27"/>
      <c r="I9" s="27"/>
      <c r="J9" s="27"/>
      <c r="K9" s="28"/>
      <c r="L9" s="26"/>
      <c r="M9" s="27"/>
      <c r="N9" s="27"/>
      <c r="O9" s="27"/>
      <c r="P9" s="27"/>
      <c r="Q9" s="27"/>
      <c r="R9" s="27"/>
      <c r="S9" s="27"/>
      <c r="T9" s="27"/>
      <c r="U9" s="28"/>
      <c r="V9" s="11"/>
      <c r="W9" s="12"/>
      <c r="X9" s="12"/>
      <c r="Y9" s="12"/>
      <c r="Z9" s="12"/>
      <c r="AA9" s="12"/>
      <c r="AB9" s="12"/>
      <c r="AC9" s="12"/>
      <c r="AD9" s="12"/>
      <c r="AE9" s="13"/>
      <c r="AF9" s="301"/>
      <c r="AG9" s="302"/>
      <c r="AH9" s="302"/>
      <c r="AI9" s="302"/>
      <c r="AJ9" s="302"/>
      <c r="AK9" s="302"/>
      <c r="AL9" s="302"/>
      <c r="AM9" s="302"/>
      <c r="AN9" s="302"/>
      <c r="AO9" s="303"/>
      <c r="AP9" s="307"/>
      <c r="AQ9" s="305"/>
      <c r="AR9" s="305"/>
      <c r="AS9" s="305"/>
      <c r="AT9" s="305"/>
      <c r="AU9" s="305"/>
      <c r="AV9" s="305"/>
      <c r="AW9" s="305"/>
      <c r="AX9" s="305"/>
      <c r="AY9" s="306"/>
      <c r="AZ9" s="304"/>
      <c r="BA9" s="305"/>
      <c r="BB9" s="305"/>
      <c r="BC9" s="305"/>
      <c r="BD9" s="305"/>
      <c r="BE9" s="305"/>
      <c r="BF9" s="305"/>
      <c r="BG9" s="305"/>
      <c r="BH9" s="305"/>
      <c r="BI9" s="308"/>
      <c r="BJ9" s="304"/>
      <c r="BK9" s="305"/>
      <c r="BL9" s="305"/>
      <c r="BM9" s="305"/>
      <c r="BN9" s="305"/>
      <c r="BO9" s="305"/>
      <c r="BP9" s="305"/>
      <c r="BQ9" s="305"/>
      <c r="BR9" s="305"/>
      <c r="BS9" s="308"/>
      <c r="BT9" s="301"/>
      <c r="BU9" s="302"/>
      <c r="BV9" s="302"/>
      <c r="BW9" s="302"/>
      <c r="BX9" s="302"/>
      <c r="BY9" s="302"/>
      <c r="BZ9" s="302"/>
      <c r="CA9" s="302"/>
      <c r="CB9" s="302"/>
      <c r="CC9" s="303"/>
      <c r="CD9" s="304"/>
      <c r="CE9" s="305"/>
      <c r="CF9" s="305"/>
      <c r="CG9" s="305"/>
      <c r="CH9" s="305"/>
      <c r="CI9" s="305"/>
      <c r="CJ9" s="305"/>
      <c r="CK9" s="305"/>
      <c r="CL9" s="305"/>
      <c r="CM9" s="308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20"/>
        <v>0</v>
      </c>
      <c r="DS9" s="97">
        <f t="shared" si="11"/>
        <v>0</v>
      </c>
      <c r="DT9" s="97">
        <f t="shared" si="12"/>
        <v>0</v>
      </c>
      <c r="DU9" s="97">
        <f t="shared" si="13"/>
        <v>0</v>
      </c>
      <c r="DV9" s="97">
        <f t="shared" si="14"/>
        <v>0</v>
      </c>
      <c r="DW9" s="97">
        <f t="shared" si="15"/>
        <v>0</v>
      </c>
      <c r="DX9" s="97">
        <f t="shared" si="16"/>
        <v>0</v>
      </c>
      <c r="DY9" s="97">
        <f t="shared" si="17"/>
        <v>0</v>
      </c>
      <c r="DZ9" s="97">
        <f t="shared" si="18"/>
        <v>0</v>
      </c>
      <c r="EA9" s="102">
        <f t="shared" si="19"/>
        <v>0</v>
      </c>
    </row>
    <row r="10" spans="1:131" ht="12" customHeight="1" x14ac:dyDescent="0.25">
      <c r="A10" s="1" t="s">
        <v>13</v>
      </c>
      <c r="B10" s="26"/>
      <c r="C10" s="27"/>
      <c r="D10" s="27"/>
      <c r="E10" s="27"/>
      <c r="F10" s="27"/>
      <c r="G10" s="27"/>
      <c r="H10" s="27"/>
      <c r="I10" s="27"/>
      <c r="J10" s="27"/>
      <c r="K10" s="28"/>
      <c r="L10" s="26"/>
      <c r="M10" s="27"/>
      <c r="N10" s="27"/>
      <c r="O10" s="27"/>
      <c r="P10" s="27"/>
      <c r="Q10" s="27"/>
      <c r="R10" s="27"/>
      <c r="S10" s="27"/>
      <c r="T10" s="27"/>
      <c r="U10" s="28"/>
      <c r="V10" s="11"/>
      <c r="W10" s="12"/>
      <c r="X10" s="12"/>
      <c r="Y10" s="12"/>
      <c r="Z10" s="12"/>
      <c r="AA10" s="12"/>
      <c r="AB10" s="12"/>
      <c r="AC10" s="12"/>
      <c r="AD10" s="12"/>
      <c r="AE10" s="13"/>
      <c r="AF10" s="301"/>
      <c r="AG10" s="302"/>
      <c r="AH10" s="302"/>
      <c r="AI10" s="302"/>
      <c r="AJ10" s="302"/>
      <c r="AK10" s="302"/>
      <c r="AL10" s="302"/>
      <c r="AM10" s="302"/>
      <c r="AN10" s="302"/>
      <c r="AO10" s="303"/>
      <c r="AP10" s="307"/>
      <c r="AQ10" s="305"/>
      <c r="AR10" s="305"/>
      <c r="AS10" s="305"/>
      <c r="AT10" s="305"/>
      <c r="AU10" s="305"/>
      <c r="AV10" s="305"/>
      <c r="AW10" s="305"/>
      <c r="AX10" s="305"/>
      <c r="AY10" s="306"/>
      <c r="AZ10" s="304"/>
      <c r="BA10" s="305"/>
      <c r="BB10" s="305"/>
      <c r="BC10" s="305"/>
      <c r="BD10" s="305"/>
      <c r="BE10" s="305"/>
      <c r="BF10" s="305"/>
      <c r="BG10" s="305"/>
      <c r="BH10" s="305"/>
      <c r="BI10" s="308"/>
      <c r="BJ10" s="304"/>
      <c r="BK10" s="305"/>
      <c r="BL10" s="305"/>
      <c r="BM10" s="305"/>
      <c r="BN10" s="305"/>
      <c r="BO10" s="305"/>
      <c r="BP10" s="305"/>
      <c r="BQ10" s="305"/>
      <c r="BR10" s="305"/>
      <c r="BS10" s="308"/>
      <c r="BT10" s="301"/>
      <c r="BU10" s="302"/>
      <c r="BV10" s="302"/>
      <c r="BW10" s="302"/>
      <c r="BX10" s="302"/>
      <c r="BY10" s="302"/>
      <c r="BZ10" s="302"/>
      <c r="CA10" s="302"/>
      <c r="CB10" s="302"/>
      <c r="CC10" s="303"/>
      <c r="CD10" s="304"/>
      <c r="CE10" s="305"/>
      <c r="CF10" s="305"/>
      <c r="CG10" s="305"/>
      <c r="CH10" s="305"/>
      <c r="CI10" s="305"/>
      <c r="CJ10" s="305"/>
      <c r="CK10" s="305"/>
      <c r="CL10" s="305"/>
      <c r="CM10" s="308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20"/>
        <v>0</v>
      </c>
      <c r="DS10" s="97">
        <f t="shared" si="11"/>
        <v>0</v>
      </c>
      <c r="DT10" s="97">
        <f t="shared" si="12"/>
        <v>0</v>
      </c>
      <c r="DU10" s="97">
        <f t="shared" si="13"/>
        <v>0</v>
      </c>
      <c r="DV10" s="97">
        <f t="shared" si="14"/>
        <v>0</v>
      </c>
      <c r="DW10" s="97">
        <f t="shared" si="15"/>
        <v>0</v>
      </c>
      <c r="DX10" s="97">
        <f t="shared" si="16"/>
        <v>0</v>
      </c>
      <c r="DY10" s="97">
        <f t="shared" si="17"/>
        <v>0</v>
      </c>
      <c r="DZ10" s="97">
        <f t="shared" si="18"/>
        <v>0</v>
      </c>
      <c r="EA10" s="102">
        <f t="shared" si="19"/>
        <v>0</v>
      </c>
    </row>
    <row r="11" spans="1:131" ht="12" customHeight="1" x14ac:dyDescent="0.25">
      <c r="A11" s="1" t="s">
        <v>10</v>
      </c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26"/>
      <c r="M11" s="27"/>
      <c r="N11" s="27"/>
      <c r="O11" s="27"/>
      <c r="P11" s="27"/>
      <c r="Q11" s="27"/>
      <c r="R11" s="27"/>
      <c r="S11" s="27"/>
      <c r="T11" s="27"/>
      <c r="U11" s="28"/>
      <c r="V11" s="11"/>
      <c r="W11" s="12"/>
      <c r="X11" s="12"/>
      <c r="Y11" s="12"/>
      <c r="Z11" s="12"/>
      <c r="AA11" s="12"/>
      <c r="AB11" s="12"/>
      <c r="AC11" s="12"/>
      <c r="AD11" s="12"/>
      <c r="AE11" s="13"/>
      <c r="AF11" s="301"/>
      <c r="AG11" s="302"/>
      <c r="AH11" s="302"/>
      <c r="AI11" s="302"/>
      <c r="AJ11" s="302"/>
      <c r="AK11" s="302"/>
      <c r="AL11" s="302"/>
      <c r="AM11" s="302"/>
      <c r="AN11" s="302"/>
      <c r="AO11" s="303"/>
      <c r="AP11" s="307"/>
      <c r="AQ11" s="305"/>
      <c r="AR11" s="305"/>
      <c r="AS11" s="305"/>
      <c r="AT11" s="305"/>
      <c r="AU11" s="305"/>
      <c r="AV11" s="305"/>
      <c r="AW11" s="305"/>
      <c r="AX11" s="305"/>
      <c r="AY11" s="306"/>
      <c r="AZ11" s="304"/>
      <c r="BA11" s="305"/>
      <c r="BB11" s="305"/>
      <c r="BC11" s="305"/>
      <c r="BD11" s="305"/>
      <c r="BE11" s="305"/>
      <c r="BF11" s="305"/>
      <c r="BG11" s="305"/>
      <c r="BH11" s="305"/>
      <c r="BI11" s="308"/>
      <c r="BJ11" s="304"/>
      <c r="BK11" s="305"/>
      <c r="BL11" s="305"/>
      <c r="BM11" s="305"/>
      <c r="BN11" s="305"/>
      <c r="BO11" s="305"/>
      <c r="BP11" s="305"/>
      <c r="BQ11" s="309"/>
      <c r="BR11" s="305"/>
      <c r="BS11" s="308"/>
      <c r="BT11" s="301"/>
      <c r="BU11" s="302"/>
      <c r="BV11" s="302"/>
      <c r="BW11" s="302"/>
      <c r="BX11" s="302"/>
      <c r="BY11" s="302"/>
      <c r="BZ11" s="302"/>
      <c r="CA11" s="310"/>
      <c r="CB11" s="302"/>
      <c r="CC11" s="303"/>
      <c r="CD11" s="304"/>
      <c r="CE11" s="305"/>
      <c r="CF11" s="305"/>
      <c r="CG11" s="305"/>
      <c r="CH11" s="305"/>
      <c r="CI11" s="305"/>
      <c r="CJ11" s="305"/>
      <c r="CK11" s="305"/>
      <c r="CL11" s="305"/>
      <c r="CM11" s="308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20"/>
        <v>0</v>
      </c>
      <c r="DS11" s="97">
        <f t="shared" si="11"/>
        <v>0</v>
      </c>
      <c r="DT11" s="97">
        <f t="shared" si="12"/>
        <v>0</v>
      </c>
      <c r="DU11" s="97">
        <f t="shared" si="13"/>
        <v>0</v>
      </c>
      <c r="DV11" s="97">
        <f t="shared" si="14"/>
        <v>0</v>
      </c>
      <c r="DW11" s="97">
        <f t="shared" si="15"/>
        <v>0</v>
      </c>
      <c r="DX11" s="97">
        <f t="shared" si="16"/>
        <v>0</v>
      </c>
      <c r="DY11" s="97">
        <f t="shared" si="17"/>
        <v>0</v>
      </c>
      <c r="DZ11" s="97">
        <f t="shared" si="18"/>
        <v>0</v>
      </c>
      <c r="EA11" s="102">
        <f t="shared" si="19"/>
        <v>0</v>
      </c>
    </row>
    <row r="12" spans="1:131" ht="12" customHeight="1" x14ac:dyDescent="0.25">
      <c r="A12" s="1" t="s">
        <v>9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  <c r="L12" s="29"/>
      <c r="M12" s="30"/>
      <c r="N12" s="30"/>
      <c r="O12" s="30"/>
      <c r="P12" s="30"/>
      <c r="Q12" s="30"/>
      <c r="R12" s="30"/>
      <c r="S12" s="30"/>
      <c r="T12" s="30"/>
      <c r="U12" s="31"/>
      <c r="V12" s="14"/>
      <c r="W12" s="15"/>
      <c r="X12" s="15"/>
      <c r="Y12" s="15"/>
      <c r="Z12" s="15"/>
      <c r="AA12" s="15"/>
      <c r="AB12" s="15"/>
      <c r="AC12" s="15"/>
      <c r="AD12" s="15"/>
      <c r="AE12" s="16"/>
      <c r="AF12" s="311"/>
      <c r="AG12" s="312"/>
      <c r="AH12" s="312"/>
      <c r="AI12" s="312"/>
      <c r="AJ12" s="312"/>
      <c r="AK12" s="312"/>
      <c r="AL12" s="312"/>
      <c r="AM12" s="312"/>
      <c r="AN12" s="312"/>
      <c r="AO12" s="313"/>
      <c r="AP12" s="317"/>
      <c r="AQ12" s="315"/>
      <c r="AR12" s="315"/>
      <c r="AS12" s="315"/>
      <c r="AT12" s="315"/>
      <c r="AU12" s="315"/>
      <c r="AV12" s="315"/>
      <c r="AW12" s="315"/>
      <c r="AX12" s="315"/>
      <c r="AY12" s="316"/>
      <c r="AZ12" s="314"/>
      <c r="BA12" s="315"/>
      <c r="BB12" s="315"/>
      <c r="BC12" s="315"/>
      <c r="BD12" s="315"/>
      <c r="BE12" s="315"/>
      <c r="BF12" s="315"/>
      <c r="BG12" s="315"/>
      <c r="BH12" s="315"/>
      <c r="BI12" s="318"/>
      <c r="BJ12" s="314"/>
      <c r="BK12" s="315"/>
      <c r="BL12" s="315"/>
      <c r="BM12" s="315"/>
      <c r="BN12" s="315"/>
      <c r="BO12" s="315"/>
      <c r="BP12" s="315"/>
      <c r="BQ12" s="315"/>
      <c r="BR12" s="315"/>
      <c r="BS12" s="318"/>
      <c r="BT12" s="311"/>
      <c r="BU12" s="312"/>
      <c r="BV12" s="312"/>
      <c r="BW12" s="312"/>
      <c r="BX12" s="312"/>
      <c r="BY12" s="312"/>
      <c r="BZ12" s="312"/>
      <c r="CA12" s="312"/>
      <c r="CB12" s="312"/>
      <c r="CC12" s="313"/>
      <c r="CD12" s="314"/>
      <c r="CE12" s="315"/>
      <c r="CF12" s="315"/>
      <c r="CG12" s="315"/>
      <c r="CH12" s="315"/>
      <c r="CI12" s="315"/>
      <c r="CJ12" s="315"/>
      <c r="CK12" s="315"/>
      <c r="CL12" s="315"/>
      <c r="CM12" s="318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19"/>
      <c r="CY12" s="320"/>
      <c r="CZ12" s="320"/>
      <c r="DA12" s="320"/>
      <c r="DB12" s="320"/>
      <c r="DC12" s="320"/>
      <c r="DD12" s="320"/>
      <c r="DE12" s="320"/>
      <c r="DF12" s="320"/>
      <c r="DG12" s="321"/>
      <c r="DH12" s="322"/>
      <c r="DI12" s="323"/>
      <c r="DJ12" s="323"/>
      <c r="DK12" s="323"/>
      <c r="DL12" s="323"/>
      <c r="DM12" s="323"/>
      <c r="DN12" s="323"/>
      <c r="DO12" s="323"/>
      <c r="DP12" s="323"/>
      <c r="DQ12" s="324"/>
      <c r="DR12" s="106">
        <f t="shared" si="20"/>
        <v>0</v>
      </c>
      <c r="DS12" s="97">
        <f t="shared" si="11"/>
        <v>0</v>
      </c>
      <c r="DT12" s="97">
        <f t="shared" si="12"/>
        <v>0</v>
      </c>
      <c r="DU12" s="97">
        <f t="shared" si="13"/>
        <v>0</v>
      </c>
      <c r="DV12" s="97">
        <f t="shared" si="14"/>
        <v>0</v>
      </c>
      <c r="DW12" s="97">
        <f t="shared" si="15"/>
        <v>0</v>
      </c>
      <c r="DX12" s="97">
        <f t="shared" si="16"/>
        <v>0</v>
      </c>
      <c r="DY12" s="97">
        <f t="shared" si="17"/>
        <v>0</v>
      </c>
      <c r="DZ12" s="97">
        <f t="shared" si="18"/>
        <v>0</v>
      </c>
      <c r="EA12" s="102">
        <f t="shared" si="19"/>
        <v>0</v>
      </c>
    </row>
    <row r="13" spans="1:131" ht="12" customHeight="1" x14ac:dyDescent="0.25">
      <c r="A13" s="1" t="s">
        <v>14</v>
      </c>
      <c r="B13" s="72"/>
      <c r="C13" s="30"/>
      <c r="D13" s="30"/>
      <c r="E13" s="30"/>
      <c r="F13" s="30"/>
      <c r="G13" s="30"/>
      <c r="H13" s="30"/>
      <c r="I13" s="30"/>
      <c r="J13" s="30"/>
      <c r="K13" s="31"/>
      <c r="L13" s="72"/>
      <c r="M13" s="30"/>
      <c r="N13" s="30"/>
      <c r="O13" s="30"/>
      <c r="P13" s="30"/>
      <c r="Q13" s="30"/>
      <c r="R13" s="30"/>
      <c r="S13" s="30"/>
      <c r="T13" s="30"/>
      <c r="U13" s="31"/>
      <c r="V13" s="72"/>
      <c r="W13" s="15"/>
      <c r="X13" s="15"/>
      <c r="Y13" s="15"/>
      <c r="Z13" s="15"/>
      <c r="AA13" s="15"/>
      <c r="AB13" s="15"/>
      <c r="AC13" s="15"/>
      <c r="AD13" s="15"/>
      <c r="AE13" s="16"/>
      <c r="AF13" s="311"/>
      <c r="AG13" s="312"/>
      <c r="AH13" s="312"/>
      <c r="AI13" s="312"/>
      <c r="AJ13" s="312"/>
      <c r="AK13" s="312"/>
      <c r="AL13" s="312"/>
      <c r="AM13" s="312"/>
      <c r="AN13" s="312"/>
      <c r="AO13" s="313"/>
      <c r="AP13" s="325"/>
      <c r="AQ13" s="315"/>
      <c r="AR13" s="315"/>
      <c r="AS13" s="315"/>
      <c r="AT13" s="315"/>
      <c r="AU13" s="315"/>
      <c r="AV13" s="315"/>
      <c r="AW13" s="315"/>
      <c r="AX13" s="315"/>
      <c r="AY13" s="316"/>
      <c r="AZ13" s="326"/>
      <c r="BA13" s="315"/>
      <c r="BB13" s="315"/>
      <c r="BC13" s="315"/>
      <c r="BD13" s="315"/>
      <c r="BE13" s="315"/>
      <c r="BF13" s="315"/>
      <c r="BG13" s="315"/>
      <c r="BH13" s="315"/>
      <c r="BI13" s="318"/>
      <c r="BJ13" s="326"/>
      <c r="BK13" s="315"/>
      <c r="BL13" s="315"/>
      <c r="BM13" s="315"/>
      <c r="BN13" s="315"/>
      <c r="BO13" s="315"/>
      <c r="BP13" s="315"/>
      <c r="BQ13" s="315"/>
      <c r="BR13" s="315"/>
      <c r="BS13" s="318"/>
      <c r="BT13" s="326"/>
      <c r="BU13" s="312"/>
      <c r="BV13" s="312"/>
      <c r="BW13" s="312"/>
      <c r="BX13" s="312"/>
      <c r="BY13" s="312"/>
      <c r="BZ13" s="312"/>
      <c r="CA13" s="312"/>
      <c r="CB13" s="312"/>
      <c r="CC13" s="313"/>
      <c r="CD13" s="326"/>
      <c r="CE13" s="315"/>
      <c r="CF13" s="315"/>
      <c r="CG13" s="315"/>
      <c r="CH13" s="315"/>
      <c r="CI13" s="315"/>
      <c r="CJ13" s="315"/>
      <c r="CK13" s="315"/>
      <c r="CL13" s="315"/>
      <c r="CM13" s="318"/>
      <c r="CN13" s="326"/>
      <c r="CO13" s="315"/>
      <c r="CP13" s="315"/>
      <c r="CQ13" s="315"/>
      <c r="CR13" s="315"/>
      <c r="CS13" s="315"/>
      <c r="CT13" s="315"/>
      <c r="CU13" s="315"/>
      <c r="CV13" s="315"/>
      <c r="CW13" s="318"/>
      <c r="CX13" s="319"/>
      <c r="CY13" s="320"/>
      <c r="CZ13" s="320"/>
      <c r="DA13" s="320"/>
      <c r="DB13" s="320"/>
      <c r="DC13" s="320"/>
      <c r="DD13" s="320"/>
      <c r="DE13" s="320"/>
      <c r="DF13" s="320"/>
      <c r="DG13" s="321"/>
      <c r="DH13" s="319"/>
      <c r="DI13" s="323"/>
      <c r="DJ13" s="323"/>
      <c r="DK13" s="323"/>
      <c r="DL13" s="323"/>
      <c r="DM13" s="323"/>
      <c r="DN13" s="323"/>
      <c r="DO13" s="323"/>
      <c r="DP13" s="323"/>
      <c r="DQ13" s="324"/>
      <c r="DR13" s="106">
        <f t="shared" si="20"/>
        <v>0</v>
      </c>
      <c r="DS13" s="97">
        <f t="shared" si="11"/>
        <v>0</v>
      </c>
      <c r="DT13" s="97">
        <f t="shared" si="12"/>
        <v>0</v>
      </c>
      <c r="DU13" s="97">
        <f t="shared" si="13"/>
        <v>0</v>
      </c>
      <c r="DV13" s="97">
        <f t="shared" si="14"/>
        <v>0</v>
      </c>
      <c r="DW13" s="97">
        <f t="shared" si="15"/>
        <v>0</v>
      </c>
      <c r="DX13" s="97">
        <f t="shared" si="16"/>
        <v>0</v>
      </c>
      <c r="DY13" s="97">
        <f t="shared" si="17"/>
        <v>0</v>
      </c>
      <c r="DZ13" s="97">
        <f t="shared" si="18"/>
        <v>0</v>
      </c>
      <c r="EA13" s="102">
        <f t="shared" si="19"/>
        <v>0</v>
      </c>
    </row>
    <row r="14" spans="1:131" ht="12" customHeight="1" x14ac:dyDescent="0.25">
      <c r="A14" s="1" t="s">
        <v>76</v>
      </c>
      <c r="B14" s="72"/>
      <c r="C14" s="27"/>
      <c r="D14" s="27"/>
      <c r="E14" s="27"/>
      <c r="F14" s="27"/>
      <c r="G14" s="27"/>
      <c r="H14" s="27"/>
      <c r="I14" s="27"/>
      <c r="J14" s="27"/>
      <c r="K14" s="28"/>
      <c r="L14" s="72"/>
      <c r="M14" s="27"/>
      <c r="N14" s="27"/>
      <c r="O14" s="27"/>
      <c r="P14" s="27"/>
      <c r="Q14" s="27"/>
      <c r="R14" s="27"/>
      <c r="S14" s="27"/>
      <c r="T14" s="27"/>
      <c r="U14" s="28"/>
      <c r="V14" s="72"/>
      <c r="W14" s="12"/>
      <c r="X14" s="12"/>
      <c r="Y14" s="12"/>
      <c r="Z14" s="12"/>
      <c r="AA14" s="12"/>
      <c r="AB14" s="12"/>
      <c r="AC14" s="12"/>
      <c r="AD14" s="12"/>
      <c r="AE14" s="13"/>
      <c r="AF14" s="301"/>
      <c r="AG14" s="302"/>
      <c r="AH14" s="302"/>
      <c r="AI14" s="302"/>
      <c r="AJ14" s="302"/>
      <c r="AK14" s="302"/>
      <c r="AL14" s="302"/>
      <c r="AM14" s="302"/>
      <c r="AN14" s="302"/>
      <c r="AO14" s="303"/>
      <c r="AP14" s="307"/>
      <c r="AQ14" s="305"/>
      <c r="AR14" s="305"/>
      <c r="AS14" s="305"/>
      <c r="AT14" s="305"/>
      <c r="AU14" s="305"/>
      <c r="AV14" s="305"/>
      <c r="AW14" s="305"/>
      <c r="AX14" s="305"/>
      <c r="AY14" s="306"/>
      <c r="AZ14" s="304"/>
      <c r="BA14" s="305"/>
      <c r="BB14" s="305"/>
      <c r="BC14" s="305"/>
      <c r="BD14" s="305"/>
      <c r="BE14" s="305"/>
      <c r="BF14" s="305"/>
      <c r="BG14" s="305"/>
      <c r="BH14" s="305"/>
      <c r="BI14" s="308"/>
      <c r="BJ14" s="304"/>
      <c r="BK14" s="305"/>
      <c r="BL14" s="305"/>
      <c r="BM14" s="305"/>
      <c r="BN14" s="305"/>
      <c r="BO14" s="305"/>
      <c r="BP14" s="305"/>
      <c r="BQ14" s="305"/>
      <c r="BR14" s="305"/>
      <c r="BS14" s="308"/>
      <c r="BT14" s="301"/>
      <c r="BU14" s="302"/>
      <c r="BV14" s="302"/>
      <c r="BW14" s="302"/>
      <c r="BX14" s="302"/>
      <c r="BY14" s="302"/>
      <c r="BZ14" s="302"/>
      <c r="CA14" s="302"/>
      <c r="CB14" s="302"/>
      <c r="CC14" s="303"/>
      <c r="CD14" s="304"/>
      <c r="CE14" s="305"/>
      <c r="CF14" s="305"/>
      <c r="CG14" s="305"/>
      <c r="CH14" s="305"/>
      <c r="CI14" s="305"/>
      <c r="CJ14" s="305"/>
      <c r="CK14" s="305"/>
      <c r="CL14" s="305"/>
      <c r="CM14" s="308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04"/>
      <c r="CY14" s="305"/>
      <c r="CZ14" s="305"/>
      <c r="DA14" s="305"/>
      <c r="DB14" s="305"/>
      <c r="DC14" s="305"/>
      <c r="DD14" s="305"/>
      <c r="DE14" s="305"/>
      <c r="DF14" s="305"/>
      <c r="DG14" s="308"/>
      <c r="DH14" s="304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20"/>
        <v>0</v>
      </c>
      <c r="DS14" s="97">
        <f t="shared" si="11"/>
        <v>0</v>
      </c>
      <c r="DT14" s="97">
        <f t="shared" si="12"/>
        <v>0</v>
      </c>
      <c r="DU14" s="97">
        <f t="shared" si="13"/>
        <v>0</v>
      </c>
      <c r="DV14" s="97">
        <f t="shared" si="14"/>
        <v>0</v>
      </c>
      <c r="DW14" s="97">
        <f t="shared" si="15"/>
        <v>0</v>
      </c>
      <c r="DX14" s="97">
        <f t="shared" si="16"/>
        <v>0</v>
      </c>
      <c r="DY14" s="97">
        <f t="shared" si="17"/>
        <v>0</v>
      </c>
      <c r="DZ14" s="97">
        <f t="shared" si="18"/>
        <v>0</v>
      </c>
      <c r="EA14" s="102">
        <f t="shared" si="19"/>
        <v>0</v>
      </c>
    </row>
    <row r="15" spans="1:131" ht="12" customHeight="1" x14ac:dyDescent="0.25">
      <c r="A15" s="1" t="s">
        <v>89</v>
      </c>
      <c r="B15" s="72"/>
      <c r="C15" s="27"/>
      <c r="D15" s="27"/>
      <c r="E15" s="27"/>
      <c r="F15" s="27"/>
      <c r="G15" s="27"/>
      <c r="H15" s="27"/>
      <c r="I15" s="27"/>
      <c r="J15" s="27"/>
      <c r="K15" s="28"/>
      <c r="L15" s="72"/>
      <c r="M15" s="27"/>
      <c r="N15" s="27"/>
      <c r="O15" s="27"/>
      <c r="P15" s="27"/>
      <c r="Q15" s="27"/>
      <c r="R15" s="27"/>
      <c r="S15" s="27"/>
      <c r="T15" s="27"/>
      <c r="U15" s="28"/>
      <c r="V15" s="72"/>
      <c r="W15" s="12"/>
      <c r="X15" s="12"/>
      <c r="Y15" s="12"/>
      <c r="Z15" s="12"/>
      <c r="AA15" s="12"/>
      <c r="AB15" s="12"/>
      <c r="AC15" s="12"/>
      <c r="AD15" s="12"/>
      <c r="AE15" s="13"/>
      <c r="AF15" s="301"/>
      <c r="AG15" s="302"/>
      <c r="AH15" s="302"/>
      <c r="AI15" s="302"/>
      <c r="AJ15" s="302"/>
      <c r="AK15" s="302"/>
      <c r="AL15" s="302"/>
      <c r="AM15" s="302"/>
      <c r="AN15" s="302"/>
      <c r="AO15" s="303"/>
      <c r="AP15" s="307"/>
      <c r="AQ15" s="305"/>
      <c r="AR15" s="305"/>
      <c r="AS15" s="305"/>
      <c r="AT15" s="305"/>
      <c r="AU15" s="305"/>
      <c r="AV15" s="305"/>
      <c r="AW15" s="305"/>
      <c r="AX15" s="305"/>
      <c r="AY15" s="306"/>
      <c r="AZ15" s="304"/>
      <c r="BA15" s="305"/>
      <c r="BB15" s="305"/>
      <c r="BC15" s="305"/>
      <c r="BD15" s="305"/>
      <c r="BE15" s="305"/>
      <c r="BF15" s="305"/>
      <c r="BG15" s="305"/>
      <c r="BH15" s="305"/>
      <c r="BI15" s="308"/>
      <c r="BJ15" s="304"/>
      <c r="BK15" s="305"/>
      <c r="BL15" s="305"/>
      <c r="BM15" s="305"/>
      <c r="BN15" s="305"/>
      <c r="BO15" s="305"/>
      <c r="BP15" s="305"/>
      <c r="BQ15" s="305"/>
      <c r="BR15" s="305"/>
      <c r="BS15" s="308"/>
      <c r="BT15" s="301"/>
      <c r="BU15" s="302"/>
      <c r="BV15" s="302"/>
      <c r="BW15" s="302"/>
      <c r="BX15" s="302"/>
      <c r="BY15" s="302"/>
      <c r="BZ15" s="302"/>
      <c r="CA15" s="302"/>
      <c r="CB15" s="302"/>
      <c r="CC15" s="303"/>
      <c r="CD15" s="304"/>
      <c r="CE15" s="305"/>
      <c r="CF15" s="305"/>
      <c r="CG15" s="305"/>
      <c r="CH15" s="305"/>
      <c r="CI15" s="305"/>
      <c r="CJ15" s="305"/>
      <c r="CK15" s="305"/>
      <c r="CL15" s="305"/>
      <c r="CM15" s="308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04"/>
      <c r="CY15" s="305"/>
      <c r="CZ15" s="305"/>
      <c r="DA15" s="305"/>
      <c r="DB15" s="305"/>
      <c r="DC15" s="305"/>
      <c r="DD15" s="305"/>
      <c r="DE15" s="305"/>
      <c r="DF15" s="305"/>
      <c r="DG15" s="308"/>
      <c r="DH15" s="304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20"/>
        <v>0</v>
      </c>
      <c r="DS15" s="97">
        <f t="shared" si="11"/>
        <v>0</v>
      </c>
      <c r="DT15" s="97">
        <f t="shared" si="12"/>
        <v>0</v>
      </c>
      <c r="DU15" s="97">
        <f t="shared" si="13"/>
        <v>0</v>
      </c>
      <c r="DV15" s="97">
        <f t="shared" si="14"/>
        <v>0</v>
      </c>
      <c r="DW15" s="97">
        <f t="shared" si="15"/>
        <v>0</v>
      </c>
      <c r="DX15" s="97">
        <f t="shared" si="16"/>
        <v>0</v>
      </c>
      <c r="DY15" s="97">
        <f t="shared" si="17"/>
        <v>0</v>
      </c>
      <c r="DZ15" s="97">
        <f t="shared" si="18"/>
        <v>0</v>
      </c>
      <c r="EA15" s="102">
        <f t="shared" si="19"/>
        <v>0</v>
      </c>
    </row>
    <row r="16" spans="1:131" ht="12" customHeight="1" x14ac:dyDescent="0.25">
      <c r="A16" s="1" t="s">
        <v>32</v>
      </c>
      <c r="B16" s="72"/>
      <c r="C16" s="27"/>
      <c r="D16" s="27"/>
      <c r="E16" s="27"/>
      <c r="F16" s="27"/>
      <c r="G16" s="27"/>
      <c r="H16" s="27"/>
      <c r="I16" s="27"/>
      <c r="J16" s="27"/>
      <c r="K16" s="28"/>
      <c r="L16" s="72"/>
      <c r="M16" s="27"/>
      <c r="N16" s="27"/>
      <c r="O16" s="27"/>
      <c r="P16" s="27"/>
      <c r="Q16" s="27"/>
      <c r="R16" s="27"/>
      <c r="S16" s="27"/>
      <c r="T16" s="27"/>
      <c r="U16" s="28"/>
      <c r="V16" s="72"/>
      <c r="W16" s="12"/>
      <c r="X16" s="12"/>
      <c r="Y16" s="12"/>
      <c r="Z16" s="12"/>
      <c r="AA16" s="12"/>
      <c r="AB16" s="12"/>
      <c r="AC16" s="12"/>
      <c r="AD16" s="12"/>
      <c r="AE16" s="13"/>
      <c r="AF16" s="301"/>
      <c r="AG16" s="302"/>
      <c r="AH16" s="302"/>
      <c r="AI16" s="302"/>
      <c r="AJ16" s="302"/>
      <c r="AK16" s="302"/>
      <c r="AL16" s="302"/>
      <c r="AM16" s="302"/>
      <c r="AN16" s="302"/>
      <c r="AO16" s="303"/>
      <c r="AP16" s="307"/>
      <c r="AQ16" s="305"/>
      <c r="AR16" s="305"/>
      <c r="AS16" s="305"/>
      <c r="AT16" s="305"/>
      <c r="AU16" s="305"/>
      <c r="AV16" s="305"/>
      <c r="AW16" s="305"/>
      <c r="AX16" s="305"/>
      <c r="AY16" s="306"/>
      <c r="AZ16" s="304"/>
      <c r="BA16" s="305"/>
      <c r="BB16" s="305"/>
      <c r="BC16" s="305"/>
      <c r="BD16" s="305"/>
      <c r="BE16" s="305"/>
      <c r="BF16" s="305"/>
      <c r="BG16" s="305"/>
      <c r="BH16" s="305"/>
      <c r="BI16" s="308"/>
      <c r="BJ16" s="304"/>
      <c r="BK16" s="305"/>
      <c r="BL16" s="305"/>
      <c r="BM16" s="305"/>
      <c r="BN16" s="305"/>
      <c r="BO16" s="305"/>
      <c r="BP16" s="305"/>
      <c r="BQ16" s="305"/>
      <c r="BR16" s="305"/>
      <c r="BS16" s="308"/>
      <c r="BT16" s="301"/>
      <c r="BU16" s="302"/>
      <c r="BV16" s="302"/>
      <c r="BW16" s="302"/>
      <c r="BX16" s="302"/>
      <c r="BY16" s="302"/>
      <c r="BZ16" s="302"/>
      <c r="CA16" s="302"/>
      <c r="CB16" s="302"/>
      <c r="CC16" s="303"/>
      <c r="CD16" s="304"/>
      <c r="CE16" s="305"/>
      <c r="CF16" s="305"/>
      <c r="CG16" s="305"/>
      <c r="CH16" s="305"/>
      <c r="CI16" s="305"/>
      <c r="CJ16" s="305"/>
      <c r="CK16" s="305"/>
      <c r="CL16" s="305"/>
      <c r="CM16" s="308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04"/>
      <c r="CY16" s="305"/>
      <c r="CZ16" s="305"/>
      <c r="DA16" s="305"/>
      <c r="DB16" s="305"/>
      <c r="DC16" s="305"/>
      <c r="DD16" s="305"/>
      <c r="DE16" s="305"/>
      <c r="DF16" s="305"/>
      <c r="DG16" s="308"/>
      <c r="DH16" s="304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20"/>
        <v>0</v>
      </c>
      <c r="DS16" s="97">
        <f t="shared" si="11"/>
        <v>0</v>
      </c>
      <c r="DT16" s="97">
        <f t="shared" si="12"/>
        <v>0</v>
      </c>
      <c r="DU16" s="97">
        <f t="shared" si="13"/>
        <v>0</v>
      </c>
      <c r="DV16" s="97">
        <f t="shared" si="14"/>
        <v>0</v>
      </c>
      <c r="DW16" s="97">
        <f t="shared" si="15"/>
        <v>0</v>
      </c>
      <c r="DX16" s="97">
        <f t="shared" si="16"/>
        <v>0</v>
      </c>
      <c r="DY16" s="97">
        <f t="shared" si="17"/>
        <v>0</v>
      </c>
      <c r="DZ16" s="97">
        <f t="shared" si="18"/>
        <v>0</v>
      </c>
      <c r="EA16" s="102">
        <f t="shared" si="19"/>
        <v>0</v>
      </c>
    </row>
    <row r="17" spans="1:131" ht="12" customHeight="1" x14ac:dyDescent="0.25">
      <c r="A17" s="1" t="s">
        <v>8</v>
      </c>
      <c r="B17" s="72"/>
      <c r="C17" s="27"/>
      <c r="D17" s="27"/>
      <c r="E17" s="27"/>
      <c r="F17" s="27"/>
      <c r="G17" s="27"/>
      <c r="H17" s="27"/>
      <c r="I17" s="27"/>
      <c r="J17" s="27"/>
      <c r="K17" s="28"/>
      <c r="L17" s="72"/>
      <c r="M17" s="27"/>
      <c r="N17" s="27"/>
      <c r="O17" s="27"/>
      <c r="P17" s="27"/>
      <c r="Q17" s="27"/>
      <c r="R17" s="27"/>
      <c r="S17" s="27"/>
      <c r="T17" s="27"/>
      <c r="U17" s="28"/>
      <c r="V17" s="72"/>
      <c r="W17" s="12"/>
      <c r="X17" s="12"/>
      <c r="Y17" s="12"/>
      <c r="Z17" s="12"/>
      <c r="AA17" s="12"/>
      <c r="AB17" s="12"/>
      <c r="AC17" s="12"/>
      <c r="AD17" s="12"/>
      <c r="AE17" s="13"/>
      <c r="AF17" s="301"/>
      <c r="AG17" s="302"/>
      <c r="AH17" s="302"/>
      <c r="AI17" s="302"/>
      <c r="AJ17" s="302"/>
      <c r="AK17" s="302"/>
      <c r="AL17" s="302"/>
      <c r="AM17" s="302"/>
      <c r="AN17" s="302"/>
      <c r="AO17" s="303"/>
      <c r="AP17" s="307"/>
      <c r="AQ17" s="305"/>
      <c r="AR17" s="305"/>
      <c r="AS17" s="305"/>
      <c r="AT17" s="305"/>
      <c r="AU17" s="305"/>
      <c r="AV17" s="305"/>
      <c r="AW17" s="305"/>
      <c r="AX17" s="305"/>
      <c r="AY17" s="306"/>
      <c r="AZ17" s="304"/>
      <c r="BA17" s="305"/>
      <c r="BB17" s="305"/>
      <c r="BC17" s="305"/>
      <c r="BD17" s="305"/>
      <c r="BE17" s="305"/>
      <c r="BF17" s="305"/>
      <c r="BG17" s="305"/>
      <c r="BH17" s="305"/>
      <c r="BI17" s="308"/>
      <c r="BJ17" s="304"/>
      <c r="BK17" s="305"/>
      <c r="BL17" s="305"/>
      <c r="BM17" s="305"/>
      <c r="BN17" s="305"/>
      <c r="BO17" s="305"/>
      <c r="BP17" s="305"/>
      <c r="BQ17" s="305"/>
      <c r="BR17" s="305"/>
      <c r="BS17" s="308"/>
      <c r="BT17" s="301"/>
      <c r="BU17" s="302"/>
      <c r="BV17" s="302"/>
      <c r="BW17" s="302"/>
      <c r="BX17" s="302"/>
      <c r="BY17" s="302"/>
      <c r="BZ17" s="302"/>
      <c r="CA17" s="302"/>
      <c r="CB17" s="302"/>
      <c r="CC17" s="303"/>
      <c r="CD17" s="304"/>
      <c r="CE17" s="305"/>
      <c r="CF17" s="305"/>
      <c r="CG17" s="305"/>
      <c r="CH17" s="305"/>
      <c r="CI17" s="305"/>
      <c r="CJ17" s="305"/>
      <c r="CK17" s="305"/>
      <c r="CL17" s="305"/>
      <c r="CM17" s="308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04"/>
      <c r="CY17" s="305"/>
      <c r="CZ17" s="305"/>
      <c r="DA17" s="305"/>
      <c r="DB17" s="305"/>
      <c r="DC17" s="305"/>
      <c r="DD17" s="305"/>
      <c r="DE17" s="305"/>
      <c r="DF17" s="305"/>
      <c r="DG17" s="308"/>
      <c r="DH17" s="304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20"/>
        <v>0</v>
      </c>
      <c r="DS17" s="97">
        <f t="shared" si="11"/>
        <v>0</v>
      </c>
      <c r="DT17" s="97">
        <f t="shared" si="12"/>
        <v>0</v>
      </c>
      <c r="DU17" s="97">
        <f t="shared" si="13"/>
        <v>0</v>
      </c>
      <c r="DV17" s="97">
        <f t="shared" si="14"/>
        <v>0</v>
      </c>
      <c r="DW17" s="97">
        <f t="shared" si="15"/>
        <v>0</v>
      </c>
      <c r="DX17" s="97">
        <f t="shared" si="16"/>
        <v>0</v>
      </c>
      <c r="DY17" s="97">
        <f t="shared" si="17"/>
        <v>0</v>
      </c>
      <c r="DZ17" s="97">
        <f t="shared" si="18"/>
        <v>0</v>
      </c>
      <c r="EA17" s="102">
        <f t="shared" si="19"/>
        <v>0</v>
      </c>
    </row>
    <row r="18" spans="1:131" ht="12" customHeight="1" x14ac:dyDescent="0.25">
      <c r="A18" s="1" t="s">
        <v>70</v>
      </c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26"/>
      <c r="M18" s="27"/>
      <c r="N18" s="27"/>
      <c r="O18" s="27"/>
      <c r="P18" s="27"/>
      <c r="Q18" s="27"/>
      <c r="R18" s="27"/>
      <c r="S18" s="27"/>
      <c r="T18" s="27"/>
      <c r="U18" s="28"/>
      <c r="V18" s="11"/>
      <c r="W18" s="12"/>
      <c r="X18" s="12"/>
      <c r="Y18" s="12"/>
      <c r="Z18" s="12"/>
      <c r="AA18" s="12"/>
      <c r="AB18" s="12"/>
      <c r="AC18" s="12"/>
      <c r="AD18" s="12"/>
      <c r="AE18" s="13"/>
      <c r="AF18" s="301"/>
      <c r="AG18" s="302"/>
      <c r="AH18" s="302"/>
      <c r="AI18" s="302"/>
      <c r="AJ18" s="302"/>
      <c r="AK18" s="302"/>
      <c r="AL18" s="302"/>
      <c r="AM18" s="302"/>
      <c r="AN18" s="302"/>
      <c r="AO18" s="303"/>
      <c r="AP18" s="307"/>
      <c r="AQ18" s="305"/>
      <c r="AR18" s="305"/>
      <c r="AS18" s="305"/>
      <c r="AT18" s="305"/>
      <c r="AU18" s="305"/>
      <c r="AV18" s="305"/>
      <c r="AW18" s="305"/>
      <c r="AX18" s="305"/>
      <c r="AY18" s="306"/>
      <c r="AZ18" s="304"/>
      <c r="BA18" s="305"/>
      <c r="BB18" s="305"/>
      <c r="BC18" s="305"/>
      <c r="BD18" s="305"/>
      <c r="BE18" s="305"/>
      <c r="BF18" s="305"/>
      <c r="BG18" s="305"/>
      <c r="BH18" s="305"/>
      <c r="BI18" s="308"/>
      <c r="BJ18" s="304"/>
      <c r="BK18" s="305"/>
      <c r="BL18" s="305"/>
      <c r="BM18" s="305"/>
      <c r="BN18" s="305"/>
      <c r="BO18" s="305"/>
      <c r="BP18" s="305"/>
      <c r="BQ18" s="305"/>
      <c r="BR18" s="305"/>
      <c r="BS18" s="308"/>
      <c r="BT18" s="301"/>
      <c r="BU18" s="302"/>
      <c r="BV18" s="302"/>
      <c r="BW18" s="302"/>
      <c r="BX18" s="302"/>
      <c r="BY18" s="302"/>
      <c r="BZ18" s="302"/>
      <c r="CA18" s="302"/>
      <c r="CB18" s="302"/>
      <c r="CC18" s="303"/>
      <c r="CD18" s="304"/>
      <c r="CE18" s="305"/>
      <c r="CF18" s="305"/>
      <c r="CG18" s="305"/>
      <c r="CH18" s="305"/>
      <c r="CI18" s="305"/>
      <c r="CJ18" s="305"/>
      <c r="CK18" s="305"/>
      <c r="CL18" s="305"/>
      <c r="CM18" s="308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20"/>
        <v>0</v>
      </c>
      <c r="DS18" s="97">
        <f t="shared" si="11"/>
        <v>0</v>
      </c>
      <c r="DT18" s="97">
        <f t="shared" si="12"/>
        <v>0</v>
      </c>
      <c r="DU18" s="97">
        <f t="shared" si="13"/>
        <v>0</v>
      </c>
      <c r="DV18" s="97">
        <f t="shared" si="14"/>
        <v>0</v>
      </c>
      <c r="DW18" s="97">
        <f t="shared" si="15"/>
        <v>0</v>
      </c>
      <c r="DX18" s="97">
        <f t="shared" si="16"/>
        <v>0</v>
      </c>
      <c r="DY18" s="97">
        <f t="shared" si="17"/>
        <v>0</v>
      </c>
      <c r="DZ18" s="97">
        <f t="shared" si="18"/>
        <v>0</v>
      </c>
      <c r="EA18" s="102">
        <f t="shared" si="19"/>
        <v>0</v>
      </c>
    </row>
    <row r="19" spans="1:131" ht="12" customHeight="1" x14ac:dyDescent="0.25">
      <c r="A19" s="1" t="s">
        <v>16</v>
      </c>
      <c r="B19" s="26">
        <v>2</v>
      </c>
      <c r="C19" s="27"/>
      <c r="D19" s="27"/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7"/>
      <c r="T19" s="27"/>
      <c r="U19" s="28"/>
      <c r="V19" s="11"/>
      <c r="W19" s="12"/>
      <c r="X19" s="12"/>
      <c r="Y19" s="12"/>
      <c r="Z19" s="12"/>
      <c r="AA19" s="12"/>
      <c r="AB19" s="12"/>
      <c r="AC19" s="12"/>
      <c r="AD19" s="12"/>
      <c r="AE19" s="13"/>
      <c r="AF19" s="11"/>
      <c r="AG19" s="12"/>
      <c r="AH19" s="12"/>
      <c r="AI19" s="12"/>
      <c r="AJ19" s="12"/>
      <c r="AK19" s="12"/>
      <c r="AL19" s="12"/>
      <c r="AM19" s="12"/>
      <c r="AN19" s="12"/>
      <c r="AO19" s="13"/>
      <c r="AP19" s="131"/>
      <c r="AQ19" s="27"/>
      <c r="AR19" s="27"/>
      <c r="AS19" s="27"/>
      <c r="AT19" s="27"/>
      <c r="AU19" s="27"/>
      <c r="AV19" s="27"/>
      <c r="AW19" s="27"/>
      <c r="AX19" s="27"/>
      <c r="AY19" s="73"/>
      <c r="AZ19" s="26"/>
      <c r="BA19" s="27"/>
      <c r="BB19" s="27"/>
      <c r="BC19" s="27"/>
      <c r="BD19" s="27"/>
      <c r="BE19" s="27"/>
      <c r="BF19" s="27"/>
      <c r="BG19" s="27"/>
      <c r="BH19" s="27"/>
      <c r="BI19" s="28"/>
      <c r="BJ19" s="26"/>
      <c r="BK19" s="27"/>
      <c r="BL19" s="27"/>
      <c r="BM19" s="27"/>
      <c r="BN19" s="27"/>
      <c r="BO19" s="27"/>
      <c r="BP19" s="27"/>
      <c r="BQ19" s="27"/>
      <c r="BR19" s="27"/>
      <c r="BS19" s="28"/>
      <c r="BT19" s="11"/>
      <c r="BU19" s="12"/>
      <c r="BV19" s="12"/>
      <c r="BW19" s="12"/>
      <c r="BX19" s="12"/>
      <c r="BY19" s="12"/>
      <c r="BZ19" s="12"/>
      <c r="CA19" s="12"/>
      <c r="CB19" s="12"/>
      <c r="CC19" s="13"/>
      <c r="CD19" s="26"/>
      <c r="CE19" s="27"/>
      <c r="CF19" s="27"/>
      <c r="CG19" s="27"/>
      <c r="CH19" s="27"/>
      <c r="CI19" s="27"/>
      <c r="CJ19" s="27"/>
      <c r="CK19" s="27"/>
      <c r="CL19" s="27"/>
      <c r="CM19" s="28"/>
      <c r="CN19" s="26"/>
      <c r="CO19" s="27"/>
      <c r="CP19" s="27"/>
      <c r="CQ19" s="27"/>
      <c r="CR19" s="27"/>
      <c r="CS19" s="27"/>
      <c r="CT19" s="27"/>
      <c r="CU19" s="27"/>
      <c r="CV19" s="27"/>
      <c r="CW19" s="28"/>
      <c r="CX19" s="26"/>
      <c r="CY19" s="27"/>
      <c r="CZ19" s="27"/>
      <c r="DA19" s="27"/>
      <c r="DB19" s="27"/>
      <c r="DC19" s="27"/>
      <c r="DD19" s="27"/>
      <c r="DE19" s="27"/>
      <c r="DF19" s="27"/>
      <c r="DG19" s="28"/>
      <c r="DH19" s="26"/>
      <c r="DI19" s="27"/>
      <c r="DJ19" s="27"/>
      <c r="DK19" s="27"/>
      <c r="DL19" s="27"/>
      <c r="DM19" s="27"/>
      <c r="DN19" s="27"/>
      <c r="DO19" s="27"/>
      <c r="DP19" s="27"/>
      <c r="DQ19" s="28"/>
      <c r="DR19" s="106">
        <f t="shared" si="20"/>
        <v>2</v>
      </c>
      <c r="DS19" s="97">
        <f t="shared" si="11"/>
        <v>0</v>
      </c>
      <c r="DT19" s="97">
        <f t="shared" si="12"/>
        <v>0</v>
      </c>
      <c r="DU19" s="97">
        <f t="shared" si="13"/>
        <v>0</v>
      </c>
      <c r="DV19" s="97">
        <f t="shared" si="14"/>
        <v>0</v>
      </c>
      <c r="DW19" s="97">
        <f t="shared" si="15"/>
        <v>0</v>
      </c>
      <c r="DX19" s="97">
        <f t="shared" si="16"/>
        <v>0</v>
      </c>
      <c r="DY19" s="97">
        <f t="shared" si="17"/>
        <v>0</v>
      </c>
      <c r="DZ19" s="97">
        <f t="shared" si="18"/>
        <v>0</v>
      </c>
      <c r="EA19" s="102">
        <f t="shared" si="19"/>
        <v>0</v>
      </c>
    </row>
    <row r="20" spans="1:131" ht="12" customHeight="1" x14ac:dyDescent="0.25">
      <c r="A20" s="1" t="s">
        <v>17</v>
      </c>
      <c r="B20" s="26">
        <v>1</v>
      </c>
      <c r="C20" s="27"/>
      <c r="D20" s="27"/>
      <c r="E20" s="27"/>
      <c r="F20" s="27"/>
      <c r="G20" s="27"/>
      <c r="H20" s="27"/>
      <c r="I20" s="27"/>
      <c r="J20" s="27"/>
      <c r="K20" s="28"/>
      <c r="L20" s="26"/>
      <c r="M20" s="27"/>
      <c r="N20" s="27"/>
      <c r="O20" s="27"/>
      <c r="P20" s="27"/>
      <c r="Q20" s="27"/>
      <c r="R20" s="27"/>
      <c r="S20" s="27"/>
      <c r="T20" s="27"/>
      <c r="U20" s="28"/>
      <c r="V20" s="11"/>
      <c r="W20" s="12"/>
      <c r="X20" s="12"/>
      <c r="Y20" s="12"/>
      <c r="Z20" s="12"/>
      <c r="AA20" s="12"/>
      <c r="AB20" s="12"/>
      <c r="AC20" s="12"/>
      <c r="AD20" s="12"/>
      <c r="AE20" s="13"/>
      <c r="AF20" s="11"/>
      <c r="AG20" s="12"/>
      <c r="AH20" s="12"/>
      <c r="AI20" s="12"/>
      <c r="AJ20" s="12"/>
      <c r="AK20" s="12"/>
      <c r="AL20" s="12"/>
      <c r="AM20" s="12"/>
      <c r="AN20" s="12"/>
      <c r="AO20" s="13"/>
      <c r="AP20" s="131"/>
      <c r="AQ20" s="27"/>
      <c r="AR20" s="27"/>
      <c r="AS20" s="27"/>
      <c r="AT20" s="27"/>
      <c r="AU20" s="27"/>
      <c r="AV20" s="27"/>
      <c r="AW20" s="27"/>
      <c r="AX20" s="27"/>
      <c r="AY20" s="73"/>
      <c r="AZ20" s="26"/>
      <c r="BA20" s="27"/>
      <c r="BB20" s="27"/>
      <c r="BC20" s="27"/>
      <c r="BD20" s="27"/>
      <c r="BE20" s="27"/>
      <c r="BF20" s="27"/>
      <c r="BG20" s="27"/>
      <c r="BH20" s="27"/>
      <c r="BI20" s="28"/>
      <c r="BJ20" s="26"/>
      <c r="BK20" s="27"/>
      <c r="BL20" s="27"/>
      <c r="BM20" s="27"/>
      <c r="BN20" s="27"/>
      <c r="BO20" s="27"/>
      <c r="BP20" s="27"/>
      <c r="BQ20" s="27"/>
      <c r="BR20" s="27"/>
      <c r="BS20" s="28"/>
      <c r="BT20" s="11"/>
      <c r="BU20" s="12"/>
      <c r="BV20" s="12"/>
      <c r="BW20" s="12"/>
      <c r="BX20" s="12"/>
      <c r="BY20" s="12"/>
      <c r="BZ20" s="12"/>
      <c r="CA20" s="12"/>
      <c r="CB20" s="12"/>
      <c r="CC20" s="13"/>
      <c r="CD20" s="26"/>
      <c r="CE20" s="27"/>
      <c r="CF20" s="27"/>
      <c r="CG20" s="27"/>
      <c r="CH20" s="27"/>
      <c r="CI20" s="27"/>
      <c r="CJ20" s="27"/>
      <c r="CK20" s="27"/>
      <c r="CL20" s="27"/>
      <c r="CM20" s="28"/>
      <c r="CN20" s="26"/>
      <c r="CO20" s="27"/>
      <c r="CP20" s="27"/>
      <c r="CQ20" s="27"/>
      <c r="CR20" s="27"/>
      <c r="CS20" s="27"/>
      <c r="CT20" s="27"/>
      <c r="CU20" s="27"/>
      <c r="CV20" s="27"/>
      <c r="CW20" s="28"/>
      <c r="CX20" s="26"/>
      <c r="CY20" s="27"/>
      <c r="CZ20" s="27"/>
      <c r="DA20" s="27"/>
      <c r="DB20" s="27"/>
      <c r="DC20" s="27"/>
      <c r="DD20" s="27"/>
      <c r="DE20" s="27"/>
      <c r="DF20" s="27"/>
      <c r="DG20" s="28"/>
      <c r="DH20" s="26"/>
      <c r="DI20" s="27"/>
      <c r="DJ20" s="27"/>
      <c r="DK20" s="27"/>
      <c r="DL20" s="27"/>
      <c r="DM20" s="27"/>
      <c r="DN20" s="27"/>
      <c r="DO20" s="27"/>
      <c r="DP20" s="27"/>
      <c r="DQ20" s="28"/>
      <c r="DR20" s="106">
        <f t="shared" si="20"/>
        <v>1</v>
      </c>
      <c r="DS20" s="97">
        <f t="shared" si="11"/>
        <v>0</v>
      </c>
      <c r="DT20" s="97">
        <f t="shared" si="12"/>
        <v>0</v>
      </c>
      <c r="DU20" s="97">
        <f t="shared" si="13"/>
        <v>0</v>
      </c>
      <c r="DV20" s="97">
        <f t="shared" si="14"/>
        <v>0</v>
      </c>
      <c r="DW20" s="97">
        <f t="shared" si="15"/>
        <v>0</v>
      </c>
      <c r="DX20" s="97">
        <f t="shared" si="16"/>
        <v>0</v>
      </c>
      <c r="DY20" s="97">
        <f t="shared" si="17"/>
        <v>0</v>
      </c>
      <c r="DZ20" s="97">
        <f t="shared" si="18"/>
        <v>0</v>
      </c>
      <c r="EA20" s="102">
        <f t="shared" si="19"/>
        <v>0</v>
      </c>
    </row>
    <row r="21" spans="1:131" ht="12" customHeight="1" x14ac:dyDescent="0.25">
      <c r="A21" s="1" t="s">
        <v>72</v>
      </c>
      <c r="B21" s="26"/>
      <c r="C21" s="27"/>
      <c r="D21" s="27"/>
      <c r="E21" s="27"/>
      <c r="F21" s="27"/>
      <c r="G21" s="27"/>
      <c r="H21" s="27"/>
      <c r="I21" s="27"/>
      <c r="J21" s="27"/>
      <c r="K21" s="28"/>
      <c r="L21" s="26"/>
      <c r="M21" s="27"/>
      <c r="N21" s="27"/>
      <c r="O21" s="27"/>
      <c r="P21" s="27"/>
      <c r="Q21" s="27"/>
      <c r="R21" s="27"/>
      <c r="S21" s="27"/>
      <c r="T21" s="27"/>
      <c r="U21" s="28"/>
      <c r="V21" s="11"/>
      <c r="W21" s="12"/>
      <c r="X21" s="12"/>
      <c r="Y21" s="12"/>
      <c r="Z21" s="12"/>
      <c r="AA21" s="12"/>
      <c r="AB21" s="12"/>
      <c r="AC21" s="12"/>
      <c r="AD21" s="12"/>
      <c r="AE21" s="13"/>
      <c r="AF21" s="11"/>
      <c r="AG21" s="12"/>
      <c r="AH21" s="12"/>
      <c r="AI21" s="12"/>
      <c r="AJ21" s="12"/>
      <c r="AK21" s="12"/>
      <c r="AL21" s="12"/>
      <c r="AM21" s="12"/>
      <c r="AN21" s="12"/>
      <c r="AO21" s="13"/>
      <c r="AP21" s="131"/>
      <c r="AQ21" s="27"/>
      <c r="AR21" s="27"/>
      <c r="AS21" s="27"/>
      <c r="AT21" s="27"/>
      <c r="AU21" s="27"/>
      <c r="AV21" s="27"/>
      <c r="AW21" s="27"/>
      <c r="AX21" s="27"/>
      <c r="AY21" s="73"/>
      <c r="AZ21" s="26"/>
      <c r="BA21" s="27"/>
      <c r="BB21" s="27"/>
      <c r="BC21" s="27"/>
      <c r="BD21" s="27"/>
      <c r="BE21" s="27"/>
      <c r="BF21" s="27"/>
      <c r="BG21" s="27"/>
      <c r="BH21" s="27"/>
      <c r="BI21" s="28"/>
      <c r="BJ21" s="26"/>
      <c r="BK21" s="27"/>
      <c r="BL21" s="27"/>
      <c r="BM21" s="27"/>
      <c r="BN21" s="27"/>
      <c r="BO21" s="27"/>
      <c r="BP21" s="27"/>
      <c r="BQ21" s="27"/>
      <c r="BR21" s="27"/>
      <c r="BS21" s="28"/>
      <c r="BT21" s="11"/>
      <c r="BU21" s="12"/>
      <c r="BV21" s="12"/>
      <c r="BW21" s="12"/>
      <c r="BX21" s="12"/>
      <c r="BY21" s="12"/>
      <c r="BZ21" s="12"/>
      <c r="CA21" s="12"/>
      <c r="CB21" s="12"/>
      <c r="CC21" s="13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20"/>
        <v>0</v>
      </c>
      <c r="DS21" s="97">
        <f t="shared" si="11"/>
        <v>0</v>
      </c>
      <c r="DT21" s="97">
        <f t="shared" si="12"/>
        <v>0</v>
      </c>
      <c r="DU21" s="97">
        <f t="shared" si="13"/>
        <v>0</v>
      </c>
      <c r="DV21" s="97">
        <f t="shared" si="14"/>
        <v>0</v>
      </c>
      <c r="DW21" s="97">
        <f t="shared" si="15"/>
        <v>0</v>
      </c>
      <c r="DX21" s="97">
        <f t="shared" si="16"/>
        <v>0</v>
      </c>
      <c r="DY21" s="97">
        <f t="shared" si="17"/>
        <v>0</v>
      </c>
      <c r="DZ21" s="97">
        <f t="shared" si="18"/>
        <v>0</v>
      </c>
      <c r="EA21" s="102">
        <f t="shared" si="19"/>
        <v>0</v>
      </c>
    </row>
    <row r="22" spans="1:131" ht="12" customHeight="1" x14ac:dyDescent="0.25">
      <c r="A22" s="3" t="s">
        <v>41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17"/>
      <c r="W22" s="18"/>
      <c r="X22" s="18"/>
      <c r="Y22" s="18"/>
      <c r="Z22" s="18"/>
      <c r="AA22" s="18"/>
      <c r="AB22" s="18"/>
      <c r="AC22" s="18"/>
      <c r="AD22" s="18"/>
      <c r="AE22" s="19"/>
      <c r="AF22" s="17"/>
      <c r="AG22" s="18"/>
      <c r="AH22" s="18"/>
      <c r="AI22" s="18"/>
      <c r="AJ22" s="18"/>
      <c r="AK22" s="18"/>
      <c r="AL22" s="18"/>
      <c r="AM22" s="18"/>
      <c r="AN22" s="18"/>
      <c r="AO22" s="19"/>
      <c r="AP22" s="83"/>
      <c r="AQ22" s="33"/>
      <c r="AR22" s="33"/>
      <c r="AS22" s="33"/>
      <c r="AT22" s="33"/>
      <c r="AU22" s="33"/>
      <c r="AV22" s="33"/>
      <c r="AW22" s="33"/>
      <c r="AX22" s="33"/>
      <c r="AY22" s="74"/>
      <c r="AZ22" s="32"/>
      <c r="BA22" s="33"/>
      <c r="BB22" s="33"/>
      <c r="BC22" s="33"/>
      <c r="BD22" s="33"/>
      <c r="BE22" s="33"/>
      <c r="BF22" s="33"/>
      <c r="BG22" s="33"/>
      <c r="BH22" s="33"/>
      <c r="BI22" s="34"/>
      <c r="BJ22" s="32"/>
      <c r="BK22" s="33"/>
      <c r="BL22" s="33"/>
      <c r="BM22" s="33"/>
      <c r="BN22" s="33"/>
      <c r="BO22" s="33"/>
      <c r="BP22" s="33"/>
      <c r="BQ22" s="33"/>
      <c r="BR22" s="33"/>
      <c r="BS22" s="34"/>
      <c r="BT22" s="17"/>
      <c r="BU22" s="18"/>
      <c r="BV22" s="18"/>
      <c r="BW22" s="18"/>
      <c r="BX22" s="18"/>
      <c r="BY22" s="18"/>
      <c r="BZ22" s="18"/>
      <c r="CA22" s="18"/>
      <c r="CB22" s="18"/>
      <c r="CC22" s="19"/>
      <c r="CD22" s="32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20"/>
        <v>0</v>
      </c>
      <c r="DS22" s="53">
        <f t="shared" si="11"/>
        <v>0</v>
      </c>
      <c r="DT22" s="53">
        <f t="shared" si="12"/>
        <v>0</v>
      </c>
      <c r="DU22" s="53">
        <f t="shared" si="13"/>
        <v>0</v>
      </c>
      <c r="DV22" s="53">
        <f t="shared" si="14"/>
        <v>0</v>
      </c>
      <c r="DW22" s="53">
        <f t="shared" si="15"/>
        <v>0</v>
      </c>
      <c r="DX22" s="53">
        <f t="shared" si="16"/>
        <v>0</v>
      </c>
      <c r="DY22" s="53">
        <f t="shared" si="17"/>
        <v>0</v>
      </c>
      <c r="DZ22" s="53">
        <f t="shared" si="18"/>
        <v>0</v>
      </c>
      <c r="EA22" s="108">
        <f t="shared" si="19"/>
        <v>0</v>
      </c>
    </row>
    <row r="23" spans="1:131" ht="12" customHeight="1" x14ac:dyDescent="0.25">
      <c r="A23" s="1" t="s">
        <v>12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6"/>
      <c r="M23" s="27"/>
      <c r="N23" s="27"/>
      <c r="O23" s="27"/>
      <c r="P23" s="27"/>
      <c r="Q23" s="27"/>
      <c r="R23" s="27"/>
      <c r="S23" s="27"/>
      <c r="T23" s="27"/>
      <c r="U23" s="28"/>
      <c r="V23" s="11"/>
      <c r="W23" s="12"/>
      <c r="X23" s="12"/>
      <c r="Y23" s="12"/>
      <c r="Z23" s="12"/>
      <c r="AA23" s="12"/>
      <c r="AB23" s="12"/>
      <c r="AC23" s="12"/>
      <c r="AD23" s="12"/>
      <c r="AE23" s="13"/>
      <c r="AF23" s="11"/>
      <c r="AG23" s="12"/>
      <c r="AH23" s="12"/>
      <c r="AI23" s="12"/>
      <c r="AJ23" s="12"/>
      <c r="AK23" s="12"/>
      <c r="AL23" s="12"/>
      <c r="AM23" s="12"/>
      <c r="AN23" s="12"/>
      <c r="AO23" s="13"/>
      <c r="AP23" s="131"/>
      <c r="AQ23" s="27"/>
      <c r="AR23" s="27"/>
      <c r="AS23" s="27"/>
      <c r="AT23" s="27"/>
      <c r="AU23" s="27"/>
      <c r="AV23" s="27"/>
      <c r="AW23" s="27"/>
      <c r="AX23" s="27"/>
      <c r="AY23" s="73"/>
      <c r="AZ23" s="26"/>
      <c r="BA23" s="27"/>
      <c r="BB23" s="27"/>
      <c r="BC23" s="27"/>
      <c r="BD23" s="27"/>
      <c r="BE23" s="27"/>
      <c r="BF23" s="27"/>
      <c r="BG23" s="27"/>
      <c r="BH23" s="27"/>
      <c r="BI23" s="28"/>
      <c r="BJ23" s="26"/>
      <c r="BK23" s="27"/>
      <c r="BL23" s="27"/>
      <c r="BM23" s="27"/>
      <c r="BN23" s="27"/>
      <c r="BO23" s="27"/>
      <c r="BP23" s="27"/>
      <c r="BQ23" s="27"/>
      <c r="BR23" s="27"/>
      <c r="BS23" s="28"/>
      <c r="BT23" s="11"/>
      <c r="BU23" s="12"/>
      <c r="BV23" s="12"/>
      <c r="BW23" s="12"/>
      <c r="BX23" s="12"/>
      <c r="BY23" s="12"/>
      <c r="BZ23" s="12"/>
      <c r="CA23" s="12"/>
      <c r="CB23" s="12"/>
      <c r="CC23" s="13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DR66" si="21">B23+L23+V23+AF23+AP23+AZ23+BJ23+BT23+CD23+CN23+CX23+DH23</f>
        <v>0</v>
      </c>
      <c r="DS23" s="97">
        <f t="shared" ref="DS23:DS67" si="22">C23+M23+W23+AG23+AQ23+BA23+BK23+BU23+CE23+CO23+CY23+DI23</f>
        <v>0</v>
      </c>
      <c r="DT23" s="97">
        <f t="shared" ref="DT23:DT67" si="23">D23+N23+X23+AH23+AR23+BB23+BL23+BV23+CF23+CP23+CZ23+DJ23</f>
        <v>0</v>
      </c>
      <c r="DU23" s="97">
        <f t="shared" ref="DU23:DU67" si="24">E23+O23+Y23+AI23+AS23+BC23+BM23+BW23+CG23+CQ23+DA23+DK23</f>
        <v>0</v>
      </c>
      <c r="DV23" s="97">
        <f t="shared" ref="DV23:DV67" si="25">F23+P23+Z23+AJ23+AT23+BD23+BN23+BX23+CH23+CR23+DB23+DL23</f>
        <v>0</v>
      </c>
      <c r="DW23" s="97">
        <f t="shared" ref="DW23:DW67" si="26">G23+Q23+AA23+AK23+AU23+BE23+BO23+BY23+CI23+CS23+DC23+DM23</f>
        <v>0</v>
      </c>
      <c r="DX23" s="97">
        <f t="shared" ref="DX23:DX67" si="27">H23+R23+AB23+AL23+AV23+BF23+BP23+BZ23+CJ23+CT23+DD23+DN23</f>
        <v>0</v>
      </c>
      <c r="DY23" s="97">
        <f t="shared" ref="DY23:DY67" si="28">I23+S23+AC23+AM23+AW23+BG23+BQ23+CA23+CK23+CU23+DE23+DO23</f>
        <v>0</v>
      </c>
      <c r="DZ23" s="97">
        <f t="shared" ref="DZ23:DZ67" si="29">J23+T23+AD23+AN23+AX23+BH23+BR23+CB23+CL23+CV23+DF23+DP23</f>
        <v>0</v>
      </c>
      <c r="EA23" s="102">
        <f t="shared" ref="EA23:EA67" si="30">K23+U23+AE23+AO23+AY23+BI23+BS23+CC23+CM23+CW23+DG23+DQ23</f>
        <v>0</v>
      </c>
    </row>
    <row r="24" spans="1:131" ht="12" customHeight="1" x14ac:dyDescent="0.25">
      <c r="A24" s="1" t="s">
        <v>15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8"/>
      <c r="V24" s="11"/>
      <c r="W24" s="12"/>
      <c r="X24" s="12"/>
      <c r="Y24" s="12"/>
      <c r="Z24" s="12"/>
      <c r="AA24" s="12"/>
      <c r="AB24" s="12"/>
      <c r="AC24" s="12"/>
      <c r="AD24" s="12"/>
      <c r="AE24" s="13"/>
      <c r="AF24" s="11"/>
      <c r="AG24" s="12"/>
      <c r="AH24" s="12"/>
      <c r="AI24" s="12"/>
      <c r="AJ24" s="12"/>
      <c r="AK24" s="12"/>
      <c r="AL24" s="12"/>
      <c r="AM24" s="12"/>
      <c r="AN24" s="12"/>
      <c r="AO24" s="13"/>
      <c r="AP24" s="131"/>
      <c r="AQ24" s="27"/>
      <c r="AR24" s="27"/>
      <c r="AS24" s="27"/>
      <c r="AT24" s="27"/>
      <c r="AU24" s="27"/>
      <c r="AV24" s="27"/>
      <c r="AW24" s="27"/>
      <c r="AX24" s="27"/>
      <c r="AY24" s="73"/>
      <c r="AZ24" s="26"/>
      <c r="BA24" s="27"/>
      <c r="BB24" s="27"/>
      <c r="BC24" s="27"/>
      <c r="BD24" s="27"/>
      <c r="BE24" s="27"/>
      <c r="BF24" s="27"/>
      <c r="BG24" s="27"/>
      <c r="BH24" s="27"/>
      <c r="BI24" s="28"/>
      <c r="BJ24" s="26"/>
      <c r="BK24" s="27"/>
      <c r="BL24" s="27"/>
      <c r="BM24" s="27"/>
      <c r="BN24" s="27"/>
      <c r="BO24" s="27"/>
      <c r="BP24" s="27"/>
      <c r="BQ24" s="27"/>
      <c r="BR24" s="27"/>
      <c r="BS24" s="28"/>
      <c r="BT24" s="11"/>
      <c r="BU24" s="12"/>
      <c r="BV24" s="12"/>
      <c r="BW24" s="12"/>
      <c r="BX24" s="12"/>
      <c r="BY24" s="12"/>
      <c r="BZ24" s="12"/>
      <c r="CA24" s="12"/>
      <c r="CB24" s="12"/>
      <c r="CC24" s="13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21"/>
        <v>0</v>
      </c>
      <c r="DS24" s="97">
        <f t="shared" si="22"/>
        <v>0</v>
      </c>
      <c r="DT24" s="97">
        <f t="shared" si="23"/>
        <v>0</v>
      </c>
      <c r="DU24" s="97">
        <f t="shared" si="24"/>
        <v>0</v>
      </c>
      <c r="DV24" s="97">
        <f t="shared" si="25"/>
        <v>0</v>
      </c>
      <c r="DW24" s="97">
        <f t="shared" si="26"/>
        <v>0</v>
      </c>
      <c r="DX24" s="97">
        <f t="shared" si="27"/>
        <v>0</v>
      </c>
      <c r="DY24" s="97">
        <f t="shared" si="28"/>
        <v>0</v>
      </c>
      <c r="DZ24" s="97">
        <f t="shared" si="29"/>
        <v>0</v>
      </c>
      <c r="EA24" s="102">
        <f t="shared" si="30"/>
        <v>0</v>
      </c>
    </row>
    <row r="25" spans="1:131" ht="12" customHeight="1" x14ac:dyDescent="0.25">
      <c r="A25" s="1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6"/>
      <c r="M25" s="27"/>
      <c r="N25" s="27"/>
      <c r="O25" s="27"/>
      <c r="P25" s="27"/>
      <c r="Q25" s="27"/>
      <c r="R25" s="27"/>
      <c r="S25" s="27"/>
      <c r="T25" s="27"/>
      <c r="U25" s="28"/>
      <c r="V25" s="11"/>
      <c r="W25" s="12"/>
      <c r="X25" s="12"/>
      <c r="Y25" s="12"/>
      <c r="Z25" s="12"/>
      <c r="AA25" s="12"/>
      <c r="AB25" s="12"/>
      <c r="AC25" s="12"/>
      <c r="AD25" s="12"/>
      <c r="AE25" s="13"/>
      <c r="AF25" s="11"/>
      <c r="AG25" s="12"/>
      <c r="AH25" s="12"/>
      <c r="AI25" s="12"/>
      <c r="AJ25" s="12"/>
      <c r="AK25" s="12"/>
      <c r="AL25" s="12"/>
      <c r="AM25" s="12"/>
      <c r="AN25" s="12"/>
      <c r="AO25" s="13"/>
      <c r="AP25" s="131"/>
      <c r="AQ25" s="27"/>
      <c r="AR25" s="27"/>
      <c r="AS25" s="27"/>
      <c r="AT25" s="27"/>
      <c r="AU25" s="27"/>
      <c r="AV25" s="27"/>
      <c r="AW25" s="27"/>
      <c r="AX25" s="27"/>
      <c r="AY25" s="73"/>
      <c r="AZ25" s="26"/>
      <c r="BA25" s="27"/>
      <c r="BB25" s="27"/>
      <c r="BC25" s="27"/>
      <c r="BD25" s="27"/>
      <c r="BE25" s="27"/>
      <c r="BF25" s="27"/>
      <c r="BG25" s="27"/>
      <c r="BH25" s="27"/>
      <c r="BI25" s="28"/>
      <c r="BJ25" s="26"/>
      <c r="BK25" s="27"/>
      <c r="BL25" s="27"/>
      <c r="BM25" s="27"/>
      <c r="BN25" s="27"/>
      <c r="BO25" s="27"/>
      <c r="BP25" s="27"/>
      <c r="BQ25" s="27"/>
      <c r="BR25" s="27"/>
      <c r="BS25" s="28"/>
      <c r="BT25" s="11"/>
      <c r="BU25" s="12"/>
      <c r="BV25" s="12"/>
      <c r="BW25" s="12"/>
      <c r="BX25" s="12"/>
      <c r="BY25" s="12"/>
      <c r="BZ25" s="12"/>
      <c r="CA25" s="12"/>
      <c r="CB25" s="12"/>
      <c r="CC25" s="13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21"/>
        <v>0</v>
      </c>
      <c r="DS25" s="97">
        <f t="shared" si="22"/>
        <v>0</v>
      </c>
      <c r="DT25" s="97">
        <f t="shared" si="23"/>
        <v>0</v>
      </c>
      <c r="DU25" s="97">
        <f t="shared" si="24"/>
        <v>0</v>
      </c>
      <c r="DV25" s="97">
        <f t="shared" si="25"/>
        <v>0</v>
      </c>
      <c r="DW25" s="97">
        <f t="shared" si="26"/>
        <v>0</v>
      </c>
      <c r="DX25" s="97">
        <f t="shared" si="27"/>
        <v>0</v>
      </c>
      <c r="DY25" s="97">
        <f t="shared" si="28"/>
        <v>0</v>
      </c>
      <c r="DZ25" s="97">
        <f t="shared" si="29"/>
        <v>0</v>
      </c>
      <c r="EA25" s="102">
        <f t="shared" si="30"/>
        <v>0</v>
      </c>
    </row>
    <row r="26" spans="1:131" ht="12" customHeight="1" x14ac:dyDescent="0.25">
      <c r="A26" s="5" t="s">
        <v>30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20"/>
      <c r="W26" s="21"/>
      <c r="X26" s="21"/>
      <c r="Y26" s="21"/>
      <c r="Z26" s="21"/>
      <c r="AA26" s="21"/>
      <c r="AB26" s="21"/>
      <c r="AC26" s="21"/>
      <c r="AD26" s="21"/>
      <c r="AE26" s="22"/>
      <c r="AF26" s="20"/>
      <c r="AG26" s="21"/>
      <c r="AH26" s="21"/>
      <c r="AI26" s="21"/>
      <c r="AJ26" s="21"/>
      <c r="AK26" s="21"/>
      <c r="AL26" s="21"/>
      <c r="AM26" s="21"/>
      <c r="AN26" s="21"/>
      <c r="AO26" s="22"/>
      <c r="AP26" s="84"/>
      <c r="AQ26" s="36"/>
      <c r="AR26" s="36"/>
      <c r="AS26" s="36"/>
      <c r="AT26" s="36"/>
      <c r="AU26" s="36"/>
      <c r="AV26" s="36"/>
      <c r="AW26" s="36"/>
      <c r="AX26" s="36"/>
      <c r="AY26" s="89"/>
      <c r="AZ26" s="35"/>
      <c r="BA26" s="36"/>
      <c r="BB26" s="36"/>
      <c r="BC26" s="36"/>
      <c r="BD26" s="36"/>
      <c r="BE26" s="36"/>
      <c r="BF26" s="36"/>
      <c r="BG26" s="36"/>
      <c r="BH26" s="36"/>
      <c r="BI26" s="37"/>
      <c r="BJ26" s="35"/>
      <c r="BK26" s="36"/>
      <c r="BL26" s="36"/>
      <c r="BM26" s="36"/>
      <c r="BN26" s="36"/>
      <c r="BO26" s="36"/>
      <c r="BP26" s="36"/>
      <c r="BQ26" s="36"/>
      <c r="BR26" s="36"/>
      <c r="BS26" s="37"/>
      <c r="BT26" s="20"/>
      <c r="BU26" s="21"/>
      <c r="BV26" s="21"/>
      <c r="BW26" s="21"/>
      <c r="BX26" s="21"/>
      <c r="BY26" s="21"/>
      <c r="BZ26" s="21"/>
      <c r="CA26" s="21"/>
      <c r="CB26" s="21"/>
      <c r="CC26" s="22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7">
        <f t="shared" si="21"/>
        <v>0</v>
      </c>
      <c r="DS26" s="118">
        <f t="shared" si="22"/>
        <v>0</v>
      </c>
      <c r="DT26" s="118">
        <f t="shared" si="23"/>
        <v>0</v>
      </c>
      <c r="DU26" s="118">
        <f t="shared" si="24"/>
        <v>0</v>
      </c>
      <c r="DV26" s="118">
        <f t="shared" si="25"/>
        <v>0</v>
      </c>
      <c r="DW26" s="118">
        <f t="shared" si="26"/>
        <v>0</v>
      </c>
      <c r="DX26" s="118">
        <f t="shared" si="27"/>
        <v>0</v>
      </c>
      <c r="DY26" s="118">
        <f t="shared" si="28"/>
        <v>0</v>
      </c>
      <c r="DZ26" s="118">
        <f t="shared" si="29"/>
        <v>0</v>
      </c>
      <c r="EA26" s="119">
        <f t="shared" si="30"/>
        <v>0</v>
      </c>
    </row>
    <row r="27" spans="1:131" ht="12" customHeight="1" x14ac:dyDescent="0.25">
      <c r="A27" s="6" t="s">
        <v>11</v>
      </c>
      <c r="B27" s="87"/>
      <c r="C27" s="86"/>
      <c r="D27" s="86"/>
      <c r="E27" s="86"/>
      <c r="F27" s="86"/>
      <c r="G27" s="86"/>
      <c r="H27" s="86"/>
      <c r="I27" s="86"/>
      <c r="J27" s="86"/>
      <c r="K27" s="88"/>
      <c r="L27" s="87"/>
      <c r="M27" s="86"/>
      <c r="N27" s="86"/>
      <c r="O27" s="86"/>
      <c r="P27" s="86"/>
      <c r="Q27" s="86"/>
      <c r="R27" s="86"/>
      <c r="S27" s="86"/>
      <c r="T27" s="86"/>
      <c r="U27" s="88"/>
      <c r="V27" s="93"/>
      <c r="W27" s="92"/>
      <c r="X27" s="92"/>
      <c r="Y27" s="92"/>
      <c r="Z27" s="92"/>
      <c r="AA27" s="92"/>
      <c r="AB27" s="92"/>
      <c r="AC27" s="92"/>
      <c r="AD27" s="92"/>
      <c r="AE27" s="94"/>
      <c r="AF27" s="93"/>
      <c r="AG27" s="92"/>
      <c r="AH27" s="92"/>
      <c r="AI27" s="92"/>
      <c r="AJ27" s="92"/>
      <c r="AK27" s="92"/>
      <c r="AL27" s="92"/>
      <c r="AM27" s="92"/>
      <c r="AN27" s="92"/>
      <c r="AO27" s="94"/>
      <c r="AP27" s="133"/>
      <c r="AQ27" s="86"/>
      <c r="AR27" s="86"/>
      <c r="AS27" s="86"/>
      <c r="AT27" s="86"/>
      <c r="AU27" s="86"/>
      <c r="AV27" s="86"/>
      <c r="AW27" s="86"/>
      <c r="AX27" s="86"/>
      <c r="AY27" s="90"/>
      <c r="AZ27" s="87"/>
      <c r="BA27" s="86"/>
      <c r="BB27" s="86"/>
      <c r="BC27" s="86"/>
      <c r="BD27" s="86"/>
      <c r="BE27" s="86"/>
      <c r="BF27" s="86"/>
      <c r="BG27" s="86"/>
      <c r="BH27" s="86"/>
      <c r="BI27" s="88"/>
      <c r="BJ27" s="87"/>
      <c r="BK27" s="86"/>
      <c r="BL27" s="86"/>
      <c r="BM27" s="86"/>
      <c r="BN27" s="86"/>
      <c r="BO27" s="86"/>
      <c r="BP27" s="86"/>
      <c r="BQ27" s="86"/>
      <c r="BR27" s="86"/>
      <c r="BS27" s="88"/>
      <c r="BT27" s="93"/>
      <c r="BU27" s="92"/>
      <c r="BV27" s="92"/>
      <c r="BW27" s="92"/>
      <c r="BX27" s="92"/>
      <c r="BY27" s="92"/>
      <c r="BZ27" s="92"/>
      <c r="CA27" s="92"/>
      <c r="CB27" s="92"/>
      <c r="CC27" s="94"/>
      <c r="CD27" s="87"/>
      <c r="CE27" s="86"/>
      <c r="CF27" s="86"/>
      <c r="CG27" s="86"/>
      <c r="CH27" s="86"/>
      <c r="CI27" s="86"/>
      <c r="CJ27" s="86"/>
      <c r="CK27" s="86"/>
      <c r="CL27" s="86"/>
      <c r="CM27" s="88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21"/>
        <v>0</v>
      </c>
      <c r="DS27" s="115">
        <f t="shared" si="22"/>
        <v>0</v>
      </c>
      <c r="DT27" s="115">
        <f t="shared" si="23"/>
        <v>0</v>
      </c>
      <c r="DU27" s="115">
        <f t="shared" si="24"/>
        <v>0</v>
      </c>
      <c r="DV27" s="115">
        <f t="shared" si="25"/>
        <v>0</v>
      </c>
      <c r="DW27" s="115">
        <f t="shared" si="26"/>
        <v>0</v>
      </c>
      <c r="DX27" s="115">
        <f t="shared" si="27"/>
        <v>0</v>
      </c>
      <c r="DY27" s="115">
        <f t="shared" si="28"/>
        <v>0</v>
      </c>
      <c r="DZ27" s="115">
        <f t="shared" si="29"/>
        <v>0</v>
      </c>
      <c r="EA27" s="116">
        <f t="shared" si="30"/>
        <v>0</v>
      </c>
    </row>
    <row r="28" spans="1:131" ht="12" customHeight="1" x14ac:dyDescent="0.25">
      <c r="A28" s="4" t="s">
        <v>4</v>
      </c>
      <c r="B28" s="32">
        <v>22</v>
      </c>
      <c r="C28" s="33"/>
      <c r="D28" s="33"/>
      <c r="E28" s="33"/>
      <c r="F28" s="33"/>
      <c r="G28" s="33"/>
      <c r="H28" s="33">
        <v>4</v>
      </c>
      <c r="I28" s="130">
        <v>310000</v>
      </c>
      <c r="J28" s="33"/>
      <c r="K28" s="34"/>
      <c r="L28" s="32"/>
      <c r="M28" s="33"/>
      <c r="N28" s="33"/>
      <c r="O28" s="33"/>
      <c r="P28" s="33"/>
      <c r="Q28" s="33"/>
      <c r="R28" s="33"/>
      <c r="S28" s="130"/>
      <c r="T28" s="33"/>
      <c r="U28" s="34"/>
      <c r="V28" s="17"/>
      <c r="W28" s="18"/>
      <c r="X28" s="18"/>
      <c r="Y28" s="18"/>
      <c r="Z28" s="18"/>
      <c r="AA28" s="18"/>
      <c r="AB28" s="18"/>
      <c r="AC28" s="229"/>
      <c r="AD28" s="18"/>
      <c r="AE28" s="19"/>
      <c r="AF28" s="17"/>
      <c r="AG28" s="18"/>
      <c r="AH28" s="18"/>
      <c r="AI28" s="18"/>
      <c r="AJ28" s="18"/>
      <c r="AK28" s="18"/>
      <c r="AL28" s="18"/>
      <c r="AM28" s="18"/>
      <c r="AN28" s="18"/>
      <c r="AO28" s="19"/>
      <c r="AP28" s="83"/>
      <c r="AQ28" s="33"/>
      <c r="AR28" s="33"/>
      <c r="AS28" s="33"/>
      <c r="AT28" s="33"/>
      <c r="AU28" s="33"/>
      <c r="AV28" s="33"/>
      <c r="AW28" s="33"/>
      <c r="AX28" s="33"/>
      <c r="AY28" s="74"/>
      <c r="AZ28" s="32"/>
      <c r="BA28" s="33"/>
      <c r="BB28" s="33"/>
      <c r="BC28" s="33"/>
      <c r="BD28" s="33"/>
      <c r="BE28" s="33"/>
      <c r="BF28" s="33"/>
      <c r="BG28" s="33"/>
      <c r="BH28" s="33"/>
      <c r="BI28" s="34"/>
      <c r="BJ28" s="32"/>
      <c r="BK28" s="33"/>
      <c r="BL28" s="33"/>
      <c r="BM28" s="33"/>
      <c r="BN28" s="33"/>
      <c r="BO28" s="33"/>
      <c r="BP28" s="33"/>
      <c r="BQ28" s="33"/>
      <c r="BR28" s="33"/>
      <c r="BS28" s="34"/>
      <c r="BT28" s="17"/>
      <c r="BU28" s="18"/>
      <c r="BV28" s="18"/>
      <c r="BW28" s="18"/>
      <c r="BX28" s="18"/>
      <c r="BY28" s="18"/>
      <c r="BZ28" s="18"/>
      <c r="CA28" s="18"/>
      <c r="CB28" s="18"/>
      <c r="CC28" s="19"/>
      <c r="CD28" s="32"/>
      <c r="CE28" s="33"/>
      <c r="CF28" s="33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21"/>
        <v>22</v>
      </c>
      <c r="DS28" s="53">
        <f t="shared" si="22"/>
        <v>0</v>
      </c>
      <c r="DT28" s="53">
        <f t="shared" si="23"/>
        <v>0</v>
      </c>
      <c r="DU28" s="53">
        <f t="shared" si="24"/>
        <v>0</v>
      </c>
      <c r="DV28" s="53">
        <f t="shared" si="25"/>
        <v>0</v>
      </c>
      <c r="DW28" s="53">
        <f t="shared" si="26"/>
        <v>0</v>
      </c>
      <c r="DX28" s="53">
        <f t="shared" si="27"/>
        <v>4</v>
      </c>
      <c r="DY28" s="53">
        <f t="shared" si="28"/>
        <v>310000</v>
      </c>
      <c r="DZ28" s="53">
        <f t="shared" si="29"/>
        <v>0</v>
      </c>
      <c r="EA28" s="108">
        <f t="shared" si="30"/>
        <v>0</v>
      </c>
    </row>
    <row r="29" spans="1:131" ht="12" customHeight="1" x14ac:dyDescent="0.25">
      <c r="A29" s="1" t="s">
        <v>12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8"/>
      <c r="V29" s="11"/>
      <c r="W29" s="12"/>
      <c r="X29" s="12"/>
      <c r="Y29" s="12"/>
      <c r="Z29" s="12"/>
      <c r="AA29" s="12"/>
      <c r="AB29" s="12"/>
      <c r="AC29" s="12"/>
      <c r="AD29" s="12"/>
      <c r="AE29" s="13"/>
      <c r="AF29" s="11"/>
      <c r="AG29" s="12"/>
      <c r="AH29" s="12"/>
      <c r="AI29" s="12"/>
      <c r="AJ29" s="12"/>
      <c r="AK29" s="12"/>
      <c r="AL29" s="12"/>
      <c r="AM29" s="12"/>
      <c r="AN29" s="12"/>
      <c r="AO29" s="13"/>
      <c r="AP29" s="131"/>
      <c r="AQ29" s="27"/>
      <c r="AR29" s="27"/>
      <c r="AS29" s="27"/>
      <c r="AT29" s="27"/>
      <c r="AU29" s="27"/>
      <c r="AV29" s="27"/>
      <c r="AW29" s="27"/>
      <c r="AX29" s="27"/>
      <c r="AY29" s="73"/>
      <c r="AZ29" s="26"/>
      <c r="BA29" s="27"/>
      <c r="BB29" s="27"/>
      <c r="BC29" s="27"/>
      <c r="BD29" s="27"/>
      <c r="BE29" s="27"/>
      <c r="BF29" s="27"/>
      <c r="BG29" s="27"/>
      <c r="BH29" s="27"/>
      <c r="BI29" s="28"/>
      <c r="BJ29" s="26"/>
      <c r="BK29" s="27"/>
      <c r="BL29" s="27"/>
      <c r="BM29" s="27"/>
      <c r="BN29" s="27"/>
      <c r="BO29" s="27"/>
      <c r="BP29" s="27"/>
      <c r="BQ29" s="27"/>
      <c r="BR29" s="27"/>
      <c r="BS29" s="28"/>
      <c r="BT29" s="11"/>
      <c r="BU29" s="12"/>
      <c r="BV29" s="12"/>
      <c r="BW29" s="12"/>
      <c r="BX29" s="12"/>
      <c r="BY29" s="12"/>
      <c r="BZ29" s="12"/>
      <c r="CA29" s="12"/>
      <c r="CB29" s="12"/>
      <c r="CC29" s="13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21"/>
        <v>0</v>
      </c>
      <c r="DS29" s="98">
        <f t="shared" si="22"/>
        <v>0</v>
      </c>
      <c r="DT29" s="98">
        <f t="shared" si="23"/>
        <v>0</v>
      </c>
      <c r="DU29" s="98">
        <f t="shared" si="24"/>
        <v>0</v>
      </c>
      <c r="DV29" s="98">
        <f t="shared" si="25"/>
        <v>0</v>
      </c>
      <c r="DW29" s="98">
        <f t="shared" si="26"/>
        <v>0</v>
      </c>
      <c r="DX29" s="98">
        <f t="shared" si="27"/>
        <v>0</v>
      </c>
      <c r="DY29" s="98">
        <f t="shared" si="28"/>
        <v>0</v>
      </c>
      <c r="DZ29" s="98">
        <f t="shared" si="29"/>
        <v>0</v>
      </c>
      <c r="EA29" s="103">
        <f t="shared" si="30"/>
        <v>0</v>
      </c>
    </row>
    <row r="30" spans="1:131" ht="12" customHeight="1" x14ac:dyDescent="0.25">
      <c r="A30" s="1" t="s">
        <v>90</v>
      </c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26"/>
      <c r="M30" s="27"/>
      <c r="N30" s="27"/>
      <c r="O30" s="27"/>
      <c r="P30" s="27"/>
      <c r="Q30" s="27"/>
      <c r="R30" s="27"/>
      <c r="S30" s="27"/>
      <c r="T30" s="27"/>
      <c r="U30" s="28"/>
      <c r="V30" s="11"/>
      <c r="W30" s="12"/>
      <c r="X30" s="12"/>
      <c r="Y30" s="12"/>
      <c r="Z30" s="12"/>
      <c r="AA30" s="12"/>
      <c r="AB30" s="12"/>
      <c r="AC30" s="12"/>
      <c r="AD30" s="12"/>
      <c r="AE30" s="13"/>
      <c r="AF30" s="11"/>
      <c r="AG30" s="12"/>
      <c r="AH30" s="12"/>
      <c r="AI30" s="12"/>
      <c r="AJ30" s="12"/>
      <c r="AK30" s="12"/>
      <c r="AL30" s="12"/>
      <c r="AM30" s="12"/>
      <c r="AN30" s="12"/>
      <c r="AO30" s="13"/>
      <c r="AP30" s="131"/>
      <c r="AQ30" s="27"/>
      <c r="AR30" s="27"/>
      <c r="AS30" s="27"/>
      <c r="AT30" s="27"/>
      <c r="AU30" s="27"/>
      <c r="AV30" s="27"/>
      <c r="AW30" s="27"/>
      <c r="AX30" s="27"/>
      <c r="AY30" s="73"/>
      <c r="AZ30" s="26"/>
      <c r="BA30" s="27"/>
      <c r="BB30" s="27"/>
      <c r="BC30" s="27"/>
      <c r="BD30" s="27"/>
      <c r="BE30" s="27"/>
      <c r="BF30" s="27"/>
      <c r="BG30" s="27"/>
      <c r="BH30" s="27"/>
      <c r="BI30" s="28"/>
      <c r="BJ30" s="26"/>
      <c r="BK30" s="27"/>
      <c r="BL30" s="27"/>
      <c r="BM30" s="27"/>
      <c r="BN30" s="27"/>
      <c r="BO30" s="27"/>
      <c r="BP30" s="27"/>
      <c r="BQ30" s="27"/>
      <c r="BR30" s="27"/>
      <c r="BS30" s="28"/>
      <c r="BT30" s="11"/>
      <c r="BU30" s="12"/>
      <c r="BV30" s="12"/>
      <c r="BW30" s="12"/>
      <c r="BX30" s="12"/>
      <c r="BY30" s="12"/>
      <c r="BZ30" s="12"/>
      <c r="CA30" s="12"/>
      <c r="CB30" s="12"/>
      <c r="CC30" s="13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21"/>
        <v>0</v>
      </c>
      <c r="DS30" s="98">
        <f t="shared" si="22"/>
        <v>0</v>
      </c>
      <c r="DT30" s="98">
        <f t="shared" si="23"/>
        <v>0</v>
      </c>
      <c r="DU30" s="98">
        <f t="shared" si="24"/>
        <v>0</v>
      </c>
      <c r="DV30" s="98">
        <f t="shared" si="25"/>
        <v>0</v>
      </c>
      <c r="DW30" s="98">
        <f t="shared" si="26"/>
        <v>0</v>
      </c>
      <c r="DX30" s="98">
        <f t="shared" si="27"/>
        <v>0</v>
      </c>
      <c r="DY30" s="98">
        <f t="shared" si="28"/>
        <v>0</v>
      </c>
      <c r="DZ30" s="98">
        <f t="shared" si="29"/>
        <v>0</v>
      </c>
      <c r="EA30" s="103">
        <f t="shared" si="30"/>
        <v>0</v>
      </c>
    </row>
    <row r="31" spans="1:131" ht="12" customHeight="1" x14ac:dyDescent="0.25">
      <c r="A31" s="2" t="s">
        <v>6</v>
      </c>
      <c r="B31" s="26"/>
      <c r="C31" s="27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8"/>
      <c r="V31" s="11"/>
      <c r="W31" s="12"/>
      <c r="X31" s="12"/>
      <c r="Y31" s="12"/>
      <c r="Z31" s="12"/>
      <c r="AA31" s="12"/>
      <c r="AB31" s="12"/>
      <c r="AC31" s="12"/>
      <c r="AD31" s="12"/>
      <c r="AE31" s="13"/>
      <c r="AF31" s="11"/>
      <c r="AG31" s="12"/>
      <c r="AH31" s="12"/>
      <c r="AI31" s="12"/>
      <c r="AJ31" s="12"/>
      <c r="AK31" s="12"/>
      <c r="AL31" s="12"/>
      <c r="AM31" s="12"/>
      <c r="AN31" s="12"/>
      <c r="AO31" s="13"/>
      <c r="AP31" s="131"/>
      <c r="AQ31" s="27"/>
      <c r="AR31" s="27"/>
      <c r="AS31" s="27"/>
      <c r="AT31" s="27"/>
      <c r="AU31" s="27"/>
      <c r="AV31" s="27"/>
      <c r="AW31" s="27"/>
      <c r="AX31" s="27"/>
      <c r="AY31" s="73"/>
      <c r="AZ31" s="26"/>
      <c r="BA31" s="27"/>
      <c r="BB31" s="27"/>
      <c r="BC31" s="27"/>
      <c r="BD31" s="27"/>
      <c r="BE31" s="27"/>
      <c r="BF31" s="27"/>
      <c r="BG31" s="27"/>
      <c r="BH31" s="27"/>
      <c r="BI31" s="28"/>
      <c r="BJ31" s="26"/>
      <c r="BK31" s="27"/>
      <c r="BL31" s="27"/>
      <c r="BM31" s="27"/>
      <c r="BN31" s="27"/>
      <c r="BO31" s="27"/>
      <c r="BP31" s="27"/>
      <c r="BQ31" s="27"/>
      <c r="BR31" s="27"/>
      <c r="BS31" s="28"/>
      <c r="BT31" s="11"/>
      <c r="BU31" s="12"/>
      <c r="BV31" s="12"/>
      <c r="BW31" s="12"/>
      <c r="BX31" s="12"/>
      <c r="BY31" s="12"/>
      <c r="BZ31" s="12"/>
      <c r="CA31" s="12"/>
      <c r="CB31" s="12"/>
      <c r="CC31" s="13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21"/>
        <v>0</v>
      </c>
      <c r="DS31" s="98">
        <f t="shared" si="22"/>
        <v>0</v>
      </c>
      <c r="DT31" s="98">
        <f t="shared" si="23"/>
        <v>0</v>
      </c>
      <c r="DU31" s="98">
        <f t="shared" si="24"/>
        <v>0</v>
      </c>
      <c r="DV31" s="98">
        <f t="shared" si="25"/>
        <v>0</v>
      </c>
      <c r="DW31" s="98">
        <f t="shared" si="26"/>
        <v>0</v>
      </c>
      <c r="DX31" s="98">
        <f t="shared" si="27"/>
        <v>0</v>
      </c>
      <c r="DY31" s="98">
        <f t="shared" si="28"/>
        <v>0</v>
      </c>
      <c r="DZ31" s="98">
        <f t="shared" si="29"/>
        <v>0</v>
      </c>
      <c r="EA31" s="103">
        <f t="shared" si="30"/>
        <v>0</v>
      </c>
    </row>
    <row r="32" spans="1:131" ht="12" customHeight="1" x14ac:dyDescent="0.25">
      <c r="A32" s="2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26"/>
      <c r="M32" s="27"/>
      <c r="N32" s="27"/>
      <c r="O32" s="27"/>
      <c r="P32" s="27"/>
      <c r="Q32" s="27"/>
      <c r="R32" s="27"/>
      <c r="S32" s="27"/>
      <c r="T32" s="27"/>
      <c r="U32" s="28"/>
      <c r="V32" s="11"/>
      <c r="W32" s="12"/>
      <c r="X32" s="12"/>
      <c r="Y32" s="12"/>
      <c r="Z32" s="12"/>
      <c r="AA32" s="12"/>
      <c r="AB32" s="12"/>
      <c r="AC32" s="12"/>
      <c r="AD32" s="12"/>
      <c r="AE32" s="13"/>
      <c r="AF32" s="11"/>
      <c r="AG32" s="12"/>
      <c r="AH32" s="12"/>
      <c r="AI32" s="12"/>
      <c r="AJ32" s="12"/>
      <c r="AK32" s="12"/>
      <c r="AL32" s="12"/>
      <c r="AM32" s="12"/>
      <c r="AN32" s="12"/>
      <c r="AO32" s="13"/>
      <c r="AP32" s="131"/>
      <c r="AQ32" s="27"/>
      <c r="AR32" s="27"/>
      <c r="AS32" s="27"/>
      <c r="AT32" s="27"/>
      <c r="AU32" s="27"/>
      <c r="AV32" s="27"/>
      <c r="AW32" s="27"/>
      <c r="AX32" s="27"/>
      <c r="AY32" s="73"/>
      <c r="AZ32" s="26"/>
      <c r="BA32" s="27"/>
      <c r="BB32" s="27"/>
      <c r="BC32" s="27"/>
      <c r="BD32" s="27"/>
      <c r="BE32" s="27"/>
      <c r="BF32" s="27"/>
      <c r="BG32" s="27"/>
      <c r="BH32" s="27"/>
      <c r="BI32" s="28"/>
      <c r="BJ32" s="26"/>
      <c r="BK32" s="27"/>
      <c r="BL32" s="27"/>
      <c r="BM32" s="27"/>
      <c r="BN32" s="27"/>
      <c r="BO32" s="27"/>
      <c r="BP32" s="27"/>
      <c r="BQ32" s="27"/>
      <c r="BR32" s="27"/>
      <c r="BS32" s="28"/>
      <c r="BT32" s="11"/>
      <c r="BU32" s="12"/>
      <c r="BV32" s="12"/>
      <c r="BW32" s="12"/>
      <c r="BX32" s="12"/>
      <c r="BY32" s="12"/>
      <c r="BZ32" s="12"/>
      <c r="CA32" s="12"/>
      <c r="CB32" s="12"/>
      <c r="CC32" s="13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21"/>
        <v>0</v>
      </c>
      <c r="DS32" s="98">
        <f t="shared" si="22"/>
        <v>0</v>
      </c>
      <c r="DT32" s="98">
        <f t="shared" si="23"/>
        <v>0</v>
      </c>
      <c r="DU32" s="98">
        <f t="shared" si="24"/>
        <v>0</v>
      </c>
      <c r="DV32" s="98">
        <f t="shared" si="25"/>
        <v>0</v>
      </c>
      <c r="DW32" s="98">
        <f t="shared" si="26"/>
        <v>0</v>
      </c>
      <c r="DX32" s="98">
        <f t="shared" si="27"/>
        <v>0</v>
      </c>
      <c r="DY32" s="98">
        <f t="shared" si="28"/>
        <v>0</v>
      </c>
      <c r="DZ32" s="98">
        <f t="shared" si="29"/>
        <v>0</v>
      </c>
      <c r="EA32" s="103">
        <f t="shared" si="30"/>
        <v>0</v>
      </c>
    </row>
    <row r="33" spans="1:131" ht="12" customHeight="1" x14ac:dyDescent="0.25">
      <c r="A33" s="2" t="s">
        <v>11</v>
      </c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26"/>
      <c r="M33" s="27"/>
      <c r="N33" s="27"/>
      <c r="O33" s="27"/>
      <c r="P33" s="27"/>
      <c r="Q33" s="27"/>
      <c r="R33" s="27"/>
      <c r="S33" s="27"/>
      <c r="T33" s="27"/>
      <c r="U33" s="28"/>
      <c r="V33" s="11"/>
      <c r="W33" s="12"/>
      <c r="X33" s="12"/>
      <c r="Y33" s="12"/>
      <c r="Z33" s="12"/>
      <c r="AA33" s="12"/>
      <c r="AB33" s="12"/>
      <c r="AC33" s="12"/>
      <c r="AD33" s="12"/>
      <c r="AE33" s="13"/>
      <c r="AF33" s="11"/>
      <c r="AG33" s="12"/>
      <c r="AH33" s="12"/>
      <c r="AI33" s="12"/>
      <c r="AJ33" s="12"/>
      <c r="AK33" s="12"/>
      <c r="AL33" s="12"/>
      <c r="AM33" s="12"/>
      <c r="AN33" s="12"/>
      <c r="AO33" s="13"/>
      <c r="AP33" s="131"/>
      <c r="AQ33" s="27"/>
      <c r="AR33" s="27"/>
      <c r="AS33" s="27"/>
      <c r="AT33" s="27"/>
      <c r="AU33" s="27"/>
      <c r="AV33" s="27"/>
      <c r="AW33" s="27"/>
      <c r="AX33" s="27"/>
      <c r="AY33" s="73"/>
      <c r="AZ33" s="26"/>
      <c r="BA33" s="27"/>
      <c r="BB33" s="27"/>
      <c r="BC33" s="27"/>
      <c r="BD33" s="27"/>
      <c r="BE33" s="27"/>
      <c r="BF33" s="27"/>
      <c r="BG33" s="27"/>
      <c r="BH33" s="27"/>
      <c r="BI33" s="28"/>
      <c r="BJ33" s="26"/>
      <c r="BK33" s="27"/>
      <c r="BL33" s="27"/>
      <c r="BM33" s="27"/>
      <c r="BN33" s="27"/>
      <c r="BO33" s="27"/>
      <c r="BP33" s="27"/>
      <c r="BQ33" s="27"/>
      <c r="BR33" s="27"/>
      <c r="BS33" s="28"/>
      <c r="BT33" s="11"/>
      <c r="BU33" s="12"/>
      <c r="BV33" s="12"/>
      <c r="BW33" s="12"/>
      <c r="BX33" s="12"/>
      <c r="BY33" s="12"/>
      <c r="BZ33" s="12"/>
      <c r="CA33" s="12"/>
      <c r="CB33" s="12"/>
      <c r="CC33" s="13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21"/>
        <v>0</v>
      </c>
      <c r="DS33" s="98">
        <f t="shared" si="22"/>
        <v>0</v>
      </c>
      <c r="DT33" s="98">
        <f t="shared" si="23"/>
        <v>0</v>
      </c>
      <c r="DU33" s="98">
        <f t="shared" si="24"/>
        <v>0</v>
      </c>
      <c r="DV33" s="98">
        <f t="shared" si="25"/>
        <v>0</v>
      </c>
      <c r="DW33" s="98">
        <f t="shared" si="26"/>
        <v>0</v>
      </c>
      <c r="DX33" s="98">
        <f t="shared" si="27"/>
        <v>0</v>
      </c>
      <c r="DY33" s="98">
        <f t="shared" si="28"/>
        <v>0</v>
      </c>
      <c r="DZ33" s="98">
        <f t="shared" si="29"/>
        <v>0</v>
      </c>
      <c r="EA33" s="103">
        <f t="shared" si="30"/>
        <v>0</v>
      </c>
    </row>
    <row r="34" spans="1:131" ht="12" customHeight="1" x14ac:dyDescent="0.25">
      <c r="A34" s="3" t="s">
        <v>65</v>
      </c>
      <c r="B34" s="32">
        <f>SUM(B35:B39)</f>
        <v>0</v>
      </c>
      <c r="C34" s="33">
        <f t="shared" ref="C34:K34" si="31">SUM(C35:C39)</f>
        <v>0</v>
      </c>
      <c r="D34" s="33">
        <f t="shared" si="31"/>
        <v>0</v>
      </c>
      <c r="E34" s="33">
        <f t="shared" si="31"/>
        <v>0</v>
      </c>
      <c r="F34" s="33">
        <f t="shared" si="31"/>
        <v>0</v>
      </c>
      <c r="G34" s="33">
        <f t="shared" si="31"/>
        <v>0</v>
      </c>
      <c r="H34" s="33">
        <f t="shared" si="31"/>
        <v>0</v>
      </c>
      <c r="I34" s="33">
        <f t="shared" si="31"/>
        <v>0</v>
      </c>
      <c r="J34" s="33">
        <f t="shared" si="31"/>
        <v>0</v>
      </c>
      <c r="K34" s="34">
        <f t="shared" si="31"/>
        <v>0</v>
      </c>
      <c r="L34" s="32">
        <f>SUM(L35:L39)</f>
        <v>0</v>
      </c>
      <c r="M34" s="33">
        <f t="shared" ref="M34:U34" si="32">SUM(M35:M39)</f>
        <v>0</v>
      </c>
      <c r="N34" s="33">
        <f t="shared" si="32"/>
        <v>0</v>
      </c>
      <c r="O34" s="33">
        <f t="shared" si="32"/>
        <v>0</v>
      </c>
      <c r="P34" s="33">
        <f t="shared" si="32"/>
        <v>0</v>
      </c>
      <c r="Q34" s="33">
        <f t="shared" si="32"/>
        <v>0</v>
      </c>
      <c r="R34" s="33">
        <f t="shared" si="32"/>
        <v>0</v>
      </c>
      <c r="S34" s="33">
        <f t="shared" si="32"/>
        <v>0</v>
      </c>
      <c r="T34" s="33">
        <f t="shared" si="32"/>
        <v>0</v>
      </c>
      <c r="U34" s="34">
        <f t="shared" si="32"/>
        <v>0</v>
      </c>
      <c r="V34" s="17">
        <f>SUM(V35:V39)</f>
        <v>70</v>
      </c>
      <c r="W34" s="18">
        <f t="shared" ref="W34:AE34" si="33">SUM(W35:W39)</f>
        <v>0</v>
      </c>
      <c r="X34" s="18">
        <f t="shared" si="33"/>
        <v>0</v>
      </c>
      <c r="Y34" s="18">
        <f t="shared" si="33"/>
        <v>0</v>
      </c>
      <c r="Z34" s="18">
        <f t="shared" si="33"/>
        <v>0</v>
      </c>
      <c r="AA34" s="18">
        <f t="shared" si="33"/>
        <v>0</v>
      </c>
      <c r="AB34" s="18">
        <f t="shared" si="33"/>
        <v>0</v>
      </c>
      <c r="AC34" s="18">
        <f t="shared" si="33"/>
        <v>0</v>
      </c>
      <c r="AD34" s="18">
        <f t="shared" si="33"/>
        <v>0</v>
      </c>
      <c r="AE34" s="19">
        <f t="shared" si="33"/>
        <v>29</v>
      </c>
      <c r="AF34" s="17">
        <f t="shared" ref="AF34:BN34" si="34">SUM(AF35:AF39)</f>
        <v>0</v>
      </c>
      <c r="AG34" s="18">
        <f t="shared" si="34"/>
        <v>0</v>
      </c>
      <c r="AH34" s="18">
        <f t="shared" si="34"/>
        <v>0</v>
      </c>
      <c r="AI34" s="18">
        <f t="shared" si="34"/>
        <v>0</v>
      </c>
      <c r="AJ34" s="18">
        <f t="shared" si="34"/>
        <v>0</v>
      </c>
      <c r="AK34" s="18">
        <f t="shared" si="34"/>
        <v>0</v>
      </c>
      <c r="AL34" s="18">
        <f t="shared" si="34"/>
        <v>0</v>
      </c>
      <c r="AM34" s="18">
        <f t="shared" si="34"/>
        <v>0</v>
      </c>
      <c r="AN34" s="18">
        <f t="shared" si="34"/>
        <v>0</v>
      </c>
      <c r="AO34" s="19">
        <f t="shared" si="34"/>
        <v>0</v>
      </c>
      <c r="AP34" s="83">
        <f t="shared" si="34"/>
        <v>0</v>
      </c>
      <c r="AQ34" s="33">
        <f t="shared" si="34"/>
        <v>0</v>
      </c>
      <c r="AR34" s="33">
        <f t="shared" si="34"/>
        <v>0</v>
      </c>
      <c r="AS34" s="33">
        <f t="shared" si="34"/>
        <v>0</v>
      </c>
      <c r="AT34" s="33">
        <f t="shared" si="34"/>
        <v>0</v>
      </c>
      <c r="AU34" s="33">
        <f t="shared" si="34"/>
        <v>0</v>
      </c>
      <c r="AV34" s="33">
        <f t="shared" si="34"/>
        <v>0</v>
      </c>
      <c r="AW34" s="33">
        <f t="shared" si="34"/>
        <v>0</v>
      </c>
      <c r="AX34" s="33">
        <f t="shared" si="34"/>
        <v>0</v>
      </c>
      <c r="AY34" s="74">
        <f t="shared" si="34"/>
        <v>0</v>
      </c>
      <c r="AZ34" s="32">
        <f t="shared" si="34"/>
        <v>0</v>
      </c>
      <c r="BA34" s="33">
        <f t="shared" si="34"/>
        <v>0</v>
      </c>
      <c r="BB34" s="33">
        <f t="shared" si="34"/>
        <v>0</v>
      </c>
      <c r="BC34" s="33">
        <f t="shared" si="34"/>
        <v>0</v>
      </c>
      <c r="BD34" s="33">
        <f t="shared" si="34"/>
        <v>0</v>
      </c>
      <c r="BE34" s="33">
        <f t="shared" si="34"/>
        <v>0</v>
      </c>
      <c r="BF34" s="33">
        <f t="shared" si="34"/>
        <v>0</v>
      </c>
      <c r="BG34" s="33">
        <f t="shared" si="34"/>
        <v>0</v>
      </c>
      <c r="BH34" s="33">
        <f t="shared" si="34"/>
        <v>0</v>
      </c>
      <c r="BI34" s="34">
        <f t="shared" si="34"/>
        <v>0</v>
      </c>
      <c r="BJ34" s="32">
        <f t="shared" si="34"/>
        <v>0</v>
      </c>
      <c r="BK34" s="33">
        <f t="shared" si="34"/>
        <v>0</v>
      </c>
      <c r="BL34" s="33">
        <f t="shared" si="34"/>
        <v>0</v>
      </c>
      <c r="BM34" s="33">
        <f t="shared" si="34"/>
        <v>0</v>
      </c>
      <c r="BN34" s="33">
        <f t="shared" si="34"/>
        <v>0</v>
      </c>
      <c r="BO34" s="33">
        <f t="shared" ref="BO34:DQ34" si="35">SUM(BO35:BO39)</f>
        <v>0</v>
      </c>
      <c r="BP34" s="33">
        <f t="shared" si="35"/>
        <v>0</v>
      </c>
      <c r="BQ34" s="33">
        <f t="shared" si="35"/>
        <v>0</v>
      </c>
      <c r="BR34" s="33">
        <f t="shared" si="35"/>
        <v>0</v>
      </c>
      <c r="BS34" s="34">
        <f t="shared" si="35"/>
        <v>0</v>
      </c>
      <c r="BT34" s="17">
        <f t="shared" si="35"/>
        <v>0</v>
      </c>
      <c r="BU34" s="18">
        <f t="shared" si="35"/>
        <v>0</v>
      </c>
      <c r="BV34" s="18">
        <f t="shared" si="35"/>
        <v>0</v>
      </c>
      <c r="BW34" s="18">
        <f t="shared" si="35"/>
        <v>0</v>
      </c>
      <c r="BX34" s="18">
        <f t="shared" si="35"/>
        <v>0</v>
      </c>
      <c r="BY34" s="18">
        <f t="shared" si="35"/>
        <v>0</v>
      </c>
      <c r="BZ34" s="18">
        <f t="shared" si="35"/>
        <v>0</v>
      </c>
      <c r="CA34" s="18">
        <f t="shared" si="35"/>
        <v>0</v>
      </c>
      <c r="CB34" s="18">
        <f t="shared" si="35"/>
        <v>0</v>
      </c>
      <c r="CC34" s="19">
        <f t="shared" si="35"/>
        <v>0</v>
      </c>
      <c r="CD34" s="32">
        <f t="shared" si="35"/>
        <v>0</v>
      </c>
      <c r="CE34" s="33">
        <f t="shared" si="35"/>
        <v>0</v>
      </c>
      <c r="CF34" s="33">
        <f t="shared" si="35"/>
        <v>0</v>
      </c>
      <c r="CG34" s="33">
        <f t="shared" si="35"/>
        <v>0</v>
      </c>
      <c r="CH34" s="33">
        <f t="shared" si="35"/>
        <v>0</v>
      </c>
      <c r="CI34" s="33">
        <f t="shared" si="35"/>
        <v>0</v>
      </c>
      <c r="CJ34" s="33">
        <f t="shared" si="35"/>
        <v>0</v>
      </c>
      <c r="CK34" s="33">
        <f t="shared" si="35"/>
        <v>0</v>
      </c>
      <c r="CL34" s="33">
        <f t="shared" si="35"/>
        <v>0</v>
      </c>
      <c r="CM34" s="34">
        <f t="shared" si="35"/>
        <v>0</v>
      </c>
      <c r="CN34" s="32">
        <f t="shared" si="35"/>
        <v>0</v>
      </c>
      <c r="CO34" s="33">
        <f t="shared" si="35"/>
        <v>0</v>
      </c>
      <c r="CP34" s="33">
        <f t="shared" si="35"/>
        <v>0</v>
      </c>
      <c r="CQ34" s="33">
        <f t="shared" si="35"/>
        <v>0</v>
      </c>
      <c r="CR34" s="33">
        <f t="shared" si="35"/>
        <v>0</v>
      </c>
      <c r="CS34" s="33">
        <f t="shared" si="35"/>
        <v>0</v>
      </c>
      <c r="CT34" s="33">
        <f t="shared" si="35"/>
        <v>0</v>
      </c>
      <c r="CU34" s="33">
        <f t="shared" si="35"/>
        <v>0</v>
      </c>
      <c r="CV34" s="33">
        <f t="shared" si="35"/>
        <v>0</v>
      </c>
      <c r="CW34" s="34">
        <f t="shared" si="35"/>
        <v>0</v>
      </c>
      <c r="CX34" s="32">
        <f t="shared" si="35"/>
        <v>0</v>
      </c>
      <c r="CY34" s="33">
        <f t="shared" si="35"/>
        <v>0</v>
      </c>
      <c r="CZ34" s="33">
        <f t="shared" si="35"/>
        <v>0</v>
      </c>
      <c r="DA34" s="33">
        <f t="shared" si="35"/>
        <v>0</v>
      </c>
      <c r="DB34" s="33">
        <f t="shared" si="35"/>
        <v>0</v>
      </c>
      <c r="DC34" s="33">
        <f t="shared" si="35"/>
        <v>0</v>
      </c>
      <c r="DD34" s="33">
        <f t="shared" si="35"/>
        <v>0</v>
      </c>
      <c r="DE34" s="33">
        <f t="shared" si="35"/>
        <v>0</v>
      </c>
      <c r="DF34" s="33">
        <f t="shared" si="35"/>
        <v>0</v>
      </c>
      <c r="DG34" s="34">
        <f t="shared" si="35"/>
        <v>0</v>
      </c>
      <c r="DH34" s="32">
        <f t="shared" si="35"/>
        <v>0</v>
      </c>
      <c r="DI34" s="33">
        <f t="shared" si="35"/>
        <v>0</v>
      </c>
      <c r="DJ34" s="33">
        <f t="shared" si="35"/>
        <v>0</v>
      </c>
      <c r="DK34" s="33">
        <f t="shared" si="35"/>
        <v>0</v>
      </c>
      <c r="DL34" s="33">
        <f t="shared" si="35"/>
        <v>0</v>
      </c>
      <c r="DM34" s="33">
        <f t="shared" si="35"/>
        <v>0</v>
      </c>
      <c r="DN34" s="33">
        <f t="shared" si="35"/>
        <v>0</v>
      </c>
      <c r="DO34" s="33">
        <f t="shared" si="35"/>
        <v>0</v>
      </c>
      <c r="DP34" s="33">
        <f t="shared" si="35"/>
        <v>0</v>
      </c>
      <c r="DQ34" s="34">
        <f t="shared" si="35"/>
        <v>0</v>
      </c>
      <c r="DR34" s="32">
        <f t="shared" ref="DR34" si="36">SUM(DR35:DR39)</f>
        <v>70</v>
      </c>
      <c r="DS34" s="33">
        <f t="shared" ref="DS34" si="37">SUM(DS35:DS39)</f>
        <v>0</v>
      </c>
      <c r="DT34" s="33">
        <f t="shared" ref="DT34" si="38">SUM(DT35:DT39)</f>
        <v>0</v>
      </c>
      <c r="DU34" s="33">
        <f t="shared" ref="DU34" si="39">SUM(DU35:DU39)</f>
        <v>0</v>
      </c>
      <c r="DV34" s="33">
        <f t="shared" ref="DV34" si="40">SUM(DV35:DV39)</f>
        <v>0</v>
      </c>
      <c r="DW34" s="33">
        <f t="shared" ref="DW34" si="41">SUM(DW35:DW39)</f>
        <v>0</v>
      </c>
      <c r="DX34" s="33">
        <f t="shared" ref="DX34" si="42">SUM(DX35:DX39)</f>
        <v>0</v>
      </c>
      <c r="DY34" s="33">
        <f t="shared" ref="DY34" si="43">SUM(DY35:DY39)</f>
        <v>0</v>
      </c>
      <c r="DZ34" s="33">
        <f t="shared" ref="DZ34" si="44">SUM(DZ35:DZ39)</f>
        <v>0</v>
      </c>
      <c r="EA34" s="34">
        <f t="shared" ref="EA34" si="45">SUM(EA35:EA39)</f>
        <v>29</v>
      </c>
    </row>
    <row r="35" spans="1:131" ht="12" customHeight="1" x14ac:dyDescent="0.25">
      <c r="A35" s="1" t="s">
        <v>25</v>
      </c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8"/>
      <c r="V35" s="11">
        <v>18</v>
      </c>
      <c r="W35" s="12"/>
      <c r="X35" s="12"/>
      <c r="Y35" s="12"/>
      <c r="Z35" s="12"/>
      <c r="AA35" s="12"/>
      <c r="AB35" s="12"/>
      <c r="AC35" s="12"/>
      <c r="AD35" s="12"/>
      <c r="AE35" s="13">
        <v>8</v>
      </c>
      <c r="AF35" s="11"/>
      <c r="AG35" s="12"/>
      <c r="AH35" s="12"/>
      <c r="AI35" s="12"/>
      <c r="AJ35" s="12"/>
      <c r="AK35" s="12"/>
      <c r="AL35" s="12"/>
      <c r="AM35" s="12"/>
      <c r="AN35" s="12"/>
      <c r="AO35" s="13"/>
      <c r="AP35" s="131"/>
      <c r="AQ35" s="27"/>
      <c r="AR35" s="27"/>
      <c r="AS35" s="27"/>
      <c r="AT35" s="27"/>
      <c r="AU35" s="27"/>
      <c r="AV35" s="27"/>
      <c r="AW35" s="27"/>
      <c r="AX35" s="27"/>
      <c r="AY35" s="73"/>
      <c r="AZ35" s="26"/>
      <c r="BA35" s="27"/>
      <c r="BB35" s="27"/>
      <c r="BC35" s="27"/>
      <c r="BD35" s="27"/>
      <c r="BE35" s="27"/>
      <c r="BF35" s="27"/>
      <c r="BG35" s="27"/>
      <c r="BH35" s="27"/>
      <c r="BI35" s="28"/>
      <c r="BJ35" s="26"/>
      <c r="BK35" s="27"/>
      <c r="BL35" s="27"/>
      <c r="BM35" s="27"/>
      <c r="BN35" s="27"/>
      <c r="BO35" s="27"/>
      <c r="BP35" s="27"/>
      <c r="BQ35" s="27"/>
      <c r="BR35" s="27"/>
      <c r="BS35" s="28"/>
      <c r="BT35" s="11"/>
      <c r="BU35" s="12"/>
      <c r="BV35" s="12"/>
      <c r="BW35" s="12"/>
      <c r="BX35" s="12"/>
      <c r="BY35" s="12"/>
      <c r="BZ35" s="12"/>
      <c r="CA35" s="12"/>
      <c r="CB35" s="12"/>
      <c r="CC35" s="13"/>
      <c r="CD35" s="26"/>
      <c r="CE35" s="27"/>
      <c r="CF35" s="27"/>
      <c r="CG35" s="27"/>
      <c r="CH35" s="27"/>
      <c r="CI35" s="27"/>
      <c r="CJ35" s="27"/>
      <c r="CK35" s="48"/>
      <c r="CL35" s="27"/>
      <c r="CM35" s="28"/>
      <c r="CN35" s="26"/>
      <c r="CO35" s="27"/>
      <c r="CP35" s="27"/>
      <c r="CQ35" s="27"/>
      <c r="CR35" s="27"/>
      <c r="CS35" s="27"/>
      <c r="CT35" s="27"/>
      <c r="CU35" s="48"/>
      <c r="CV35" s="27"/>
      <c r="CW35" s="28"/>
      <c r="CX35" s="26"/>
      <c r="CY35" s="27"/>
      <c r="CZ35" s="27"/>
      <c r="DA35" s="27"/>
      <c r="DB35" s="27"/>
      <c r="DC35" s="27"/>
      <c r="DD35" s="27"/>
      <c r="DE35" s="48"/>
      <c r="DF35" s="27"/>
      <c r="DG35" s="28"/>
      <c r="DH35" s="26"/>
      <c r="DI35" s="27"/>
      <c r="DJ35" s="27"/>
      <c r="DK35" s="27"/>
      <c r="DL35" s="27"/>
      <c r="DM35" s="27"/>
      <c r="DN35" s="27"/>
      <c r="DO35" s="48"/>
      <c r="DP35" s="27"/>
      <c r="DQ35" s="28"/>
      <c r="DR35" s="107">
        <f t="shared" si="21"/>
        <v>18</v>
      </c>
      <c r="DS35" s="98">
        <f t="shared" si="22"/>
        <v>0</v>
      </c>
      <c r="DT35" s="98">
        <f t="shared" si="23"/>
        <v>0</v>
      </c>
      <c r="DU35" s="98">
        <f t="shared" si="24"/>
        <v>0</v>
      </c>
      <c r="DV35" s="98">
        <f t="shared" si="25"/>
        <v>0</v>
      </c>
      <c r="DW35" s="98">
        <f t="shared" si="26"/>
        <v>0</v>
      </c>
      <c r="DX35" s="98">
        <f t="shared" si="27"/>
        <v>0</v>
      </c>
      <c r="DY35" s="98">
        <f t="shared" si="28"/>
        <v>0</v>
      </c>
      <c r="DZ35" s="98">
        <f t="shared" si="29"/>
        <v>0</v>
      </c>
      <c r="EA35" s="103">
        <f t="shared" si="30"/>
        <v>8</v>
      </c>
    </row>
    <row r="36" spans="1:131" ht="12" customHeight="1" x14ac:dyDescent="0.25">
      <c r="A36" s="1" t="s">
        <v>26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26"/>
      <c r="M36" s="27"/>
      <c r="N36" s="27"/>
      <c r="O36" s="27"/>
      <c r="P36" s="27"/>
      <c r="Q36" s="27"/>
      <c r="R36" s="27"/>
      <c r="S36" s="27"/>
      <c r="T36" s="27"/>
      <c r="U36" s="28"/>
      <c r="V36" s="11">
        <v>37</v>
      </c>
      <c r="W36" s="12"/>
      <c r="X36" s="12"/>
      <c r="Y36" s="12"/>
      <c r="Z36" s="12"/>
      <c r="AA36" s="12"/>
      <c r="AB36" s="12"/>
      <c r="AC36" s="12"/>
      <c r="AD36" s="12"/>
      <c r="AE36" s="13">
        <v>16</v>
      </c>
      <c r="AF36" s="11"/>
      <c r="AG36" s="12"/>
      <c r="AH36" s="12"/>
      <c r="AI36" s="12"/>
      <c r="AJ36" s="12"/>
      <c r="AK36" s="12"/>
      <c r="AL36" s="12"/>
      <c r="AM36" s="12"/>
      <c r="AN36" s="12"/>
      <c r="AO36" s="13"/>
      <c r="AP36" s="131"/>
      <c r="AQ36" s="27"/>
      <c r="AR36" s="27"/>
      <c r="AS36" s="27"/>
      <c r="AT36" s="27"/>
      <c r="AU36" s="27"/>
      <c r="AV36" s="27"/>
      <c r="AW36" s="27"/>
      <c r="AX36" s="27"/>
      <c r="AY36" s="73"/>
      <c r="AZ36" s="26"/>
      <c r="BA36" s="27"/>
      <c r="BB36" s="27"/>
      <c r="BC36" s="27"/>
      <c r="BD36" s="27"/>
      <c r="BE36" s="27"/>
      <c r="BF36" s="27"/>
      <c r="BG36" s="27"/>
      <c r="BH36" s="27"/>
      <c r="BI36" s="28"/>
      <c r="BJ36" s="26"/>
      <c r="BK36" s="27"/>
      <c r="BL36" s="27"/>
      <c r="BM36" s="27"/>
      <c r="BN36" s="27"/>
      <c r="BO36" s="27"/>
      <c r="BP36" s="27"/>
      <c r="BQ36" s="27"/>
      <c r="BR36" s="27"/>
      <c r="BS36" s="28"/>
      <c r="BT36" s="11"/>
      <c r="BU36" s="12"/>
      <c r="BV36" s="12"/>
      <c r="BW36" s="12"/>
      <c r="BX36" s="12"/>
      <c r="BY36" s="12"/>
      <c r="BZ36" s="12"/>
      <c r="CA36" s="12"/>
      <c r="CB36" s="12"/>
      <c r="CC36" s="13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21"/>
        <v>37</v>
      </c>
      <c r="DS36" s="98">
        <f t="shared" si="22"/>
        <v>0</v>
      </c>
      <c r="DT36" s="98">
        <f t="shared" si="23"/>
        <v>0</v>
      </c>
      <c r="DU36" s="98">
        <f t="shared" si="24"/>
        <v>0</v>
      </c>
      <c r="DV36" s="98">
        <f t="shared" si="25"/>
        <v>0</v>
      </c>
      <c r="DW36" s="98">
        <f t="shared" si="26"/>
        <v>0</v>
      </c>
      <c r="DX36" s="98">
        <f t="shared" si="27"/>
        <v>0</v>
      </c>
      <c r="DY36" s="98">
        <f t="shared" si="28"/>
        <v>0</v>
      </c>
      <c r="DZ36" s="98">
        <f t="shared" si="29"/>
        <v>0</v>
      </c>
      <c r="EA36" s="103">
        <f t="shared" si="30"/>
        <v>16</v>
      </c>
    </row>
    <row r="37" spans="1:131" ht="12" customHeight="1" x14ac:dyDescent="0.25">
      <c r="A37" s="1" t="s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/>
      <c r="N37" s="27"/>
      <c r="O37" s="27"/>
      <c r="P37" s="27"/>
      <c r="Q37" s="27"/>
      <c r="R37" s="27"/>
      <c r="S37" s="27"/>
      <c r="T37" s="27"/>
      <c r="U37" s="28"/>
      <c r="V37" s="11">
        <v>15</v>
      </c>
      <c r="W37" s="12"/>
      <c r="X37" s="12"/>
      <c r="Y37" s="12"/>
      <c r="Z37" s="12"/>
      <c r="AA37" s="12"/>
      <c r="AB37" s="12"/>
      <c r="AC37" s="12"/>
      <c r="AD37" s="12"/>
      <c r="AE37" s="13">
        <v>5</v>
      </c>
      <c r="AF37" s="11"/>
      <c r="AG37" s="12"/>
      <c r="AH37" s="12"/>
      <c r="AI37" s="12"/>
      <c r="AJ37" s="12"/>
      <c r="AK37" s="12"/>
      <c r="AL37" s="12"/>
      <c r="AM37" s="12"/>
      <c r="AN37" s="12"/>
      <c r="AO37" s="13"/>
      <c r="AP37" s="131"/>
      <c r="AQ37" s="27"/>
      <c r="AR37" s="27"/>
      <c r="AS37" s="27"/>
      <c r="AT37" s="27"/>
      <c r="AU37" s="27"/>
      <c r="AV37" s="27"/>
      <c r="AW37" s="27"/>
      <c r="AX37" s="27"/>
      <c r="AY37" s="73"/>
      <c r="AZ37" s="26"/>
      <c r="BA37" s="27"/>
      <c r="BB37" s="27"/>
      <c r="BC37" s="27"/>
      <c r="BD37" s="27"/>
      <c r="BE37" s="27"/>
      <c r="BF37" s="27"/>
      <c r="BG37" s="27"/>
      <c r="BH37" s="27"/>
      <c r="BI37" s="28"/>
      <c r="BJ37" s="26"/>
      <c r="BK37" s="27"/>
      <c r="BL37" s="27"/>
      <c r="BM37" s="27"/>
      <c r="BN37" s="27"/>
      <c r="BO37" s="27"/>
      <c r="BP37" s="27"/>
      <c r="BQ37" s="27"/>
      <c r="BR37" s="27"/>
      <c r="BS37" s="28"/>
      <c r="BT37" s="11"/>
      <c r="BU37" s="12"/>
      <c r="BV37" s="12"/>
      <c r="BW37" s="12"/>
      <c r="BX37" s="12"/>
      <c r="BY37" s="12"/>
      <c r="BZ37" s="12"/>
      <c r="CA37" s="12"/>
      <c r="CB37" s="12"/>
      <c r="CC37" s="13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21"/>
        <v>15</v>
      </c>
      <c r="DS37" s="98">
        <f t="shared" si="22"/>
        <v>0</v>
      </c>
      <c r="DT37" s="98">
        <f t="shared" si="23"/>
        <v>0</v>
      </c>
      <c r="DU37" s="98">
        <f t="shared" si="24"/>
        <v>0</v>
      </c>
      <c r="DV37" s="98">
        <f t="shared" si="25"/>
        <v>0</v>
      </c>
      <c r="DW37" s="98">
        <f t="shared" si="26"/>
        <v>0</v>
      </c>
      <c r="DX37" s="98">
        <f t="shared" si="27"/>
        <v>0</v>
      </c>
      <c r="DY37" s="98">
        <f t="shared" si="28"/>
        <v>0</v>
      </c>
      <c r="DZ37" s="98">
        <f t="shared" si="29"/>
        <v>0</v>
      </c>
      <c r="EA37" s="103">
        <f t="shared" si="30"/>
        <v>5</v>
      </c>
    </row>
    <row r="38" spans="1:131" ht="12" customHeight="1" x14ac:dyDescent="0.25">
      <c r="A38" s="1" t="s">
        <v>28</v>
      </c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6"/>
      <c r="M38" s="27"/>
      <c r="N38" s="27"/>
      <c r="O38" s="27"/>
      <c r="P38" s="27"/>
      <c r="Q38" s="27"/>
      <c r="R38" s="27"/>
      <c r="S38" s="27"/>
      <c r="T38" s="27"/>
      <c r="U38" s="28"/>
      <c r="V38" s="11"/>
      <c r="W38" s="12"/>
      <c r="X38" s="12"/>
      <c r="Y38" s="12"/>
      <c r="Z38" s="12"/>
      <c r="AA38" s="12"/>
      <c r="AB38" s="12"/>
      <c r="AC38" s="12"/>
      <c r="AD38" s="12"/>
      <c r="AE38" s="13"/>
      <c r="AF38" s="11"/>
      <c r="AG38" s="12"/>
      <c r="AH38" s="12"/>
      <c r="AI38" s="12"/>
      <c r="AJ38" s="12"/>
      <c r="AK38" s="12"/>
      <c r="AL38" s="12"/>
      <c r="AM38" s="12"/>
      <c r="AN38" s="12"/>
      <c r="AO38" s="13"/>
      <c r="AP38" s="131"/>
      <c r="AQ38" s="27"/>
      <c r="AR38" s="27"/>
      <c r="AS38" s="27"/>
      <c r="AT38" s="27"/>
      <c r="AU38" s="27"/>
      <c r="AV38" s="27"/>
      <c r="AW38" s="27"/>
      <c r="AX38" s="27"/>
      <c r="AY38" s="73"/>
      <c r="AZ38" s="26"/>
      <c r="BA38" s="27"/>
      <c r="BB38" s="27"/>
      <c r="BC38" s="27"/>
      <c r="BD38" s="27"/>
      <c r="BE38" s="27"/>
      <c r="BF38" s="27"/>
      <c r="BG38" s="27"/>
      <c r="BH38" s="27"/>
      <c r="BI38" s="28"/>
      <c r="BJ38" s="26"/>
      <c r="BK38" s="27"/>
      <c r="BL38" s="27"/>
      <c r="BM38" s="27"/>
      <c r="BN38" s="27"/>
      <c r="BO38" s="27"/>
      <c r="BP38" s="27"/>
      <c r="BQ38" s="27"/>
      <c r="BR38" s="27"/>
      <c r="BS38" s="28"/>
      <c r="BT38" s="11"/>
      <c r="BU38" s="12"/>
      <c r="BV38" s="12"/>
      <c r="BW38" s="12"/>
      <c r="BX38" s="12"/>
      <c r="BY38" s="12"/>
      <c r="BZ38" s="12"/>
      <c r="CA38" s="12"/>
      <c r="CB38" s="12"/>
      <c r="CC38" s="13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21"/>
        <v>0</v>
      </c>
      <c r="DS38" s="98">
        <f t="shared" si="22"/>
        <v>0</v>
      </c>
      <c r="DT38" s="98">
        <f t="shared" si="23"/>
        <v>0</v>
      </c>
      <c r="DU38" s="98">
        <f t="shared" si="24"/>
        <v>0</v>
      </c>
      <c r="DV38" s="98">
        <f t="shared" si="25"/>
        <v>0</v>
      </c>
      <c r="DW38" s="98">
        <f t="shared" si="26"/>
        <v>0</v>
      </c>
      <c r="DX38" s="98">
        <f t="shared" si="27"/>
        <v>0</v>
      </c>
      <c r="DY38" s="98">
        <f t="shared" si="28"/>
        <v>0</v>
      </c>
      <c r="DZ38" s="98">
        <f t="shared" si="29"/>
        <v>0</v>
      </c>
      <c r="EA38" s="103">
        <f t="shared" si="30"/>
        <v>0</v>
      </c>
    </row>
    <row r="39" spans="1:131" ht="12" customHeight="1" x14ac:dyDescent="0.25">
      <c r="A39" s="1" t="s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7"/>
      <c r="O39" s="27"/>
      <c r="P39" s="27"/>
      <c r="Q39" s="27"/>
      <c r="R39" s="27"/>
      <c r="S39" s="27"/>
      <c r="T39" s="27"/>
      <c r="U39" s="28"/>
      <c r="V39" s="11"/>
      <c r="W39" s="12"/>
      <c r="X39" s="12"/>
      <c r="Y39" s="12"/>
      <c r="Z39" s="12"/>
      <c r="AA39" s="12"/>
      <c r="AB39" s="12"/>
      <c r="AC39" s="12"/>
      <c r="AD39" s="12"/>
      <c r="AE39" s="13"/>
      <c r="AF39" s="11"/>
      <c r="AG39" s="12"/>
      <c r="AH39" s="12"/>
      <c r="AI39" s="12"/>
      <c r="AJ39" s="12"/>
      <c r="AK39" s="12"/>
      <c r="AL39" s="12"/>
      <c r="AM39" s="12"/>
      <c r="AN39" s="12"/>
      <c r="AO39" s="13"/>
      <c r="AP39" s="131"/>
      <c r="AQ39" s="27"/>
      <c r="AR39" s="27"/>
      <c r="AS39" s="27"/>
      <c r="AT39" s="27"/>
      <c r="AU39" s="27"/>
      <c r="AV39" s="27"/>
      <c r="AW39" s="27"/>
      <c r="AX39" s="27"/>
      <c r="AY39" s="73"/>
      <c r="AZ39" s="26"/>
      <c r="BA39" s="27"/>
      <c r="BB39" s="27"/>
      <c r="BC39" s="27"/>
      <c r="BD39" s="27"/>
      <c r="BE39" s="27"/>
      <c r="BF39" s="27"/>
      <c r="BG39" s="27"/>
      <c r="BH39" s="27"/>
      <c r="BI39" s="28"/>
      <c r="BJ39" s="26"/>
      <c r="BK39" s="27"/>
      <c r="BL39" s="27"/>
      <c r="BM39" s="27"/>
      <c r="BN39" s="27"/>
      <c r="BO39" s="27"/>
      <c r="BP39" s="27"/>
      <c r="BQ39" s="27"/>
      <c r="BR39" s="27"/>
      <c r="BS39" s="28"/>
      <c r="BT39" s="11"/>
      <c r="BU39" s="12"/>
      <c r="BV39" s="12"/>
      <c r="BW39" s="12"/>
      <c r="BX39" s="12"/>
      <c r="BY39" s="12"/>
      <c r="BZ39" s="12"/>
      <c r="CA39" s="12"/>
      <c r="CB39" s="12"/>
      <c r="CC39" s="13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21"/>
        <v>0</v>
      </c>
      <c r="DS39" s="98">
        <f t="shared" si="22"/>
        <v>0</v>
      </c>
      <c r="DT39" s="98">
        <f t="shared" si="23"/>
        <v>0</v>
      </c>
      <c r="DU39" s="98">
        <f t="shared" si="24"/>
        <v>0</v>
      </c>
      <c r="DV39" s="98">
        <f t="shared" si="25"/>
        <v>0</v>
      </c>
      <c r="DW39" s="98">
        <f t="shared" si="26"/>
        <v>0</v>
      </c>
      <c r="DX39" s="98">
        <f t="shared" si="27"/>
        <v>0</v>
      </c>
      <c r="DY39" s="98">
        <f t="shared" si="28"/>
        <v>0</v>
      </c>
      <c r="DZ39" s="98">
        <f t="shared" si="29"/>
        <v>0</v>
      </c>
      <c r="EA39" s="103">
        <f t="shared" si="30"/>
        <v>0</v>
      </c>
    </row>
    <row r="40" spans="1:131" ht="12" customHeight="1" x14ac:dyDescent="0.25">
      <c r="A40" s="3" t="s">
        <v>66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32"/>
      <c r="M40" s="33"/>
      <c r="N40" s="33"/>
      <c r="O40" s="33"/>
      <c r="P40" s="33"/>
      <c r="Q40" s="33"/>
      <c r="R40" s="33"/>
      <c r="S40" s="33"/>
      <c r="T40" s="33"/>
      <c r="U40" s="34"/>
      <c r="V40" s="17"/>
      <c r="W40" s="18"/>
      <c r="X40" s="18"/>
      <c r="Y40" s="18"/>
      <c r="Z40" s="18"/>
      <c r="AA40" s="18"/>
      <c r="AB40" s="18"/>
      <c r="AC40" s="18"/>
      <c r="AD40" s="18"/>
      <c r="AE40" s="19"/>
      <c r="AF40" s="17"/>
      <c r="AG40" s="18"/>
      <c r="AH40" s="18"/>
      <c r="AI40" s="18"/>
      <c r="AJ40" s="18"/>
      <c r="AK40" s="18"/>
      <c r="AL40" s="18"/>
      <c r="AM40" s="18"/>
      <c r="AN40" s="18"/>
      <c r="AO40" s="19"/>
      <c r="AP40" s="83"/>
      <c r="AQ40" s="33"/>
      <c r="AR40" s="33"/>
      <c r="AS40" s="33"/>
      <c r="AT40" s="33"/>
      <c r="AU40" s="33"/>
      <c r="AV40" s="33"/>
      <c r="AW40" s="33"/>
      <c r="AX40" s="33"/>
      <c r="AY40" s="74"/>
      <c r="AZ40" s="32"/>
      <c r="BA40" s="33"/>
      <c r="BB40" s="33"/>
      <c r="BC40" s="33"/>
      <c r="BD40" s="33"/>
      <c r="BE40" s="33"/>
      <c r="BF40" s="33"/>
      <c r="BG40" s="33"/>
      <c r="BH40" s="33"/>
      <c r="BI40" s="34"/>
      <c r="BJ40" s="32"/>
      <c r="BK40" s="33"/>
      <c r="BL40" s="33"/>
      <c r="BM40" s="33"/>
      <c r="BN40" s="33"/>
      <c r="BO40" s="33"/>
      <c r="BP40" s="33"/>
      <c r="BQ40" s="33"/>
      <c r="BR40" s="33"/>
      <c r="BS40" s="34"/>
      <c r="BT40" s="17"/>
      <c r="BU40" s="18"/>
      <c r="BV40" s="18"/>
      <c r="BW40" s="18"/>
      <c r="BX40" s="18"/>
      <c r="BY40" s="18"/>
      <c r="BZ40" s="18"/>
      <c r="CA40" s="18"/>
      <c r="CB40" s="18"/>
      <c r="CC40" s="19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21"/>
        <v>0</v>
      </c>
      <c r="DS40" s="53">
        <f t="shared" si="22"/>
        <v>0</v>
      </c>
      <c r="DT40" s="53">
        <f t="shared" si="23"/>
        <v>0</v>
      </c>
      <c r="DU40" s="53">
        <f t="shared" si="24"/>
        <v>0</v>
      </c>
      <c r="DV40" s="53">
        <f t="shared" si="25"/>
        <v>0</v>
      </c>
      <c r="DW40" s="53">
        <f t="shared" si="26"/>
        <v>0</v>
      </c>
      <c r="DX40" s="53">
        <f t="shared" si="27"/>
        <v>0</v>
      </c>
      <c r="DY40" s="53">
        <f t="shared" si="28"/>
        <v>0</v>
      </c>
      <c r="DZ40" s="53">
        <f t="shared" si="29"/>
        <v>0</v>
      </c>
      <c r="EA40" s="108">
        <f t="shared" si="30"/>
        <v>0</v>
      </c>
    </row>
    <row r="41" spans="1:131" ht="12" customHeight="1" x14ac:dyDescent="0.25">
      <c r="A41" s="1" t="s">
        <v>68</v>
      </c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7"/>
      <c r="N41" s="27"/>
      <c r="O41" s="27"/>
      <c r="P41" s="27"/>
      <c r="Q41" s="27"/>
      <c r="R41" s="27"/>
      <c r="S41" s="27"/>
      <c r="T41" s="27"/>
      <c r="U41" s="28"/>
      <c r="V41" s="11"/>
      <c r="W41" s="12"/>
      <c r="X41" s="12"/>
      <c r="Y41" s="12"/>
      <c r="Z41" s="12"/>
      <c r="AA41" s="12"/>
      <c r="AB41" s="12"/>
      <c r="AC41" s="12"/>
      <c r="AD41" s="12"/>
      <c r="AE41" s="13"/>
      <c r="AF41" s="11"/>
      <c r="AG41" s="12"/>
      <c r="AH41" s="12"/>
      <c r="AI41" s="12"/>
      <c r="AJ41" s="12"/>
      <c r="AK41" s="12"/>
      <c r="AL41" s="12"/>
      <c r="AM41" s="12"/>
      <c r="AN41" s="12"/>
      <c r="AO41" s="13"/>
      <c r="AP41" s="131"/>
      <c r="AQ41" s="27"/>
      <c r="AR41" s="27"/>
      <c r="AS41" s="27"/>
      <c r="AT41" s="27"/>
      <c r="AU41" s="27"/>
      <c r="AV41" s="27"/>
      <c r="AW41" s="27"/>
      <c r="AX41" s="27"/>
      <c r="AY41" s="73"/>
      <c r="AZ41" s="26"/>
      <c r="BA41" s="27"/>
      <c r="BB41" s="27"/>
      <c r="BC41" s="27"/>
      <c r="BD41" s="27"/>
      <c r="BE41" s="27"/>
      <c r="BF41" s="27"/>
      <c r="BG41" s="27"/>
      <c r="BH41" s="27"/>
      <c r="BI41" s="28"/>
      <c r="BJ41" s="26"/>
      <c r="BK41" s="27"/>
      <c r="BL41" s="27"/>
      <c r="BM41" s="27"/>
      <c r="BN41" s="27"/>
      <c r="BO41" s="27"/>
      <c r="BP41" s="27"/>
      <c r="BQ41" s="27"/>
      <c r="BR41" s="27"/>
      <c r="BS41" s="28"/>
      <c r="BT41" s="11"/>
      <c r="BU41" s="12"/>
      <c r="BV41" s="12"/>
      <c r="BW41" s="12"/>
      <c r="BX41" s="12"/>
      <c r="BY41" s="12"/>
      <c r="BZ41" s="12"/>
      <c r="CA41" s="12"/>
      <c r="CB41" s="12"/>
      <c r="CC41" s="13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21"/>
        <v>0</v>
      </c>
      <c r="DS41" s="98">
        <f t="shared" si="22"/>
        <v>0</v>
      </c>
      <c r="DT41" s="98">
        <f t="shared" si="23"/>
        <v>0</v>
      </c>
      <c r="DU41" s="98">
        <f t="shared" si="24"/>
        <v>0</v>
      </c>
      <c r="DV41" s="98">
        <f t="shared" si="25"/>
        <v>0</v>
      </c>
      <c r="DW41" s="98">
        <f t="shared" si="26"/>
        <v>0</v>
      </c>
      <c r="DX41" s="98">
        <f t="shared" si="27"/>
        <v>0</v>
      </c>
      <c r="DY41" s="98">
        <f t="shared" si="28"/>
        <v>0</v>
      </c>
      <c r="DZ41" s="98">
        <f t="shared" si="29"/>
        <v>0</v>
      </c>
      <c r="EA41" s="103">
        <f t="shared" si="30"/>
        <v>0</v>
      </c>
    </row>
    <row r="42" spans="1:131" ht="12" customHeight="1" x14ac:dyDescent="0.25">
      <c r="A42" s="1" t="s">
        <v>12</v>
      </c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26"/>
      <c r="M42" s="27"/>
      <c r="N42" s="27"/>
      <c r="O42" s="27"/>
      <c r="P42" s="27"/>
      <c r="Q42" s="27"/>
      <c r="R42" s="27"/>
      <c r="S42" s="27"/>
      <c r="T42" s="27"/>
      <c r="U42" s="28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11"/>
      <c r="AG42" s="12"/>
      <c r="AH42" s="12"/>
      <c r="AI42" s="12"/>
      <c r="AJ42" s="12"/>
      <c r="AK42" s="12"/>
      <c r="AL42" s="12"/>
      <c r="AM42" s="12"/>
      <c r="AN42" s="12"/>
      <c r="AO42" s="13"/>
      <c r="AP42" s="131"/>
      <c r="AQ42" s="27"/>
      <c r="AR42" s="27"/>
      <c r="AS42" s="27"/>
      <c r="AT42" s="27"/>
      <c r="AU42" s="27"/>
      <c r="AV42" s="27"/>
      <c r="AW42" s="27"/>
      <c r="AX42" s="27"/>
      <c r="AY42" s="73"/>
      <c r="AZ42" s="26"/>
      <c r="BA42" s="27"/>
      <c r="BB42" s="27"/>
      <c r="BC42" s="27"/>
      <c r="BD42" s="27"/>
      <c r="BE42" s="27"/>
      <c r="BF42" s="27"/>
      <c r="BG42" s="27"/>
      <c r="BH42" s="27"/>
      <c r="BI42" s="28"/>
      <c r="BJ42" s="26"/>
      <c r="BK42" s="27"/>
      <c r="BL42" s="27"/>
      <c r="BM42" s="27"/>
      <c r="BN42" s="27"/>
      <c r="BO42" s="27"/>
      <c r="BP42" s="27"/>
      <c r="BQ42" s="27"/>
      <c r="BR42" s="27"/>
      <c r="BS42" s="28"/>
      <c r="BT42" s="11"/>
      <c r="BU42" s="12"/>
      <c r="BV42" s="12"/>
      <c r="BW42" s="12"/>
      <c r="BX42" s="12"/>
      <c r="BY42" s="12"/>
      <c r="BZ42" s="12"/>
      <c r="CA42" s="12"/>
      <c r="CB42" s="12"/>
      <c r="CC42" s="13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21"/>
        <v>0</v>
      </c>
      <c r="DS42" s="98">
        <f t="shared" si="22"/>
        <v>0</v>
      </c>
      <c r="DT42" s="98">
        <f t="shared" si="23"/>
        <v>0</v>
      </c>
      <c r="DU42" s="98">
        <f t="shared" si="24"/>
        <v>0</v>
      </c>
      <c r="DV42" s="98">
        <f t="shared" si="25"/>
        <v>0</v>
      </c>
      <c r="DW42" s="98">
        <f t="shared" si="26"/>
        <v>0</v>
      </c>
      <c r="DX42" s="98">
        <f t="shared" si="27"/>
        <v>0</v>
      </c>
      <c r="DY42" s="98">
        <f t="shared" si="28"/>
        <v>0</v>
      </c>
      <c r="DZ42" s="98">
        <f t="shared" si="29"/>
        <v>0</v>
      </c>
      <c r="EA42" s="103">
        <f t="shared" si="30"/>
        <v>0</v>
      </c>
    </row>
    <row r="43" spans="1:131" ht="12" customHeight="1" x14ac:dyDescent="0.25">
      <c r="A43" s="1" t="s">
        <v>6</v>
      </c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6"/>
      <c r="M43" s="27"/>
      <c r="N43" s="27"/>
      <c r="O43" s="27"/>
      <c r="P43" s="27"/>
      <c r="Q43" s="27"/>
      <c r="R43" s="27"/>
      <c r="S43" s="27"/>
      <c r="T43" s="27"/>
      <c r="U43" s="28"/>
      <c r="V43" s="11"/>
      <c r="W43" s="12"/>
      <c r="X43" s="12"/>
      <c r="Y43" s="12"/>
      <c r="Z43" s="12"/>
      <c r="AA43" s="12"/>
      <c r="AB43" s="12"/>
      <c r="AC43" s="12"/>
      <c r="AD43" s="12"/>
      <c r="AE43" s="13"/>
      <c r="AF43" s="11"/>
      <c r="AG43" s="12"/>
      <c r="AH43" s="12"/>
      <c r="AI43" s="12"/>
      <c r="AJ43" s="12"/>
      <c r="AK43" s="12"/>
      <c r="AL43" s="12"/>
      <c r="AM43" s="12"/>
      <c r="AN43" s="12"/>
      <c r="AO43" s="13"/>
      <c r="AP43" s="131"/>
      <c r="AQ43" s="27"/>
      <c r="AR43" s="27"/>
      <c r="AS43" s="27"/>
      <c r="AT43" s="27"/>
      <c r="AU43" s="27"/>
      <c r="AV43" s="27"/>
      <c r="AW43" s="27"/>
      <c r="AX43" s="27"/>
      <c r="AY43" s="73"/>
      <c r="AZ43" s="26"/>
      <c r="BA43" s="27"/>
      <c r="BB43" s="27"/>
      <c r="BC43" s="27"/>
      <c r="BD43" s="27"/>
      <c r="BE43" s="27"/>
      <c r="BF43" s="27"/>
      <c r="BG43" s="27"/>
      <c r="BH43" s="27"/>
      <c r="BI43" s="28"/>
      <c r="BJ43" s="26"/>
      <c r="BK43" s="27"/>
      <c r="BL43" s="27"/>
      <c r="BM43" s="27"/>
      <c r="BN43" s="27"/>
      <c r="BO43" s="27"/>
      <c r="BP43" s="27"/>
      <c r="BQ43" s="27"/>
      <c r="BR43" s="27"/>
      <c r="BS43" s="28"/>
      <c r="BT43" s="11"/>
      <c r="BU43" s="12"/>
      <c r="BV43" s="12"/>
      <c r="BW43" s="12"/>
      <c r="BX43" s="12"/>
      <c r="BY43" s="12"/>
      <c r="BZ43" s="12"/>
      <c r="CA43" s="12"/>
      <c r="CB43" s="12"/>
      <c r="CC43" s="13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21"/>
        <v>0</v>
      </c>
      <c r="DS43" s="98">
        <f t="shared" si="22"/>
        <v>0</v>
      </c>
      <c r="DT43" s="98">
        <f t="shared" si="23"/>
        <v>0</v>
      </c>
      <c r="DU43" s="98">
        <f t="shared" si="24"/>
        <v>0</v>
      </c>
      <c r="DV43" s="98">
        <f t="shared" si="25"/>
        <v>0</v>
      </c>
      <c r="DW43" s="98">
        <f t="shared" si="26"/>
        <v>0</v>
      </c>
      <c r="DX43" s="98">
        <f t="shared" si="27"/>
        <v>0</v>
      </c>
      <c r="DY43" s="98">
        <f t="shared" si="28"/>
        <v>0</v>
      </c>
      <c r="DZ43" s="98">
        <f t="shared" si="29"/>
        <v>0</v>
      </c>
      <c r="EA43" s="103">
        <f t="shared" si="30"/>
        <v>0</v>
      </c>
    </row>
    <row r="44" spans="1:131" ht="12" customHeight="1" x14ac:dyDescent="0.25">
      <c r="A44" s="5" t="s">
        <v>31</v>
      </c>
      <c r="B44" s="35"/>
      <c r="C44" s="36"/>
      <c r="D44" s="36"/>
      <c r="E44" s="36"/>
      <c r="F44" s="36"/>
      <c r="G44" s="36"/>
      <c r="H44" s="36"/>
      <c r="I44" s="139"/>
      <c r="J44" s="36"/>
      <c r="K44" s="37"/>
      <c r="L44" s="35"/>
      <c r="M44" s="36"/>
      <c r="N44" s="36"/>
      <c r="O44" s="36"/>
      <c r="P44" s="36"/>
      <c r="Q44" s="36"/>
      <c r="R44" s="36"/>
      <c r="S44" s="139"/>
      <c r="T44" s="36"/>
      <c r="U44" s="37"/>
      <c r="V44" s="20"/>
      <c r="W44" s="21"/>
      <c r="X44" s="21"/>
      <c r="Y44" s="21"/>
      <c r="Z44" s="21"/>
      <c r="AA44" s="21"/>
      <c r="AB44" s="21"/>
      <c r="AC44" s="191"/>
      <c r="AD44" s="21"/>
      <c r="AE44" s="22"/>
      <c r="AF44" s="20"/>
      <c r="AG44" s="21"/>
      <c r="AH44" s="21"/>
      <c r="AI44" s="21"/>
      <c r="AJ44" s="21"/>
      <c r="AK44" s="21"/>
      <c r="AL44" s="21"/>
      <c r="AM44" s="21"/>
      <c r="AN44" s="21"/>
      <c r="AO44" s="22"/>
      <c r="AP44" s="84"/>
      <c r="AQ44" s="36"/>
      <c r="AR44" s="36"/>
      <c r="AS44" s="36"/>
      <c r="AT44" s="36"/>
      <c r="AU44" s="36"/>
      <c r="AV44" s="36"/>
      <c r="AW44" s="36"/>
      <c r="AX44" s="36"/>
      <c r="AY44" s="89"/>
      <c r="AZ44" s="35"/>
      <c r="BA44" s="36"/>
      <c r="BB44" s="36"/>
      <c r="BC44" s="36"/>
      <c r="BD44" s="36"/>
      <c r="BE44" s="36"/>
      <c r="BF44" s="36"/>
      <c r="BG44" s="36"/>
      <c r="BH44" s="36"/>
      <c r="BI44" s="37"/>
      <c r="BJ44" s="35"/>
      <c r="BK44" s="36"/>
      <c r="BL44" s="36"/>
      <c r="BM44" s="36"/>
      <c r="BN44" s="36"/>
      <c r="BO44" s="36"/>
      <c r="BP44" s="36"/>
      <c r="BQ44" s="36"/>
      <c r="BR44" s="36"/>
      <c r="BS44" s="37"/>
      <c r="BT44" s="20"/>
      <c r="BU44" s="21"/>
      <c r="BV44" s="21"/>
      <c r="BW44" s="21"/>
      <c r="BX44" s="21"/>
      <c r="BY44" s="21"/>
      <c r="BZ44" s="21"/>
      <c r="CA44" s="21"/>
      <c r="CB44" s="21"/>
      <c r="CC44" s="22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7"/>
      <c r="DH44" s="35"/>
      <c r="DI44" s="36"/>
      <c r="DJ44" s="36"/>
      <c r="DK44" s="36"/>
      <c r="DL44" s="36"/>
      <c r="DM44" s="36"/>
      <c r="DN44" s="36"/>
      <c r="DO44" s="36"/>
      <c r="DP44" s="36"/>
      <c r="DQ44" s="37"/>
      <c r="DR44" s="117">
        <f t="shared" si="21"/>
        <v>0</v>
      </c>
      <c r="DS44" s="118">
        <f t="shared" si="22"/>
        <v>0</v>
      </c>
      <c r="DT44" s="118">
        <f t="shared" si="23"/>
        <v>0</v>
      </c>
      <c r="DU44" s="118">
        <f t="shared" si="24"/>
        <v>0</v>
      </c>
      <c r="DV44" s="118">
        <f t="shared" si="25"/>
        <v>0</v>
      </c>
      <c r="DW44" s="118">
        <f t="shared" si="26"/>
        <v>0</v>
      </c>
      <c r="DX44" s="118">
        <f t="shared" si="27"/>
        <v>0</v>
      </c>
      <c r="DY44" s="118">
        <f t="shared" si="28"/>
        <v>0</v>
      </c>
      <c r="DZ44" s="118">
        <f t="shared" si="29"/>
        <v>0</v>
      </c>
      <c r="EA44" s="119">
        <f t="shared" si="30"/>
        <v>0</v>
      </c>
    </row>
    <row r="45" spans="1:131" ht="12" customHeight="1" thickBot="1" x14ac:dyDescent="0.3">
      <c r="A45" s="66" t="s">
        <v>67</v>
      </c>
      <c r="B45" s="38">
        <v>52</v>
      </c>
      <c r="C45" s="39"/>
      <c r="D45" s="39"/>
      <c r="E45" s="39"/>
      <c r="F45" s="39">
        <v>2</v>
      </c>
      <c r="G45" s="39"/>
      <c r="H45" s="39">
        <v>2</v>
      </c>
      <c r="I45" s="52">
        <v>600000</v>
      </c>
      <c r="J45" s="39"/>
      <c r="K45" s="40"/>
      <c r="L45" s="49">
        <v>87</v>
      </c>
      <c r="M45" s="50"/>
      <c r="N45" s="50"/>
      <c r="O45" s="50"/>
      <c r="P45" s="50"/>
      <c r="Q45" s="50"/>
      <c r="R45" s="50"/>
      <c r="S45" s="365"/>
      <c r="T45" s="50"/>
      <c r="U45" s="51"/>
      <c r="V45" s="45">
        <v>37</v>
      </c>
      <c r="W45" s="46"/>
      <c r="X45" s="46"/>
      <c r="Y45" s="46"/>
      <c r="Z45" s="46"/>
      <c r="AA45" s="46"/>
      <c r="AB45" s="46"/>
      <c r="AC45" s="69"/>
      <c r="AD45" s="46"/>
      <c r="AE45" s="47"/>
      <c r="AF45" s="45"/>
      <c r="AG45" s="46"/>
      <c r="AH45" s="46"/>
      <c r="AI45" s="46"/>
      <c r="AJ45" s="46"/>
      <c r="AK45" s="46"/>
      <c r="AL45" s="46"/>
      <c r="AM45" s="46"/>
      <c r="AN45" s="46"/>
      <c r="AO45" s="47"/>
      <c r="AP45" s="140"/>
      <c r="AQ45" s="50"/>
      <c r="AR45" s="50"/>
      <c r="AS45" s="50"/>
      <c r="AT45" s="50"/>
      <c r="AU45" s="50"/>
      <c r="AV45" s="50"/>
      <c r="AW45" s="50"/>
      <c r="AX45" s="50"/>
      <c r="AY45" s="124"/>
      <c r="AZ45" s="38"/>
      <c r="BA45" s="39"/>
      <c r="BB45" s="39"/>
      <c r="BC45" s="39"/>
      <c r="BD45" s="39"/>
      <c r="BE45" s="39"/>
      <c r="BF45" s="39"/>
      <c r="BG45" s="39"/>
      <c r="BH45" s="39"/>
      <c r="BI45" s="40"/>
      <c r="BJ45" s="38"/>
      <c r="BK45" s="39"/>
      <c r="BL45" s="39"/>
      <c r="BM45" s="39"/>
      <c r="BN45" s="39"/>
      <c r="BO45" s="39"/>
      <c r="BP45" s="39"/>
      <c r="BQ45" s="39"/>
      <c r="BR45" s="39"/>
      <c r="BS45" s="40"/>
      <c r="BT45" s="159"/>
      <c r="BU45" s="158"/>
      <c r="BV45" s="158"/>
      <c r="BW45" s="158"/>
      <c r="BX45" s="158"/>
      <c r="BY45" s="158"/>
      <c r="BZ45" s="158"/>
      <c r="CA45" s="158"/>
      <c r="CB45" s="158"/>
      <c r="CC45" s="160"/>
      <c r="CD45" s="38"/>
      <c r="CE45" s="39"/>
      <c r="CF45" s="39"/>
      <c r="CG45" s="39"/>
      <c r="CH45" s="39"/>
      <c r="CI45" s="39"/>
      <c r="CJ45" s="39"/>
      <c r="CK45" s="39"/>
      <c r="CL45" s="39"/>
      <c r="CM45" s="40"/>
      <c r="CN45" s="49"/>
      <c r="CO45" s="50"/>
      <c r="CP45" s="50"/>
      <c r="CQ45" s="50"/>
      <c r="CR45" s="50"/>
      <c r="CS45" s="50"/>
      <c r="CT45" s="50"/>
      <c r="CU45" s="50"/>
      <c r="CV45" s="50"/>
      <c r="CW45" s="51"/>
      <c r="CX45" s="49"/>
      <c r="CY45" s="50"/>
      <c r="CZ45" s="50"/>
      <c r="DA45" s="50"/>
      <c r="DB45" s="50"/>
      <c r="DC45" s="50"/>
      <c r="DD45" s="50"/>
      <c r="DE45" s="50"/>
      <c r="DF45" s="50"/>
      <c r="DG45" s="51"/>
      <c r="DH45" s="38"/>
      <c r="DI45" s="39"/>
      <c r="DJ45" s="39"/>
      <c r="DK45" s="39"/>
      <c r="DL45" s="39"/>
      <c r="DM45" s="39"/>
      <c r="DN45" s="39"/>
      <c r="DO45" s="39"/>
      <c r="DP45" s="39"/>
      <c r="DQ45" s="40"/>
      <c r="DR45" s="120">
        <f t="shared" si="21"/>
        <v>176</v>
      </c>
      <c r="DS45" s="121">
        <f t="shared" si="22"/>
        <v>0</v>
      </c>
      <c r="DT45" s="121">
        <f t="shared" si="23"/>
        <v>0</v>
      </c>
      <c r="DU45" s="121">
        <f t="shared" si="24"/>
        <v>0</v>
      </c>
      <c r="DV45" s="121">
        <f t="shared" si="25"/>
        <v>2</v>
      </c>
      <c r="DW45" s="121">
        <f t="shared" si="26"/>
        <v>0</v>
      </c>
      <c r="DX45" s="121">
        <f t="shared" si="27"/>
        <v>2</v>
      </c>
      <c r="DY45" s="121">
        <f t="shared" si="28"/>
        <v>600000</v>
      </c>
      <c r="DZ45" s="121">
        <f t="shared" si="29"/>
        <v>0</v>
      </c>
      <c r="EA45" s="122">
        <f t="shared" si="30"/>
        <v>0</v>
      </c>
    </row>
    <row r="46" spans="1:131" ht="12" customHeight="1" x14ac:dyDescent="0.25">
      <c r="A46" s="249" t="s">
        <v>18</v>
      </c>
      <c r="B46" s="57">
        <f>SUM(B47+B48+B54+B58+B62+B63+B64+B65+B66+B67)</f>
        <v>0</v>
      </c>
      <c r="C46" s="57">
        <f t="shared" ref="C46:K46" si="46">SUM(C47+C48+C54+C58+C62+C63+C64+C65+C66+C67)</f>
        <v>1</v>
      </c>
      <c r="D46" s="57">
        <f t="shared" si="46"/>
        <v>1</v>
      </c>
      <c r="E46" s="57">
        <f t="shared" si="46"/>
        <v>0</v>
      </c>
      <c r="F46" s="57">
        <f t="shared" si="46"/>
        <v>0</v>
      </c>
      <c r="G46" s="57">
        <f t="shared" si="46"/>
        <v>0</v>
      </c>
      <c r="H46" s="57">
        <f t="shared" si="46"/>
        <v>0</v>
      </c>
      <c r="I46" s="57">
        <f t="shared" si="46"/>
        <v>0</v>
      </c>
      <c r="J46" s="57">
        <f t="shared" si="46"/>
        <v>0</v>
      </c>
      <c r="K46" s="57">
        <f t="shared" si="46"/>
        <v>0</v>
      </c>
      <c r="L46" s="219">
        <f>SUM(L47+L48+L54+L58+L62+L63+L64+L65+L66+L67)</f>
        <v>0</v>
      </c>
      <c r="M46" s="196">
        <f t="shared" ref="M46:U46" si="47">SUM(M47+M48+M54+M58+M62+M63+M64+M65+M66+M67)</f>
        <v>0</v>
      </c>
      <c r="N46" s="196">
        <f t="shared" si="47"/>
        <v>0</v>
      </c>
      <c r="O46" s="196">
        <f t="shared" si="47"/>
        <v>0</v>
      </c>
      <c r="P46" s="196">
        <f t="shared" si="47"/>
        <v>1</v>
      </c>
      <c r="Q46" s="196">
        <f t="shared" si="47"/>
        <v>0</v>
      </c>
      <c r="R46" s="196">
        <f t="shared" si="47"/>
        <v>0</v>
      </c>
      <c r="S46" s="196">
        <f t="shared" si="47"/>
        <v>0</v>
      </c>
      <c r="T46" s="196">
        <f t="shared" si="47"/>
        <v>0</v>
      </c>
      <c r="U46" s="197">
        <f t="shared" si="47"/>
        <v>0</v>
      </c>
      <c r="V46" s="135">
        <f>SUM(V47+V48+V54+V58+V62+V63+V64+V65+V66+V67)</f>
        <v>0</v>
      </c>
      <c r="W46" s="135">
        <f t="shared" ref="W46:AE46" si="48">SUM(W47+W48+W54+W58+W62+W63+W64+W65+W66+W67)</f>
        <v>0</v>
      </c>
      <c r="X46" s="135">
        <f t="shared" si="48"/>
        <v>1</v>
      </c>
      <c r="Y46" s="135">
        <f t="shared" si="48"/>
        <v>0</v>
      </c>
      <c r="Z46" s="135">
        <f t="shared" si="48"/>
        <v>0</v>
      </c>
      <c r="AA46" s="135">
        <f t="shared" si="48"/>
        <v>0</v>
      </c>
      <c r="AB46" s="135">
        <f t="shared" si="48"/>
        <v>0</v>
      </c>
      <c r="AC46" s="135">
        <f t="shared" si="48"/>
        <v>0</v>
      </c>
      <c r="AD46" s="135">
        <f t="shared" si="48"/>
        <v>0</v>
      </c>
      <c r="AE46" s="135">
        <f t="shared" si="48"/>
        <v>0</v>
      </c>
      <c r="AF46" s="135">
        <f t="shared" ref="AF46:BN46" si="49">SUM(AF47+AF48+AF54+AF58+AF62+AF63+AF64+AF65+AF66+AF67)</f>
        <v>0</v>
      </c>
      <c r="AG46" s="135">
        <f t="shared" si="49"/>
        <v>0</v>
      </c>
      <c r="AH46" s="135">
        <f t="shared" si="49"/>
        <v>0</v>
      </c>
      <c r="AI46" s="135">
        <f t="shared" si="49"/>
        <v>0</v>
      </c>
      <c r="AJ46" s="135">
        <f t="shared" si="49"/>
        <v>0</v>
      </c>
      <c r="AK46" s="135">
        <f t="shared" si="49"/>
        <v>0</v>
      </c>
      <c r="AL46" s="135">
        <f t="shared" si="49"/>
        <v>0</v>
      </c>
      <c r="AM46" s="135">
        <f t="shared" si="49"/>
        <v>0</v>
      </c>
      <c r="AN46" s="135">
        <f t="shared" si="49"/>
        <v>0</v>
      </c>
      <c r="AO46" s="153">
        <f t="shared" si="49"/>
        <v>0</v>
      </c>
      <c r="AP46" s="141">
        <f t="shared" si="49"/>
        <v>0</v>
      </c>
      <c r="AQ46" s="142">
        <f t="shared" si="49"/>
        <v>0</v>
      </c>
      <c r="AR46" s="142">
        <f t="shared" si="49"/>
        <v>0</v>
      </c>
      <c r="AS46" s="142">
        <f t="shared" si="49"/>
        <v>0</v>
      </c>
      <c r="AT46" s="142">
        <f t="shared" si="49"/>
        <v>0</v>
      </c>
      <c r="AU46" s="142">
        <f t="shared" si="49"/>
        <v>0</v>
      </c>
      <c r="AV46" s="142">
        <f t="shared" si="49"/>
        <v>0</v>
      </c>
      <c r="AW46" s="142">
        <f t="shared" si="49"/>
        <v>0</v>
      </c>
      <c r="AX46" s="142">
        <f t="shared" si="49"/>
        <v>0</v>
      </c>
      <c r="AY46" s="164">
        <f t="shared" si="49"/>
        <v>0</v>
      </c>
      <c r="AZ46" s="57">
        <f t="shared" si="49"/>
        <v>0</v>
      </c>
      <c r="BA46" s="57">
        <f t="shared" si="49"/>
        <v>0</v>
      </c>
      <c r="BB46" s="57">
        <f t="shared" si="49"/>
        <v>0</v>
      </c>
      <c r="BC46" s="57">
        <f t="shared" si="49"/>
        <v>0</v>
      </c>
      <c r="BD46" s="57">
        <f t="shared" si="49"/>
        <v>0</v>
      </c>
      <c r="BE46" s="57">
        <f t="shared" si="49"/>
        <v>0</v>
      </c>
      <c r="BF46" s="57">
        <f t="shared" si="49"/>
        <v>0</v>
      </c>
      <c r="BG46" s="57">
        <f t="shared" si="49"/>
        <v>0</v>
      </c>
      <c r="BH46" s="57">
        <f t="shared" si="49"/>
        <v>0</v>
      </c>
      <c r="BI46" s="148">
        <f t="shared" si="49"/>
        <v>0</v>
      </c>
      <c r="BJ46" s="57">
        <f t="shared" si="49"/>
        <v>0</v>
      </c>
      <c r="BK46" s="57">
        <f t="shared" si="49"/>
        <v>0</v>
      </c>
      <c r="BL46" s="57">
        <f t="shared" si="49"/>
        <v>0</v>
      </c>
      <c r="BM46" s="57">
        <f t="shared" si="49"/>
        <v>0</v>
      </c>
      <c r="BN46" s="57">
        <f t="shared" si="49"/>
        <v>0</v>
      </c>
      <c r="BO46" s="57">
        <f t="shared" ref="BO46:DQ46" si="50">SUM(BO47+BO48+BO54+BO58+BO62+BO63+BO64+BO65+BO66+BO67)</f>
        <v>0</v>
      </c>
      <c r="BP46" s="57">
        <f t="shared" si="50"/>
        <v>0</v>
      </c>
      <c r="BQ46" s="57">
        <f t="shared" si="50"/>
        <v>0</v>
      </c>
      <c r="BR46" s="57">
        <f t="shared" si="50"/>
        <v>0</v>
      </c>
      <c r="BS46" s="148">
        <f t="shared" si="50"/>
        <v>0</v>
      </c>
      <c r="BT46" s="165">
        <f t="shared" si="50"/>
        <v>0</v>
      </c>
      <c r="BU46" s="166">
        <f t="shared" si="50"/>
        <v>0</v>
      </c>
      <c r="BV46" s="166">
        <f t="shared" si="50"/>
        <v>0</v>
      </c>
      <c r="BW46" s="166">
        <f t="shared" si="50"/>
        <v>0</v>
      </c>
      <c r="BX46" s="166">
        <f t="shared" si="50"/>
        <v>0</v>
      </c>
      <c r="BY46" s="166">
        <f t="shared" si="50"/>
        <v>0</v>
      </c>
      <c r="BZ46" s="166">
        <f t="shared" si="50"/>
        <v>0</v>
      </c>
      <c r="CA46" s="166">
        <f t="shared" si="50"/>
        <v>0</v>
      </c>
      <c r="CB46" s="166">
        <f t="shared" si="50"/>
        <v>0</v>
      </c>
      <c r="CC46" s="167">
        <f t="shared" si="50"/>
        <v>0</v>
      </c>
      <c r="CD46" s="57">
        <f t="shared" si="50"/>
        <v>0</v>
      </c>
      <c r="CE46" s="57">
        <f t="shared" si="50"/>
        <v>0</v>
      </c>
      <c r="CF46" s="57">
        <f t="shared" si="50"/>
        <v>0</v>
      </c>
      <c r="CG46" s="57">
        <f t="shared" si="50"/>
        <v>0</v>
      </c>
      <c r="CH46" s="57">
        <f t="shared" si="50"/>
        <v>0</v>
      </c>
      <c r="CI46" s="57">
        <f t="shared" si="50"/>
        <v>0</v>
      </c>
      <c r="CJ46" s="57">
        <f t="shared" si="50"/>
        <v>0</v>
      </c>
      <c r="CK46" s="57">
        <f t="shared" si="50"/>
        <v>0</v>
      </c>
      <c r="CL46" s="57">
        <f t="shared" si="50"/>
        <v>0</v>
      </c>
      <c r="CM46" s="148">
        <f t="shared" si="50"/>
        <v>0</v>
      </c>
      <c r="CN46" s="41">
        <f t="shared" si="50"/>
        <v>0</v>
      </c>
      <c r="CO46" s="142">
        <f t="shared" si="50"/>
        <v>0</v>
      </c>
      <c r="CP46" s="142">
        <f t="shared" si="50"/>
        <v>0</v>
      </c>
      <c r="CQ46" s="142">
        <f t="shared" si="50"/>
        <v>0</v>
      </c>
      <c r="CR46" s="142">
        <f t="shared" si="50"/>
        <v>0</v>
      </c>
      <c r="CS46" s="142">
        <f>SUM(CS47+CS48+CS54+CS58+CS62+CS63+CS64+CS65+CS66+CS67)</f>
        <v>0</v>
      </c>
      <c r="CT46" s="142">
        <f t="shared" si="50"/>
        <v>0</v>
      </c>
      <c r="CU46" s="142">
        <f t="shared" si="50"/>
        <v>0</v>
      </c>
      <c r="CV46" s="142">
        <f t="shared" si="50"/>
        <v>0</v>
      </c>
      <c r="CW46" s="163">
        <f t="shared" si="50"/>
        <v>0</v>
      </c>
      <c r="CX46" s="41">
        <f t="shared" si="50"/>
        <v>0</v>
      </c>
      <c r="CY46" s="142">
        <f t="shared" si="50"/>
        <v>0</v>
      </c>
      <c r="CZ46" s="142">
        <f t="shared" si="50"/>
        <v>0</v>
      </c>
      <c r="DA46" s="142">
        <f t="shared" si="50"/>
        <v>0</v>
      </c>
      <c r="DB46" s="142">
        <f t="shared" si="50"/>
        <v>0</v>
      </c>
      <c r="DC46" s="142">
        <f t="shared" si="50"/>
        <v>0</v>
      </c>
      <c r="DD46" s="142">
        <f t="shared" si="50"/>
        <v>0</v>
      </c>
      <c r="DE46" s="142">
        <f t="shared" si="50"/>
        <v>0</v>
      </c>
      <c r="DF46" s="142">
        <f t="shared" si="50"/>
        <v>0</v>
      </c>
      <c r="DG46" s="163">
        <f t="shared" si="50"/>
        <v>0</v>
      </c>
      <c r="DH46" s="57">
        <f t="shared" si="50"/>
        <v>0</v>
      </c>
      <c r="DI46" s="57">
        <f t="shared" si="50"/>
        <v>0</v>
      </c>
      <c r="DJ46" s="57">
        <f t="shared" si="50"/>
        <v>0</v>
      </c>
      <c r="DK46" s="57">
        <f t="shared" si="50"/>
        <v>0</v>
      </c>
      <c r="DL46" s="57">
        <f t="shared" si="50"/>
        <v>0</v>
      </c>
      <c r="DM46" s="57">
        <f t="shared" si="50"/>
        <v>0</v>
      </c>
      <c r="DN46" s="57">
        <f t="shared" si="50"/>
        <v>0</v>
      </c>
      <c r="DO46" s="57">
        <f t="shared" si="50"/>
        <v>0</v>
      </c>
      <c r="DP46" s="57">
        <f t="shared" si="50"/>
        <v>0</v>
      </c>
      <c r="DQ46" s="57">
        <f t="shared" si="50"/>
        <v>0</v>
      </c>
      <c r="DR46" s="57">
        <f>SUM(DR47+DR48+DR54+DR58+DR62+DR65+DR66+DR67+DR63+DR64)</f>
        <v>0</v>
      </c>
      <c r="DS46" s="57">
        <f t="shared" ref="DS46:DZ46" si="51">SUM(DS47+DS48+DS54+DS58+DS62+DS65+DS66+DS67+DS63+DS64)</f>
        <v>1</v>
      </c>
      <c r="DT46" s="57">
        <f t="shared" si="51"/>
        <v>2</v>
      </c>
      <c r="DU46" s="57">
        <f t="shared" si="51"/>
        <v>0</v>
      </c>
      <c r="DV46" s="57">
        <f t="shared" si="51"/>
        <v>1</v>
      </c>
      <c r="DW46" s="57">
        <f t="shared" si="51"/>
        <v>0</v>
      </c>
      <c r="DX46" s="57">
        <f t="shared" si="51"/>
        <v>0</v>
      </c>
      <c r="DY46" s="57">
        <f t="shared" si="51"/>
        <v>0</v>
      </c>
      <c r="DZ46" s="57">
        <f t="shared" si="51"/>
        <v>0</v>
      </c>
      <c r="EA46" s="57">
        <f t="shared" ref="EA46" si="52">SUM(EA47+EA48+EA54+EA58+EA62+EA65+EA66+EA67+EA63+EA64)</f>
        <v>0</v>
      </c>
    </row>
    <row r="47" spans="1:131" s="60" customFormat="1" ht="12" customHeight="1" x14ac:dyDescent="0.25">
      <c r="A47" s="171" t="s">
        <v>91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11"/>
      <c r="W47" s="12"/>
      <c r="X47" s="12"/>
      <c r="Y47" s="12"/>
      <c r="Z47" s="12"/>
      <c r="AA47" s="12"/>
      <c r="AB47" s="12"/>
      <c r="AC47" s="12"/>
      <c r="AD47" s="12"/>
      <c r="AE47" s="13"/>
      <c r="AF47" s="11"/>
      <c r="AG47" s="12"/>
      <c r="AH47" s="12"/>
      <c r="AI47" s="12"/>
      <c r="AJ47" s="12"/>
      <c r="AK47" s="12"/>
      <c r="AL47" s="12"/>
      <c r="AM47" s="12"/>
      <c r="AN47" s="12"/>
      <c r="AO47" s="13"/>
      <c r="AP47" s="131"/>
      <c r="AQ47" s="27"/>
      <c r="AR47" s="27"/>
      <c r="AS47" s="27"/>
      <c r="AT47" s="27"/>
      <c r="AU47" s="27"/>
      <c r="AV47" s="27"/>
      <c r="AW47" s="27"/>
      <c r="AX47" s="27"/>
      <c r="AY47" s="73"/>
      <c r="AZ47" s="26"/>
      <c r="BA47" s="27"/>
      <c r="BB47" s="27"/>
      <c r="BC47" s="27"/>
      <c r="BD47" s="27"/>
      <c r="BE47" s="27"/>
      <c r="BF47" s="27"/>
      <c r="BG47" s="27"/>
      <c r="BH47" s="27"/>
      <c r="BI47" s="28"/>
      <c r="BJ47" s="26"/>
      <c r="BK47" s="27"/>
      <c r="BL47" s="27"/>
      <c r="BM47" s="27"/>
      <c r="BN47" s="27"/>
      <c r="BO47" s="27"/>
      <c r="BP47" s="27"/>
      <c r="BQ47" s="27"/>
      <c r="BR47" s="27"/>
      <c r="BS47" s="28"/>
      <c r="BT47" s="11"/>
      <c r="BU47" s="12"/>
      <c r="BV47" s="12"/>
      <c r="BW47" s="12"/>
      <c r="BX47" s="12"/>
      <c r="BY47" s="12"/>
      <c r="BZ47" s="12"/>
      <c r="CA47" s="12"/>
      <c r="CB47" s="12"/>
      <c r="CC47" s="13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107">
        <f t="shared" si="21"/>
        <v>0</v>
      </c>
      <c r="DS47" s="98">
        <f t="shared" si="22"/>
        <v>0</v>
      </c>
      <c r="DT47" s="98">
        <f t="shared" si="23"/>
        <v>0</v>
      </c>
      <c r="DU47" s="98">
        <f t="shared" si="24"/>
        <v>0</v>
      </c>
      <c r="DV47" s="98">
        <f t="shared" si="25"/>
        <v>0</v>
      </c>
      <c r="DW47" s="98">
        <f t="shared" si="26"/>
        <v>0</v>
      </c>
      <c r="DX47" s="98">
        <f t="shared" si="27"/>
        <v>0</v>
      </c>
      <c r="DY47" s="98">
        <f t="shared" si="28"/>
        <v>0</v>
      </c>
      <c r="DZ47" s="98">
        <f t="shared" si="29"/>
        <v>0</v>
      </c>
      <c r="EA47" s="103">
        <f t="shared" si="30"/>
        <v>0</v>
      </c>
    </row>
    <row r="48" spans="1:131" ht="12" customHeight="1" x14ac:dyDescent="0.25">
      <c r="A48" s="172" t="s">
        <v>71</v>
      </c>
      <c r="B48" s="32">
        <f>SUM(B49:B53)</f>
        <v>0</v>
      </c>
      <c r="C48" s="33">
        <f t="shared" ref="C48:K48" si="53">SUM(C49:C53)</f>
        <v>0</v>
      </c>
      <c r="D48" s="33">
        <f t="shared" si="53"/>
        <v>0</v>
      </c>
      <c r="E48" s="33">
        <f t="shared" si="53"/>
        <v>0</v>
      </c>
      <c r="F48" s="33">
        <f t="shared" si="53"/>
        <v>0</v>
      </c>
      <c r="G48" s="33">
        <f t="shared" si="53"/>
        <v>0</v>
      </c>
      <c r="H48" s="33">
        <f t="shared" si="53"/>
        <v>0</v>
      </c>
      <c r="I48" s="33">
        <f t="shared" si="53"/>
        <v>0</v>
      </c>
      <c r="J48" s="33">
        <f t="shared" si="53"/>
        <v>0</v>
      </c>
      <c r="K48" s="34">
        <f t="shared" si="53"/>
        <v>0</v>
      </c>
      <c r="L48" s="32">
        <f>SUM(L49:L53)</f>
        <v>0</v>
      </c>
      <c r="M48" s="33">
        <f t="shared" ref="M48:U48" si="54">SUM(M49:M53)</f>
        <v>0</v>
      </c>
      <c r="N48" s="33">
        <f t="shared" si="54"/>
        <v>0</v>
      </c>
      <c r="O48" s="33">
        <f t="shared" si="54"/>
        <v>0</v>
      </c>
      <c r="P48" s="33">
        <f t="shared" si="54"/>
        <v>0</v>
      </c>
      <c r="Q48" s="33">
        <f t="shared" si="54"/>
        <v>0</v>
      </c>
      <c r="R48" s="33">
        <f t="shared" si="54"/>
        <v>0</v>
      </c>
      <c r="S48" s="33">
        <f t="shared" si="54"/>
        <v>0</v>
      </c>
      <c r="T48" s="33">
        <f t="shared" si="54"/>
        <v>0</v>
      </c>
      <c r="U48" s="34">
        <f t="shared" si="54"/>
        <v>0</v>
      </c>
      <c r="V48" s="17">
        <f>SUM(V49:V53)</f>
        <v>0</v>
      </c>
      <c r="W48" s="18">
        <f t="shared" ref="W48:AE48" si="55">SUM(W49:W53)</f>
        <v>0</v>
      </c>
      <c r="X48" s="18">
        <f t="shared" si="55"/>
        <v>0</v>
      </c>
      <c r="Y48" s="18">
        <f t="shared" si="55"/>
        <v>0</v>
      </c>
      <c r="Z48" s="18">
        <f t="shared" si="55"/>
        <v>0</v>
      </c>
      <c r="AA48" s="18">
        <f t="shared" si="55"/>
        <v>0</v>
      </c>
      <c r="AB48" s="18">
        <f t="shared" si="55"/>
        <v>0</v>
      </c>
      <c r="AC48" s="18">
        <f t="shared" si="55"/>
        <v>0</v>
      </c>
      <c r="AD48" s="18">
        <f t="shared" si="55"/>
        <v>0</v>
      </c>
      <c r="AE48" s="19">
        <f t="shared" si="55"/>
        <v>0</v>
      </c>
      <c r="AF48" s="17">
        <f t="shared" ref="AF48:BN48" si="56">SUM(AF49:AF53)</f>
        <v>0</v>
      </c>
      <c r="AG48" s="18">
        <f t="shared" si="56"/>
        <v>0</v>
      </c>
      <c r="AH48" s="18">
        <f t="shared" si="56"/>
        <v>0</v>
      </c>
      <c r="AI48" s="18">
        <f t="shared" si="56"/>
        <v>0</v>
      </c>
      <c r="AJ48" s="18">
        <f t="shared" si="56"/>
        <v>0</v>
      </c>
      <c r="AK48" s="18">
        <f t="shared" si="56"/>
        <v>0</v>
      </c>
      <c r="AL48" s="18">
        <f t="shared" si="56"/>
        <v>0</v>
      </c>
      <c r="AM48" s="18">
        <f t="shared" si="56"/>
        <v>0</v>
      </c>
      <c r="AN48" s="18">
        <f t="shared" si="56"/>
        <v>0</v>
      </c>
      <c r="AO48" s="19">
        <f t="shared" si="56"/>
        <v>0</v>
      </c>
      <c r="AP48" s="83">
        <f t="shared" si="56"/>
        <v>0</v>
      </c>
      <c r="AQ48" s="33">
        <f t="shared" si="56"/>
        <v>0</v>
      </c>
      <c r="AR48" s="33">
        <f t="shared" si="56"/>
        <v>0</v>
      </c>
      <c r="AS48" s="33">
        <f t="shared" si="56"/>
        <v>0</v>
      </c>
      <c r="AT48" s="33">
        <f t="shared" si="56"/>
        <v>0</v>
      </c>
      <c r="AU48" s="33">
        <f t="shared" si="56"/>
        <v>0</v>
      </c>
      <c r="AV48" s="33">
        <f t="shared" si="56"/>
        <v>0</v>
      </c>
      <c r="AW48" s="33">
        <f t="shared" si="56"/>
        <v>0</v>
      </c>
      <c r="AX48" s="33">
        <f t="shared" si="56"/>
        <v>0</v>
      </c>
      <c r="AY48" s="74">
        <f t="shared" si="56"/>
        <v>0</v>
      </c>
      <c r="AZ48" s="32">
        <f t="shared" si="56"/>
        <v>0</v>
      </c>
      <c r="BA48" s="33">
        <f t="shared" si="56"/>
        <v>0</v>
      </c>
      <c r="BB48" s="33">
        <f t="shared" si="56"/>
        <v>0</v>
      </c>
      <c r="BC48" s="33">
        <f t="shared" si="56"/>
        <v>0</v>
      </c>
      <c r="BD48" s="33">
        <f t="shared" si="56"/>
        <v>0</v>
      </c>
      <c r="BE48" s="33">
        <f t="shared" si="56"/>
        <v>0</v>
      </c>
      <c r="BF48" s="33">
        <f t="shared" si="56"/>
        <v>0</v>
      </c>
      <c r="BG48" s="33">
        <f t="shared" si="56"/>
        <v>0</v>
      </c>
      <c r="BH48" s="33">
        <f t="shared" si="56"/>
        <v>0</v>
      </c>
      <c r="BI48" s="34">
        <f t="shared" si="56"/>
        <v>0</v>
      </c>
      <c r="BJ48" s="32">
        <f t="shared" si="56"/>
        <v>0</v>
      </c>
      <c r="BK48" s="33">
        <f t="shared" si="56"/>
        <v>0</v>
      </c>
      <c r="BL48" s="33">
        <f t="shared" si="56"/>
        <v>0</v>
      </c>
      <c r="BM48" s="33">
        <f t="shared" si="56"/>
        <v>0</v>
      </c>
      <c r="BN48" s="33">
        <f t="shared" si="56"/>
        <v>0</v>
      </c>
      <c r="BO48" s="33">
        <f t="shared" ref="BO48:DQ48" si="57">SUM(BO49:BO53)</f>
        <v>0</v>
      </c>
      <c r="BP48" s="33">
        <f t="shared" si="57"/>
        <v>0</v>
      </c>
      <c r="BQ48" s="33">
        <f t="shared" si="57"/>
        <v>0</v>
      </c>
      <c r="BR48" s="33">
        <f t="shared" si="57"/>
        <v>0</v>
      </c>
      <c r="BS48" s="34">
        <f t="shared" si="57"/>
        <v>0</v>
      </c>
      <c r="BT48" s="17">
        <f t="shared" si="57"/>
        <v>0</v>
      </c>
      <c r="BU48" s="18">
        <f t="shared" si="57"/>
        <v>0</v>
      </c>
      <c r="BV48" s="18">
        <f t="shared" si="57"/>
        <v>0</v>
      </c>
      <c r="BW48" s="18">
        <f t="shared" si="57"/>
        <v>0</v>
      </c>
      <c r="BX48" s="18">
        <f t="shared" si="57"/>
        <v>0</v>
      </c>
      <c r="BY48" s="18">
        <f t="shared" si="57"/>
        <v>0</v>
      </c>
      <c r="BZ48" s="18">
        <f t="shared" si="57"/>
        <v>0</v>
      </c>
      <c r="CA48" s="18">
        <f t="shared" si="57"/>
        <v>0</v>
      </c>
      <c r="CB48" s="18">
        <f t="shared" si="57"/>
        <v>0</v>
      </c>
      <c r="CC48" s="19">
        <f t="shared" si="57"/>
        <v>0</v>
      </c>
      <c r="CD48" s="32">
        <f t="shared" si="57"/>
        <v>0</v>
      </c>
      <c r="CE48" s="33">
        <f t="shared" si="57"/>
        <v>0</v>
      </c>
      <c r="CF48" s="33">
        <f t="shared" si="57"/>
        <v>0</v>
      </c>
      <c r="CG48" s="33">
        <f t="shared" si="57"/>
        <v>0</v>
      </c>
      <c r="CH48" s="33">
        <f t="shared" si="57"/>
        <v>0</v>
      </c>
      <c r="CI48" s="33">
        <f t="shared" si="57"/>
        <v>0</v>
      </c>
      <c r="CJ48" s="33">
        <f t="shared" si="57"/>
        <v>0</v>
      </c>
      <c r="CK48" s="33">
        <f t="shared" si="57"/>
        <v>0</v>
      </c>
      <c r="CL48" s="33">
        <f t="shared" si="57"/>
        <v>0</v>
      </c>
      <c r="CM48" s="34">
        <f t="shared" si="57"/>
        <v>0</v>
      </c>
      <c r="CN48" s="32">
        <f t="shared" si="57"/>
        <v>0</v>
      </c>
      <c r="CO48" s="33">
        <f t="shared" si="57"/>
        <v>0</v>
      </c>
      <c r="CP48" s="33">
        <f t="shared" si="57"/>
        <v>0</v>
      </c>
      <c r="CQ48" s="33">
        <f t="shared" si="57"/>
        <v>0</v>
      </c>
      <c r="CR48" s="33">
        <f t="shared" si="57"/>
        <v>0</v>
      </c>
      <c r="CS48" s="33">
        <f>SUM(CS49:CS53)</f>
        <v>0</v>
      </c>
      <c r="CT48" s="33">
        <f t="shared" si="57"/>
        <v>0</v>
      </c>
      <c r="CU48" s="33">
        <f t="shared" si="57"/>
        <v>0</v>
      </c>
      <c r="CV48" s="33">
        <f t="shared" si="57"/>
        <v>0</v>
      </c>
      <c r="CW48" s="34">
        <f t="shared" si="57"/>
        <v>0</v>
      </c>
      <c r="CX48" s="32">
        <f t="shared" si="57"/>
        <v>0</v>
      </c>
      <c r="CY48" s="33">
        <f t="shared" si="57"/>
        <v>0</v>
      </c>
      <c r="CZ48" s="33">
        <f t="shared" si="57"/>
        <v>0</v>
      </c>
      <c r="DA48" s="33">
        <f t="shared" si="57"/>
        <v>0</v>
      </c>
      <c r="DB48" s="33">
        <f t="shared" si="57"/>
        <v>0</v>
      </c>
      <c r="DC48" s="33">
        <f t="shared" si="57"/>
        <v>0</v>
      </c>
      <c r="DD48" s="33">
        <f t="shared" si="57"/>
        <v>0</v>
      </c>
      <c r="DE48" s="33">
        <f t="shared" si="57"/>
        <v>0</v>
      </c>
      <c r="DF48" s="33">
        <f t="shared" si="57"/>
        <v>0</v>
      </c>
      <c r="DG48" s="34">
        <f t="shared" si="57"/>
        <v>0</v>
      </c>
      <c r="DH48" s="32">
        <f t="shared" si="57"/>
        <v>0</v>
      </c>
      <c r="DI48" s="33">
        <f t="shared" si="57"/>
        <v>0</v>
      </c>
      <c r="DJ48" s="33">
        <f t="shared" si="57"/>
        <v>0</v>
      </c>
      <c r="DK48" s="33">
        <f t="shared" si="57"/>
        <v>0</v>
      </c>
      <c r="DL48" s="33">
        <f t="shared" si="57"/>
        <v>0</v>
      </c>
      <c r="DM48" s="33">
        <f t="shared" si="57"/>
        <v>0</v>
      </c>
      <c r="DN48" s="33">
        <f t="shared" si="57"/>
        <v>0</v>
      </c>
      <c r="DO48" s="33">
        <f t="shared" si="57"/>
        <v>0</v>
      </c>
      <c r="DP48" s="33">
        <f t="shared" si="57"/>
        <v>0</v>
      </c>
      <c r="DQ48" s="34">
        <f t="shared" si="57"/>
        <v>0</v>
      </c>
      <c r="DR48" s="32">
        <f t="shared" ref="DR48" si="58">SUM(DR49:DR53)</f>
        <v>0</v>
      </c>
      <c r="DS48" s="33">
        <f t="shared" ref="DS48" si="59">SUM(DS49:DS53)</f>
        <v>0</v>
      </c>
      <c r="DT48" s="33">
        <f t="shared" ref="DT48" si="60">SUM(DT49:DT53)</f>
        <v>0</v>
      </c>
      <c r="DU48" s="33">
        <f t="shared" ref="DU48" si="61">SUM(DU49:DU53)</f>
        <v>0</v>
      </c>
      <c r="DV48" s="33">
        <f t="shared" ref="DV48" si="62">SUM(DV49:DV53)</f>
        <v>0</v>
      </c>
      <c r="DW48" s="33">
        <f t="shared" ref="DW48" si="63">SUM(DW49:DW53)</f>
        <v>0</v>
      </c>
      <c r="DX48" s="33">
        <f t="shared" ref="DX48" si="64">SUM(DX49:DX53)</f>
        <v>0</v>
      </c>
      <c r="DY48" s="33">
        <f t="shared" ref="DY48" si="65">SUM(DY49:DY53)</f>
        <v>0</v>
      </c>
      <c r="DZ48" s="33">
        <f t="shared" ref="DZ48" si="66">SUM(DZ49:DZ53)</f>
        <v>0</v>
      </c>
      <c r="EA48" s="34">
        <f t="shared" ref="EA48" si="67">SUM(EA49:EA53)</f>
        <v>0</v>
      </c>
    </row>
    <row r="49" spans="1:131" ht="12" customHeight="1" x14ac:dyDescent="0.25">
      <c r="A49" s="170" t="s">
        <v>33</v>
      </c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26"/>
      <c r="M49" s="27"/>
      <c r="N49" s="27"/>
      <c r="O49" s="27"/>
      <c r="P49" s="27"/>
      <c r="Q49" s="27"/>
      <c r="R49" s="27"/>
      <c r="S49" s="27"/>
      <c r="T49" s="27"/>
      <c r="U49" s="28"/>
      <c r="V49" s="11"/>
      <c r="W49" s="12"/>
      <c r="X49" s="12"/>
      <c r="Y49" s="12"/>
      <c r="Z49" s="12"/>
      <c r="AA49" s="12"/>
      <c r="AB49" s="12"/>
      <c r="AC49" s="12"/>
      <c r="AD49" s="12"/>
      <c r="AE49" s="13"/>
      <c r="AF49" s="11"/>
      <c r="AG49" s="12"/>
      <c r="AH49" s="12"/>
      <c r="AI49" s="12"/>
      <c r="AJ49" s="12"/>
      <c r="AK49" s="12"/>
      <c r="AL49" s="12"/>
      <c r="AM49" s="12"/>
      <c r="AN49" s="12"/>
      <c r="AO49" s="13"/>
      <c r="AP49" s="131"/>
      <c r="AQ49" s="27"/>
      <c r="AR49" s="27"/>
      <c r="AS49" s="27"/>
      <c r="AT49" s="27"/>
      <c r="AU49" s="27"/>
      <c r="AV49" s="27"/>
      <c r="AW49" s="27"/>
      <c r="AX49" s="27"/>
      <c r="AY49" s="73"/>
      <c r="AZ49" s="26"/>
      <c r="BA49" s="27"/>
      <c r="BB49" s="27"/>
      <c r="BC49" s="27"/>
      <c r="BD49" s="27"/>
      <c r="BE49" s="27"/>
      <c r="BF49" s="27"/>
      <c r="BG49" s="27"/>
      <c r="BH49" s="27"/>
      <c r="BI49" s="28"/>
      <c r="BJ49" s="26"/>
      <c r="BK49" s="27"/>
      <c r="BL49" s="27"/>
      <c r="BM49" s="27"/>
      <c r="BN49" s="27"/>
      <c r="BO49" s="27"/>
      <c r="BP49" s="27"/>
      <c r="BQ49" s="27"/>
      <c r="BR49" s="27"/>
      <c r="BS49" s="28"/>
      <c r="BT49" s="11"/>
      <c r="BU49" s="12"/>
      <c r="BV49" s="12"/>
      <c r="BW49" s="12"/>
      <c r="BX49" s="12"/>
      <c r="BY49" s="12"/>
      <c r="BZ49" s="12"/>
      <c r="CA49" s="12"/>
      <c r="CB49" s="12"/>
      <c r="CC49" s="13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>B49+L49+V49+AF49+AP49+AZ49+BJ49+BT49+CD49+CN49+CX49+DH49</f>
        <v>0</v>
      </c>
      <c r="DS49" s="98">
        <f t="shared" si="22"/>
        <v>0</v>
      </c>
      <c r="DT49" s="98">
        <f t="shared" si="23"/>
        <v>0</v>
      </c>
      <c r="DU49" s="98">
        <f t="shared" si="24"/>
        <v>0</v>
      </c>
      <c r="DV49" s="98">
        <f t="shared" si="25"/>
        <v>0</v>
      </c>
      <c r="DW49" s="98">
        <f t="shared" si="26"/>
        <v>0</v>
      </c>
      <c r="DX49" s="98">
        <f t="shared" si="27"/>
        <v>0</v>
      </c>
      <c r="DY49" s="98">
        <f t="shared" si="28"/>
        <v>0</v>
      </c>
      <c r="DZ49" s="98">
        <f t="shared" si="29"/>
        <v>0</v>
      </c>
      <c r="EA49" s="103">
        <f t="shared" si="30"/>
        <v>0</v>
      </c>
    </row>
    <row r="50" spans="1:131" ht="12" customHeight="1" x14ac:dyDescent="0.25">
      <c r="A50" s="170" t="s">
        <v>75</v>
      </c>
      <c r="B50" s="26"/>
      <c r="C50" s="27"/>
      <c r="D50" s="27"/>
      <c r="E50" s="27"/>
      <c r="F50" s="27"/>
      <c r="G50" s="27"/>
      <c r="H50" s="27"/>
      <c r="I50" s="27"/>
      <c r="J50" s="27"/>
      <c r="K50" s="28"/>
      <c r="L50" s="26"/>
      <c r="M50" s="27"/>
      <c r="N50" s="27"/>
      <c r="O50" s="27"/>
      <c r="P50" s="27"/>
      <c r="Q50" s="27"/>
      <c r="R50" s="27"/>
      <c r="S50" s="27"/>
      <c r="T50" s="27"/>
      <c r="U50" s="28"/>
      <c r="V50" s="11"/>
      <c r="W50" s="12"/>
      <c r="X50" s="12"/>
      <c r="Y50" s="12"/>
      <c r="Z50" s="12"/>
      <c r="AA50" s="12"/>
      <c r="AB50" s="12"/>
      <c r="AC50" s="12"/>
      <c r="AD50" s="12"/>
      <c r="AE50" s="13"/>
      <c r="AF50" s="11"/>
      <c r="AG50" s="12"/>
      <c r="AH50" s="12"/>
      <c r="AI50" s="12"/>
      <c r="AJ50" s="12"/>
      <c r="AK50" s="12"/>
      <c r="AL50" s="12"/>
      <c r="AM50" s="12"/>
      <c r="AN50" s="12"/>
      <c r="AO50" s="13"/>
      <c r="AP50" s="131"/>
      <c r="AQ50" s="27"/>
      <c r="AR50" s="27"/>
      <c r="AS50" s="27"/>
      <c r="AT50" s="27"/>
      <c r="AU50" s="27"/>
      <c r="AV50" s="27"/>
      <c r="AW50" s="27"/>
      <c r="AX50" s="27"/>
      <c r="AY50" s="73"/>
      <c r="AZ50" s="26"/>
      <c r="BA50" s="27"/>
      <c r="BB50" s="27"/>
      <c r="BC50" s="27"/>
      <c r="BD50" s="27"/>
      <c r="BE50" s="27"/>
      <c r="BF50" s="27"/>
      <c r="BG50" s="27"/>
      <c r="BH50" s="27"/>
      <c r="BI50" s="28"/>
      <c r="BJ50" s="26"/>
      <c r="BK50" s="27"/>
      <c r="BL50" s="27"/>
      <c r="BM50" s="27"/>
      <c r="BN50" s="27"/>
      <c r="BO50" s="27"/>
      <c r="BP50" s="27"/>
      <c r="BQ50" s="27"/>
      <c r="BR50" s="27"/>
      <c r="BS50" s="28"/>
      <c r="BT50" s="11"/>
      <c r="BU50" s="12"/>
      <c r="BV50" s="12"/>
      <c r="BW50" s="12"/>
      <c r="BX50" s="12"/>
      <c r="BY50" s="12"/>
      <c r="BZ50" s="12"/>
      <c r="CA50" s="12"/>
      <c r="CB50" s="12"/>
      <c r="CC50" s="13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21"/>
        <v>0</v>
      </c>
      <c r="DS50" s="98">
        <f t="shared" si="22"/>
        <v>0</v>
      </c>
      <c r="DT50" s="98">
        <f t="shared" si="23"/>
        <v>0</v>
      </c>
      <c r="DU50" s="98">
        <f t="shared" si="24"/>
        <v>0</v>
      </c>
      <c r="DV50" s="98">
        <f t="shared" si="25"/>
        <v>0</v>
      </c>
      <c r="DW50" s="98">
        <f t="shared" si="26"/>
        <v>0</v>
      </c>
      <c r="DX50" s="98">
        <f t="shared" si="27"/>
        <v>0</v>
      </c>
      <c r="DY50" s="98">
        <f t="shared" si="28"/>
        <v>0</v>
      </c>
      <c r="DZ50" s="98">
        <f t="shared" si="29"/>
        <v>0</v>
      </c>
      <c r="EA50" s="103">
        <f t="shared" si="30"/>
        <v>0</v>
      </c>
    </row>
    <row r="51" spans="1:131" ht="12" customHeight="1" x14ac:dyDescent="0.25">
      <c r="A51" s="170" t="s">
        <v>34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6"/>
      <c r="M51" s="27"/>
      <c r="N51" s="27"/>
      <c r="O51" s="27"/>
      <c r="P51" s="27"/>
      <c r="Q51" s="27"/>
      <c r="R51" s="27"/>
      <c r="S51" s="27"/>
      <c r="T51" s="27"/>
      <c r="U51" s="28"/>
      <c r="V51" s="11"/>
      <c r="W51" s="12"/>
      <c r="X51" s="12"/>
      <c r="Y51" s="12"/>
      <c r="Z51" s="12"/>
      <c r="AA51" s="12"/>
      <c r="AB51" s="12"/>
      <c r="AC51" s="12"/>
      <c r="AD51" s="12"/>
      <c r="AE51" s="13"/>
      <c r="AF51" s="11"/>
      <c r="AG51" s="12"/>
      <c r="AH51" s="12"/>
      <c r="AI51" s="12"/>
      <c r="AJ51" s="12"/>
      <c r="AK51" s="12"/>
      <c r="AL51" s="12"/>
      <c r="AM51" s="12"/>
      <c r="AN51" s="12"/>
      <c r="AO51" s="13"/>
      <c r="AP51" s="131"/>
      <c r="AQ51" s="27"/>
      <c r="AR51" s="27"/>
      <c r="AS51" s="27"/>
      <c r="AT51" s="27"/>
      <c r="AU51" s="27"/>
      <c r="AV51" s="27"/>
      <c r="AW51" s="27"/>
      <c r="AX51" s="27"/>
      <c r="AY51" s="73"/>
      <c r="AZ51" s="26"/>
      <c r="BA51" s="27"/>
      <c r="BB51" s="27"/>
      <c r="BC51" s="27"/>
      <c r="BD51" s="27"/>
      <c r="BE51" s="27"/>
      <c r="BF51" s="27"/>
      <c r="BG51" s="27"/>
      <c r="BH51" s="27"/>
      <c r="BI51" s="28"/>
      <c r="BJ51" s="26"/>
      <c r="BK51" s="27"/>
      <c r="BL51" s="27"/>
      <c r="BM51" s="27"/>
      <c r="BN51" s="27"/>
      <c r="BO51" s="27"/>
      <c r="BP51" s="27"/>
      <c r="BQ51" s="27"/>
      <c r="BR51" s="27"/>
      <c r="BS51" s="28"/>
      <c r="BT51" s="11"/>
      <c r="BU51" s="12"/>
      <c r="BV51" s="12"/>
      <c r="BW51" s="12"/>
      <c r="BX51" s="12"/>
      <c r="BY51" s="12"/>
      <c r="BZ51" s="12"/>
      <c r="CA51" s="12"/>
      <c r="CB51" s="12"/>
      <c r="CC51" s="13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6"/>
      <c r="CY51" s="27"/>
      <c r="CZ51" s="27"/>
      <c r="DA51" s="27"/>
      <c r="DB51" s="27"/>
      <c r="DC51" s="27"/>
      <c r="DD51" s="27"/>
      <c r="DE51" s="27"/>
      <c r="DF51" s="27"/>
      <c r="DG51" s="28"/>
      <c r="DH51" s="26"/>
      <c r="DI51" s="27"/>
      <c r="DJ51" s="27"/>
      <c r="DK51" s="27"/>
      <c r="DL51" s="27"/>
      <c r="DM51" s="27"/>
      <c r="DN51" s="27"/>
      <c r="DO51" s="27"/>
      <c r="DP51" s="27"/>
      <c r="DQ51" s="28"/>
      <c r="DR51" s="107">
        <f t="shared" si="21"/>
        <v>0</v>
      </c>
      <c r="DS51" s="98">
        <f t="shared" si="22"/>
        <v>0</v>
      </c>
      <c r="DT51" s="98">
        <f t="shared" si="23"/>
        <v>0</v>
      </c>
      <c r="DU51" s="98">
        <f t="shared" si="24"/>
        <v>0</v>
      </c>
      <c r="DV51" s="98">
        <f t="shared" si="25"/>
        <v>0</v>
      </c>
      <c r="DW51" s="98">
        <f t="shared" si="26"/>
        <v>0</v>
      </c>
      <c r="DX51" s="98">
        <f t="shared" si="27"/>
        <v>0</v>
      </c>
      <c r="DY51" s="98">
        <f t="shared" si="28"/>
        <v>0</v>
      </c>
      <c r="DZ51" s="98">
        <f t="shared" si="29"/>
        <v>0</v>
      </c>
      <c r="EA51" s="103">
        <f t="shared" si="30"/>
        <v>0</v>
      </c>
    </row>
    <row r="52" spans="1:131" ht="12" customHeight="1" x14ac:dyDescent="0.25">
      <c r="A52" s="170" t="s">
        <v>35</v>
      </c>
      <c r="B52" s="26"/>
      <c r="C52" s="27"/>
      <c r="D52" s="27"/>
      <c r="E52" s="27"/>
      <c r="F52" s="27"/>
      <c r="G52" s="27"/>
      <c r="H52" s="27"/>
      <c r="I52" s="27"/>
      <c r="J52" s="27"/>
      <c r="K52" s="28"/>
      <c r="L52" s="26"/>
      <c r="M52" s="27"/>
      <c r="N52" s="27"/>
      <c r="O52" s="27"/>
      <c r="P52" s="27"/>
      <c r="Q52" s="27"/>
      <c r="R52" s="27"/>
      <c r="S52" s="27"/>
      <c r="T52" s="27"/>
      <c r="U52" s="28"/>
      <c r="V52" s="11"/>
      <c r="W52" s="12"/>
      <c r="X52" s="12"/>
      <c r="Y52" s="12"/>
      <c r="Z52" s="12"/>
      <c r="AA52" s="12"/>
      <c r="AB52" s="12"/>
      <c r="AC52" s="12"/>
      <c r="AD52" s="12"/>
      <c r="AE52" s="13"/>
      <c r="AF52" s="11"/>
      <c r="AG52" s="12"/>
      <c r="AH52" s="12"/>
      <c r="AI52" s="12"/>
      <c r="AJ52" s="12"/>
      <c r="AK52" s="12"/>
      <c r="AL52" s="12"/>
      <c r="AM52" s="12"/>
      <c r="AN52" s="12"/>
      <c r="AO52" s="13"/>
      <c r="AP52" s="131"/>
      <c r="AQ52" s="27"/>
      <c r="AR52" s="27"/>
      <c r="AS52" s="27"/>
      <c r="AT52" s="27"/>
      <c r="AU52" s="27"/>
      <c r="AV52" s="27"/>
      <c r="AW52" s="27"/>
      <c r="AX52" s="27"/>
      <c r="AY52" s="73"/>
      <c r="AZ52" s="26"/>
      <c r="BA52" s="27"/>
      <c r="BB52" s="27"/>
      <c r="BC52" s="27"/>
      <c r="BD52" s="27"/>
      <c r="BE52" s="27"/>
      <c r="BF52" s="27"/>
      <c r="BG52" s="27"/>
      <c r="BH52" s="27"/>
      <c r="BI52" s="28"/>
      <c r="BJ52" s="26"/>
      <c r="BK52" s="27"/>
      <c r="BL52" s="27"/>
      <c r="BM52" s="27"/>
      <c r="BN52" s="27"/>
      <c r="BO52" s="27"/>
      <c r="BP52" s="27"/>
      <c r="BQ52" s="27"/>
      <c r="BR52" s="27"/>
      <c r="BS52" s="28"/>
      <c r="BT52" s="11"/>
      <c r="BU52" s="12"/>
      <c r="BV52" s="12"/>
      <c r="BW52" s="12"/>
      <c r="BX52" s="12"/>
      <c r="BY52" s="12"/>
      <c r="BZ52" s="12"/>
      <c r="CA52" s="12"/>
      <c r="CB52" s="12"/>
      <c r="CC52" s="13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26"/>
      <c r="CY52" s="27"/>
      <c r="CZ52" s="27"/>
      <c r="DA52" s="27"/>
      <c r="DB52" s="27"/>
      <c r="DC52" s="27"/>
      <c r="DD52" s="27"/>
      <c r="DE52" s="48"/>
      <c r="DF52" s="27"/>
      <c r="DG52" s="28"/>
      <c r="DH52" s="26"/>
      <c r="DI52" s="27"/>
      <c r="DJ52" s="27"/>
      <c r="DK52" s="27"/>
      <c r="DL52" s="27"/>
      <c r="DM52" s="27"/>
      <c r="DN52" s="27"/>
      <c r="DO52" s="48"/>
      <c r="DP52" s="27"/>
      <c r="DQ52" s="28"/>
      <c r="DR52" s="107">
        <f t="shared" si="21"/>
        <v>0</v>
      </c>
      <c r="DS52" s="98">
        <f t="shared" si="22"/>
        <v>0</v>
      </c>
      <c r="DT52" s="98">
        <f t="shared" si="23"/>
        <v>0</v>
      </c>
      <c r="DU52" s="98">
        <f t="shared" si="24"/>
        <v>0</v>
      </c>
      <c r="DV52" s="98">
        <f t="shared" si="25"/>
        <v>0</v>
      </c>
      <c r="DW52" s="98">
        <f t="shared" si="26"/>
        <v>0</v>
      </c>
      <c r="DX52" s="98">
        <f t="shared" si="27"/>
        <v>0</v>
      </c>
      <c r="DY52" s="98">
        <f t="shared" si="28"/>
        <v>0</v>
      </c>
      <c r="DZ52" s="98">
        <f t="shared" si="29"/>
        <v>0</v>
      </c>
      <c r="EA52" s="103">
        <f t="shared" si="30"/>
        <v>0</v>
      </c>
    </row>
    <row r="53" spans="1:131" ht="12" customHeight="1" x14ac:dyDescent="0.25">
      <c r="A53" s="170" t="s">
        <v>77</v>
      </c>
      <c r="B53" s="26"/>
      <c r="C53" s="27"/>
      <c r="D53" s="27"/>
      <c r="E53" s="27"/>
      <c r="F53" s="27"/>
      <c r="G53" s="27"/>
      <c r="H53" s="27"/>
      <c r="I53" s="27"/>
      <c r="J53" s="27"/>
      <c r="K53" s="28"/>
      <c r="L53" s="26"/>
      <c r="M53" s="27"/>
      <c r="N53" s="27"/>
      <c r="O53" s="27"/>
      <c r="P53" s="27"/>
      <c r="Q53" s="27"/>
      <c r="R53" s="27"/>
      <c r="S53" s="27"/>
      <c r="T53" s="27"/>
      <c r="U53" s="28"/>
      <c r="V53" s="11"/>
      <c r="W53" s="12"/>
      <c r="X53" s="12"/>
      <c r="Y53" s="12"/>
      <c r="Z53" s="12"/>
      <c r="AA53" s="12"/>
      <c r="AB53" s="12"/>
      <c r="AC53" s="12"/>
      <c r="AD53" s="12"/>
      <c r="AE53" s="13"/>
      <c r="AF53" s="11"/>
      <c r="AG53" s="12"/>
      <c r="AH53" s="12"/>
      <c r="AI53" s="12"/>
      <c r="AJ53" s="12"/>
      <c r="AK53" s="12"/>
      <c r="AL53" s="12"/>
      <c r="AM53" s="12"/>
      <c r="AN53" s="12"/>
      <c r="AO53" s="13"/>
      <c r="AP53" s="131"/>
      <c r="AQ53" s="27"/>
      <c r="AR53" s="27"/>
      <c r="AS53" s="27"/>
      <c r="AT53" s="27"/>
      <c r="AU53" s="27"/>
      <c r="AV53" s="27"/>
      <c r="AW53" s="27"/>
      <c r="AX53" s="27"/>
      <c r="AY53" s="73"/>
      <c r="AZ53" s="26"/>
      <c r="BA53" s="27"/>
      <c r="BB53" s="27"/>
      <c r="BC53" s="27"/>
      <c r="BD53" s="27"/>
      <c r="BE53" s="27"/>
      <c r="BF53" s="27"/>
      <c r="BG53" s="27"/>
      <c r="BH53" s="27"/>
      <c r="BI53" s="28"/>
      <c r="BJ53" s="26"/>
      <c r="BK53" s="27"/>
      <c r="BL53" s="27"/>
      <c r="BM53" s="27"/>
      <c r="BN53" s="27"/>
      <c r="BO53" s="27"/>
      <c r="BP53" s="27"/>
      <c r="BQ53" s="27"/>
      <c r="BR53" s="27"/>
      <c r="BS53" s="28"/>
      <c r="BT53" s="11"/>
      <c r="BU53" s="12"/>
      <c r="BV53" s="12"/>
      <c r="BW53" s="12"/>
      <c r="BX53" s="12"/>
      <c r="BY53" s="12"/>
      <c r="BZ53" s="12"/>
      <c r="CA53" s="12"/>
      <c r="CB53" s="12"/>
      <c r="CC53" s="13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21"/>
        <v>0</v>
      </c>
      <c r="DS53" s="98">
        <f t="shared" si="22"/>
        <v>0</v>
      </c>
      <c r="DT53" s="98">
        <f t="shared" si="23"/>
        <v>0</v>
      </c>
      <c r="DU53" s="98">
        <f t="shared" si="24"/>
        <v>0</v>
      </c>
      <c r="DV53" s="98">
        <f t="shared" si="25"/>
        <v>0</v>
      </c>
      <c r="DW53" s="98">
        <f t="shared" si="26"/>
        <v>0</v>
      </c>
      <c r="DX53" s="98">
        <f t="shared" si="27"/>
        <v>0</v>
      </c>
      <c r="DY53" s="98">
        <f t="shared" si="28"/>
        <v>0</v>
      </c>
      <c r="DZ53" s="98">
        <f t="shared" si="29"/>
        <v>0</v>
      </c>
      <c r="EA53" s="103">
        <f t="shared" si="30"/>
        <v>0</v>
      </c>
    </row>
    <row r="54" spans="1:131" ht="12" customHeight="1" x14ac:dyDescent="0.25">
      <c r="A54" s="172" t="s">
        <v>36</v>
      </c>
      <c r="B54" s="32">
        <f>SUM(B55:B57)</f>
        <v>0</v>
      </c>
      <c r="C54" s="33">
        <f t="shared" ref="C54:K54" si="68">SUM(C55:C57)</f>
        <v>0</v>
      </c>
      <c r="D54" s="33">
        <f t="shared" si="68"/>
        <v>0</v>
      </c>
      <c r="E54" s="33">
        <f t="shared" si="68"/>
        <v>0</v>
      </c>
      <c r="F54" s="33">
        <f t="shared" si="68"/>
        <v>0</v>
      </c>
      <c r="G54" s="33">
        <f t="shared" si="68"/>
        <v>0</v>
      </c>
      <c r="H54" s="33">
        <f t="shared" si="68"/>
        <v>0</v>
      </c>
      <c r="I54" s="33">
        <f t="shared" si="68"/>
        <v>0</v>
      </c>
      <c r="J54" s="33">
        <f t="shared" si="68"/>
        <v>0</v>
      </c>
      <c r="K54" s="34">
        <f t="shared" si="68"/>
        <v>0</v>
      </c>
      <c r="L54" s="32">
        <f>SUM(L55:L57)</f>
        <v>0</v>
      </c>
      <c r="M54" s="33">
        <f t="shared" ref="M54:U54" si="69">SUM(M55:M57)</f>
        <v>0</v>
      </c>
      <c r="N54" s="33">
        <f t="shared" si="69"/>
        <v>0</v>
      </c>
      <c r="O54" s="33">
        <f t="shared" si="69"/>
        <v>0</v>
      </c>
      <c r="P54" s="33">
        <f t="shared" si="69"/>
        <v>0</v>
      </c>
      <c r="Q54" s="33">
        <f t="shared" si="69"/>
        <v>0</v>
      </c>
      <c r="R54" s="33">
        <f t="shared" si="69"/>
        <v>0</v>
      </c>
      <c r="S54" s="33">
        <f t="shared" si="69"/>
        <v>0</v>
      </c>
      <c r="T54" s="33">
        <f t="shared" si="69"/>
        <v>0</v>
      </c>
      <c r="U54" s="34">
        <f t="shared" si="69"/>
        <v>0</v>
      </c>
      <c r="V54" s="17">
        <f>SUM(V55:V57)</f>
        <v>0</v>
      </c>
      <c r="W54" s="18">
        <f t="shared" ref="W54:AE54" si="70">SUM(W55:W57)</f>
        <v>0</v>
      </c>
      <c r="X54" s="18">
        <f t="shared" si="70"/>
        <v>1</v>
      </c>
      <c r="Y54" s="18">
        <f t="shared" si="70"/>
        <v>0</v>
      </c>
      <c r="Z54" s="18">
        <f t="shared" si="70"/>
        <v>0</v>
      </c>
      <c r="AA54" s="18">
        <f t="shared" si="70"/>
        <v>0</v>
      </c>
      <c r="AB54" s="18">
        <f t="shared" si="70"/>
        <v>0</v>
      </c>
      <c r="AC54" s="18">
        <f t="shared" si="70"/>
        <v>0</v>
      </c>
      <c r="AD54" s="18">
        <f t="shared" si="70"/>
        <v>0</v>
      </c>
      <c r="AE54" s="19">
        <f t="shared" si="70"/>
        <v>0</v>
      </c>
      <c r="AF54" s="17">
        <f t="shared" ref="AF54:BN54" si="71">SUM(AF55:AF57)</f>
        <v>0</v>
      </c>
      <c r="AG54" s="18">
        <f t="shared" si="71"/>
        <v>0</v>
      </c>
      <c r="AH54" s="18">
        <f t="shared" si="71"/>
        <v>0</v>
      </c>
      <c r="AI54" s="18">
        <f t="shared" si="71"/>
        <v>0</v>
      </c>
      <c r="AJ54" s="18">
        <f t="shared" si="71"/>
        <v>0</v>
      </c>
      <c r="AK54" s="18">
        <f t="shared" si="71"/>
        <v>0</v>
      </c>
      <c r="AL54" s="18">
        <f t="shared" si="71"/>
        <v>0</v>
      </c>
      <c r="AM54" s="18">
        <f t="shared" si="71"/>
        <v>0</v>
      </c>
      <c r="AN54" s="18">
        <f t="shared" si="71"/>
        <v>0</v>
      </c>
      <c r="AO54" s="19">
        <f t="shared" si="71"/>
        <v>0</v>
      </c>
      <c r="AP54" s="83">
        <f t="shared" si="71"/>
        <v>0</v>
      </c>
      <c r="AQ54" s="33">
        <f t="shared" si="71"/>
        <v>0</v>
      </c>
      <c r="AR54" s="33">
        <f t="shared" si="71"/>
        <v>0</v>
      </c>
      <c r="AS54" s="33">
        <f t="shared" si="71"/>
        <v>0</v>
      </c>
      <c r="AT54" s="33">
        <f t="shared" si="71"/>
        <v>0</v>
      </c>
      <c r="AU54" s="33">
        <f t="shared" si="71"/>
        <v>0</v>
      </c>
      <c r="AV54" s="33">
        <f t="shared" si="71"/>
        <v>0</v>
      </c>
      <c r="AW54" s="33">
        <f t="shared" si="71"/>
        <v>0</v>
      </c>
      <c r="AX54" s="33">
        <f t="shared" si="71"/>
        <v>0</v>
      </c>
      <c r="AY54" s="74">
        <f t="shared" si="71"/>
        <v>0</v>
      </c>
      <c r="AZ54" s="32">
        <f t="shared" si="71"/>
        <v>0</v>
      </c>
      <c r="BA54" s="33">
        <f t="shared" si="71"/>
        <v>0</v>
      </c>
      <c r="BB54" s="33">
        <f t="shared" si="71"/>
        <v>0</v>
      </c>
      <c r="BC54" s="33">
        <f t="shared" si="71"/>
        <v>0</v>
      </c>
      <c r="BD54" s="33">
        <f t="shared" si="71"/>
        <v>0</v>
      </c>
      <c r="BE54" s="33">
        <f t="shared" si="71"/>
        <v>0</v>
      </c>
      <c r="BF54" s="33">
        <f t="shared" si="71"/>
        <v>0</v>
      </c>
      <c r="BG54" s="33">
        <f t="shared" si="71"/>
        <v>0</v>
      </c>
      <c r="BH54" s="33">
        <f t="shared" si="71"/>
        <v>0</v>
      </c>
      <c r="BI54" s="34">
        <f t="shared" si="71"/>
        <v>0</v>
      </c>
      <c r="BJ54" s="32">
        <f t="shared" si="71"/>
        <v>0</v>
      </c>
      <c r="BK54" s="33">
        <f t="shared" si="71"/>
        <v>0</v>
      </c>
      <c r="BL54" s="33">
        <f t="shared" si="71"/>
        <v>0</v>
      </c>
      <c r="BM54" s="33">
        <f t="shared" si="71"/>
        <v>0</v>
      </c>
      <c r="BN54" s="33">
        <f t="shared" si="71"/>
        <v>0</v>
      </c>
      <c r="BO54" s="33">
        <f t="shared" ref="BO54:DQ54" si="72">SUM(BO55:BO57)</f>
        <v>0</v>
      </c>
      <c r="BP54" s="33">
        <f t="shared" si="72"/>
        <v>0</v>
      </c>
      <c r="BQ54" s="33">
        <f t="shared" si="72"/>
        <v>0</v>
      </c>
      <c r="BR54" s="33">
        <f t="shared" si="72"/>
        <v>0</v>
      </c>
      <c r="BS54" s="34">
        <f t="shared" si="72"/>
        <v>0</v>
      </c>
      <c r="BT54" s="17">
        <f t="shared" si="72"/>
        <v>0</v>
      </c>
      <c r="BU54" s="18">
        <f t="shared" si="72"/>
        <v>0</v>
      </c>
      <c r="BV54" s="18">
        <f t="shared" si="72"/>
        <v>0</v>
      </c>
      <c r="BW54" s="18">
        <f t="shared" si="72"/>
        <v>0</v>
      </c>
      <c r="BX54" s="18">
        <f t="shared" si="72"/>
        <v>0</v>
      </c>
      <c r="BY54" s="18">
        <f t="shared" si="72"/>
        <v>0</v>
      </c>
      <c r="BZ54" s="18">
        <f t="shared" si="72"/>
        <v>0</v>
      </c>
      <c r="CA54" s="18">
        <f t="shared" si="72"/>
        <v>0</v>
      </c>
      <c r="CB54" s="18">
        <f t="shared" si="72"/>
        <v>0</v>
      </c>
      <c r="CC54" s="19">
        <f t="shared" si="72"/>
        <v>0</v>
      </c>
      <c r="CD54" s="32">
        <f t="shared" si="72"/>
        <v>0</v>
      </c>
      <c r="CE54" s="33">
        <f t="shared" si="72"/>
        <v>0</v>
      </c>
      <c r="CF54" s="33">
        <f t="shared" si="72"/>
        <v>0</v>
      </c>
      <c r="CG54" s="33">
        <f t="shared" si="72"/>
        <v>0</v>
      </c>
      <c r="CH54" s="33">
        <f t="shared" si="72"/>
        <v>0</v>
      </c>
      <c r="CI54" s="33">
        <f t="shared" si="72"/>
        <v>0</v>
      </c>
      <c r="CJ54" s="33">
        <f t="shared" si="72"/>
        <v>0</v>
      </c>
      <c r="CK54" s="33">
        <f t="shared" si="72"/>
        <v>0</v>
      </c>
      <c r="CL54" s="33">
        <f t="shared" si="72"/>
        <v>0</v>
      </c>
      <c r="CM54" s="34">
        <f t="shared" si="72"/>
        <v>0</v>
      </c>
      <c r="CN54" s="32">
        <f t="shared" si="72"/>
        <v>0</v>
      </c>
      <c r="CO54" s="33">
        <f t="shared" si="72"/>
        <v>0</v>
      </c>
      <c r="CP54" s="33">
        <f t="shared" si="72"/>
        <v>0</v>
      </c>
      <c r="CQ54" s="33">
        <f t="shared" si="72"/>
        <v>0</v>
      </c>
      <c r="CR54" s="33">
        <f t="shared" si="72"/>
        <v>0</v>
      </c>
      <c r="CS54" s="33">
        <f t="shared" si="72"/>
        <v>0</v>
      </c>
      <c r="CT54" s="33">
        <f t="shared" si="72"/>
        <v>0</v>
      </c>
      <c r="CU54" s="33">
        <f t="shared" si="72"/>
        <v>0</v>
      </c>
      <c r="CV54" s="33">
        <f t="shared" si="72"/>
        <v>0</v>
      </c>
      <c r="CW54" s="34">
        <f t="shared" si="72"/>
        <v>0</v>
      </c>
      <c r="CX54" s="32">
        <f t="shared" si="72"/>
        <v>0</v>
      </c>
      <c r="CY54" s="33">
        <f t="shared" si="72"/>
        <v>0</v>
      </c>
      <c r="CZ54" s="33">
        <f t="shared" si="72"/>
        <v>0</v>
      </c>
      <c r="DA54" s="33">
        <f t="shared" si="72"/>
        <v>0</v>
      </c>
      <c r="DB54" s="33">
        <f t="shared" si="72"/>
        <v>0</v>
      </c>
      <c r="DC54" s="33">
        <f t="shared" si="72"/>
        <v>0</v>
      </c>
      <c r="DD54" s="33">
        <f t="shared" si="72"/>
        <v>0</v>
      </c>
      <c r="DE54" s="33">
        <f t="shared" si="72"/>
        <v>0</v>
      </c>
      <c r="DF54" s="33">
        <f t="shared" si="72"/>
        <v>0</v>
      </c>
      <c r="DG54" s="34">
        <f t="shared" si="72"/>
        <v>0</v>
      </c>
      <c r="DH54" s="32">
        <f t="shared" si="72"/>
        <v>0</v>
      </c>
      <c r="DI54" s="33">
        <f t="shared" si="72"/>
        <v>0</v>
      </c>
      <c r="DJ54" s="33">
        <f t="shared" si="72"/>
        <v>0</v>
      </c>
      <c r="DK54" s="33">
        <f t="shared" si="72"/>
        <v>0</v>
      </c>
      <c r="DL54" s="33">
        <f t="shared" si="72"/>
        <v>0</v>
      </c>
      <c r="DM54" s="33">
        <f t="shared" si="72"/>
        <v>0</v>
      </c>
      <c r="DN54" s="33">
        <f t="shared" si="72"/>
        <v>0</v>
      </c>
      <c r="DO54" s="33">
        <f t="shared" si="72"/>
        <v>0</v>
      </c>
      <c r="DP54" s="33">
        <f t="shared" si="72"/>
        <v>0</v>
      </c>
      <c r="DQ54" s="34">
        <f t="shared" si="72"/>
        <v>0</v>
      </c>
      <c r="DR54" s="32">
        <f>SUM(DR55:DR57)</f>
        <v>0</v>
      </c>
      <c r="DS54" s="33">
        <f t="shared" ref="DS54" si="73">SUM(DS55:DS57)</f>
        <v>0</v>
      </c>
      <c r="DT54" s="33">
        <f t="shared" ref="DT54" si="74">SUM(DT55:DT57)</f>
        <v>1</v>
      </c>
      <c r="DU54" s="33">
        <f t="shared" ref="DU54" si="75">SUM(DU55:DU57)</f>
        <v>0</v>
      </c>
      <c r="DV54" s="33">
        <f t="shared" ref="DV54" si="76">SUM(DV55:DV57)</f>
        <v>0</v>
      </c>
      <c r="DW54" s="33">
        <f t="shared" ref="DW54" si="77">SUM(DW55:DW57)</f>
        <v>0</v>
      </c>
      <c r="DX54" s="33">
        <f t="shared" ref="DX54" si="78">SUM(DX55:DX57)</f>
        <v>0</v>
      </c>
      <c r="DY54" s="33">
        <f t="shared" ref="DY54" si="79">SUM(DY55:DY57)</f>
        <v>0</v>
      </c>
      <c r="DZ54" s="33">
        <f t="shared" ref="DZ54" si="80">SUM(DZ55:DZ57)</f>
        <v>0</v>
      </c>
      <c r="EA54" s="34">
        <f t="shared" ref="EA54" si="81">SUM(EA55:EA57)</f>
        <v>0</v>
      </c>
    </row>
    <row r="55" spans="1:131" ht="12" customHeight="1" x14ac:dyDescent="0.25">
      <c r="A55" s="170" t="s">
        <v>78</v>
      </c>
      <c r="B55" s="26"/>
      <c r="C55" s="27"/>
      <c r="D55" s="27"/>
      <c r="E55" s="27"/>
      <c r="F55" s="27"/>
      <c r="G55" s="27"/>
      <c r="H55" s="27"/>
      <c r="I55" s="27"/>
      <c r="J55" s="27"/>
      <c r="K55" s="28"/>
      <c r="L55" s="26"/>
      <c r="M55" s="27"/>
      <c r="N55" s="27"/>
      <c r="O55" s="27"/>
      <c r="P55" s="27"/>
      <c r="Q55" s="27"/>
      <c r="R55" s="27"/>
      <c r="S55" s="27"/>
      <c r="T55" s="27"/>
      <c r="U55" s="28"/>
      <c r="V55" s="11"/>
      <c r="W55" s="12"/>
      <c r="X55" s="12"/>
      <c r="Y55" s="12"/>
      <c r="Z55" s="12"/>
      <c r="AA55" s="12"/>
      <c r="AB55" s="12"/>
      <c r="AC55" s="12"/>
      <c r="AD55" s="12"/>
      <c r="AE55" s="13"/>
      <c r="AF55" s="11"/>
      <c r="AG55" s="12"/>
      <c r="AH55" s="12"/>
      <c r="AI55" s="12"/>
      <c r="AJ55" s="12"/>
      <c r="AK55" s="12"/>
      <c r="AL55" s="12"/>
      <c r="AM55" s="12"/>
      <c r="AN55" s="12"/>
      <c r="AO55" s="13"/>
      <c r="AP55" s="131"/>
      <c r="AQ55" s="27"/>
      <c r="AR55" s="27"/>
      <c r="AS55" s="27"/>
      <c r="AT55" s="27"/>
      <c r="AU55" s="27"/>
      <c r="AV55" s="27"/>
      <c r="AW55" s="27"/>
      <c r="AX55" s="27"/>
      <c r="AY55" s="73"/>
      <c r="AZ55" s="26"/>
      <c r="BA55" s="27"/>
      <c r="BB55" s="27"/>
      <c r="BC55" s="27"/>
      <c r="BD55" s="27"/>
      <c r="BE55" s="27"/>
      <c r="BF55" s="27"/>
      <c r="BG55" s="27"/>
      <c r="BH55" s="27"/>
      <c r="BI55" s="28"/>
      <c r="BJ55" s="26"/>
      <c r="BK55" s="27"/>
      <c r="BL55" s="27"/>
      <c r="BM55" s="27"/>
      <c r="BN55" s="27"/>
      <c r="BO55" s="27"/>
      <c r="BP55" s="27"/>
      <c r="BQ55" s="27"/>
      <c r="BR55" s="27"/>
      <c r="BS55" s="28"/>
      <c r="BT55" s="11"/>
      <c r="BU55" s="12"/>
      <c r="BV55" s="12"/>
      <c r="BW55" s="12"/>
      <c r="BX55" s="12"/>
      <c r="BY55" s="12"/>
      <c r="BZ55" s="12"/>
      <c r="CA55" s="12"/>
      <c r="CB55" s="12"/>
      <c r="CC55" s="13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26"/>
      <c r="CO55" s="27"/>
      <c r="CP55" s="27"/>
      <c r="CQ55" s="27"/>
      <c r="CR55" s="27"/>
      <c r="CS55" s="27"/>
      <c r="CT55" s="27"/>
      <c r="CU55" s="27"/>
      <c r="CV55" s="27"/>
      <c r="CW55" s="28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"/>
      <c r="DI55" s="27"/>
      <c r="DJ55" s="27"/>
      <c r="DK55" s="27"/>
      <c r="DL55" s="27"/>
      <c r="DM55" s="27"/>
      <c r="DN55" s="27"/>
      <c r="DO55" s="27"/>
      <c r="DP55" s="27"/>
      <c r="DQ55" s="28"/>
      <c r="DR55" s="107">
        <f t="shared" si="21"/>
        <v>0</v>
      </c>
      <c r="DS55" s="98">
        <f t="shared" si="22"/>
        <v>0</v>
      </c>
      <c r="DT55" s="98">
        <f t="shared" si="23"/>
        <v>0</v>
      </c>
      <c r="DU55" s="98">
        <f t="shared" si="24"/>
        <v>0</v>
      </c>
      <c r="DV55" s="98">
        <f t="shared" si="25"/>
        <v>0</v>
      </c>
      <c r="DW55" s="98">
        <f t="shared" si="26"/>
        <v>0</v>
      </c>
      <c r="DX55" s="98">
        <f t="shared" si="27"/>
        <v>0</v>
      </c>
      <c r="DY55" s="98">
        <f t="shared" si="28"/>
        <v>0</v>
      </c>
      <c r="DZ55" s="98">
        <f t="shared" si="29"/>
        <v>0</v>
      </c>
      <c r="EA55" s="103">
        <f t="shared" si="30"/>
        <v>0</v>
      </c>
    </row>
    <row r="56" spans="1:131" ht="12" customHeight="1" x14ac:dyDescent="0.25">
      <c r="A56" s="170" t="s">
        <v>80</v>
      </c>
      <c r="B56" s="26"/>
      <c r="C56" s="27"/>
      <c r="D56" s="27"/>
      <c r="E56" s="27"/>
      <c r="F56" s="27"/>
      <c r="G56" s="27"/>
      <c r="H56" s="27"/>
      <c r="I56" s="27"/>
      <c r="J56" s="27"/>
      <c r="K56" s="28"/>
      <c r="L56" s="26"/>
      <c r="M56" s="27"/>
      <c r="N56" s="27"/>
      <c r="O56" s="27"/>
      <c r="P56" s="27"/>
      <c r="Q56" s="27"/>
      <c r="R56" s="27"/>
      <c r="S56" s="27"/>
      <c r="T56" s="27"/>
      <c r="U56" s="28"/>
      <c r="V56" s="11"/>
      <c r="W56" s="12"/>
      <c r="X56" s="12"/>
      <c r="Y56" s="12"/>
      <c r="Z56" s="12"/>
      <c r="AA56" s="12"/>
      <c r="AB56" s="12"/>
      <c r="AC56" s="12"/>
      <c r="AD56" s="12"/>
      <c r="AE56" s="13"/>
      <c r="AF56" s="11"/>
      <c r="AG56" s="12"/>
      <c r="AH56" s="12"/>
      <c r="AI56" s="12"/>
      <c r="AJ56" s="12"/>
      <c r="AK56" s="12"/>
      <c r="AL56" s="12"/>
      <c r="AM56" s="12"/>
      <c r="AN56" s="12"/>
      <c r="AO56" s="13"/>
      <c r="AP56" s="131"/>
      <c r="AQ56" s="27"/>
      <c r="AR56" s="27"/>
      <c r="AS56" s="27"/>
      <c r="AT56" s="27"/>
      <c r="AU56" s="27"/>
      <c r="AV56" s="27"/>
      <c r="AW56" s="27"/>
      <c r="AX56" s="27"/>
      <c r="AY56" s="73"/>
      <c r="AZ56" s="26"/>
      <c r="BA56" s="27"/>
      <c r="BB56" s="27"/>
      <c r="BC56" s="27"/>
      <c r="BD56" s="27"/>
      <c r="BE56" s="27"/>
      <c r="BF56" s="27"/>
      <c r="BG56" s="27"/>
      <c r="BH56" s="27"/>
      <c r="BI56" s="28"/>
      <c r="BJ56" s="26"/>
      <c r="BK56" s="27"/>
      <c r="BL56" s="27"/>
      <c r="BM56" s="27"/>
      <c r="BN56" s="27"/>
      <c r="BO56" s="27"/>
      <c r="BP56" s="27"/>
      <c r="BQ56" s="27"/>
      <c r="BR56" s="27"/>
      <c r="BS56" s="28"/>
      <c r="BT56" s="11"/>
      <c r="BU56" s="12"/>
      <c r="BV56" s="12"/>
      <c r="BW56" s="12"/>
      <c r="BX56" s="12"/>
      <c r="BY56" s="12"/>
      <c r="BZ56" s="12"/>
      <c r="CA56" s="12"/>
      <c r="CB56" s="12"/>
      <c r="CC56" s="13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"/>
      <c r="DI56" s="27"/>
      <c r="DJ56" s="27"/>
      <c r="DK56" s="27"/>
      <c r="DL56" s="27"/>
      <c r="DM56" s="27"/>
      <c r="DN56" s="27"/>
      <c r="DO56" s="48"/>
      <c r="DP56" s="27"/>
      <c r="DQ56" s="28"/>
      <c r="DR56" s="107">
        <f t="shared" si="21"/>
        <v>0</v>
      </c>
      <c r="DS56" s="98">
        <f t="shared" si="22"/>
        <v>0</v>
      </c>
      <c r="DT56" s="98">
        <f t="shared" si="23"/>
        <v>0</v>
      </c>
      <c r="DU56" s="98">
        <f t="shared" si="24"/>
        <v>0</v>
      </c>
      <c r="DV56" s="98">
        <f t="shared" si="25"/>
        <v>0</v>
      </c>
      <c r="DW56" s="98">
        <f t="shared" si="26"/>
        <v>0</v>
      </c>
      <c r="DX56" s="98">
        <f t="shared" si="27"/>
        <v>0</v>
      </c>
      <c r="DY56" s="98">
        <f t="shared" si="28"/>
        <v>0</v>
      </c>
      <c r="DZ56" s="98">
        <f t="shared" si="29"/>
        <v>0</v>
      </c>
      <c r="EA56" s="103">
        <f t="shared" si="30"/>
        <v>0</v>
      </c>
    </row>
    <row r="57" spans="1:131" ht="12" customHeight="1" x14ac:dyDescent="0.25">
      <c r="A57" s="170" t="s">
        <v>79</v>
      </c>
      <c r="B57" s="26"/>
      <c r="C57" s="27"/>
      <c r="D57" s="27"/>
      <c r="E57" s="27"/>
      <c r="F57" s="27"/>
      <c r="G57" s="27"/>
      <c r="H57" s="27"/>
      <c r="I57" s="27"/>
      <c r="J57" s="27"/>
      <c r="K57" s="28"/>
      <c r="L57" s="26"/>
      <c r="M57" s="27"/>
      <c r="N57" s="27"/>
      <c r="O57" s="27"/>
      <c r="P57" s="27"/>
      <c r="Q57" s="27"/>
      <c r="R57" s="27"/>
      <c r="S57" s="27"/>
      <c r="T57" s="27"/>
      <c r="U57" s="28"/>
      <c r="V57" s="11"/>
      <c r="W57" s="12"/>
      <c r="X57" s="12">
        <v>1</v>
      </c>
      <c r="Y57" s="12"/>
      <c r="Z57" s="12"/>
      <c r="AA57" s="12"/>
      <c r="AB57" s="12"/>
      <c r="AC57" s="12"/>
      <c r="AD57" s="12"/>
      <c r="AE57" s="13"/>
      <c r="AF57" s="11"/>
      <c r="AG57" s="12"/>
      <c r="AH57" s="12"/>
      <c r="AI57" s="12"/>
      <c r="AJ57" s="12"/>
      <c r="AK57" s="12"/>
      <c r="AL57" s="12"/>
      <c r="AM57" s="12"/>
      <c r="AN57" s="12"/>
      <c r="AO57" s="13"/>
      <c r="AP57" s="131"/>
      <c r="AQ57" s="27"/>
      <c r="AR57" s="27"/>
      <c r="AS57" s="27"/>
      <c r="AT57" s="27"/>
      <c r="AU57" s="27"/>
      <c r="AV57" s="27"/>
      <c r="AW57" s="27"/>
      <c r="AX57" s="27"/>
      <c r="AY57" s="73"/>
      <c r="AZ57" s="26"/>
      <c r="BA57" s="27"/>
      <c r="BB57" s="27"/>
      <c r="BC57" s="27"/>
      <c r="BD57" s="27"/>
      <c r="BE57" s="27"/>
      <c r="BF57" s="27"/>
      <c r="BG57" s="27"/>
      <c r="BH57" s="27"/>
      <c r="BI57" s="28"/>
      <c r="BJ57" s="26"/>
      <c r="BK57" s="27"/>
      <c r="BL57" s="27"/>
      <c r="BM57" s="27"/>
      <c r="BN57" s="27"/>
      <c r="BO57" s="27"/>
      <c r="BP57" s="27"/>
      <c r="BQ57" s="27"/>
      <c r="BR57" s="27"/>
      <c r="BS57" s="28"/>
      <c r="BT57" s="11"/>
      <c r="BU57" s="12"/>
      <c r="BV57" s="12"/>
      <c r="BW57" s="12"/>
      <c r="BX57" s="12"/>
      <c r="BY57" s="12"/>
      <c r="BZ57" s="12"/>
      <c r="CA57" s="12"/>
      <c r="CB57" s="12"/>
      <c r="CC57" s="13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21"/>
        <v>0</v>
      </c>
      <c r="DS57" s="98">
        <f t="shared" si="22"/>
        <v>0</v>
      </c>
      <c r="DT57" s="98">
        <f t="shared" si="23"/>
        <v>1</v>
      </c>
      <c r="DU57" s="98">
        <f t="shared" si="24"/>
        <v>0</v>
      </c>
      <c r="DV57" s="98">
        <f t="shared" si="25"/>
        <v>0</v>
      </c>
      <c r="DW57" s="98">
        <f t="shared" si="26"/>
        <v>0</v>
      </c>
      <c r="DX57" s="98">
        <f t="shared" si="27"/>
        <v>0</v>
      </c>
      <c r="DY57" s="98">
        <f t="shared" si="28"/>
        <v>0</v>
      </c>
      <c r="DZ57" s="98">
        <f t="shared" si="29"/>
        <v>0</v>
      </c>
      <c r="EA57" s="103">
        <f t="shared" si="30"/>
        <v>0</v>
      </c>
    </row>
    <row r="58" spans="1:131" ht="12" customHeight="1" x14ac:dyDescent="0.25">
      <c r="A58" s="172" t="s">
        <v>81</v>
      </c>
      <c r="B58" s="32">
        <f>SUM(B59:B61)</f>
        <v>0</v>
      </c>
      <c r="C58" s="33">
        <f t="shared" ref="C58:K58" si="82">SUM(C59:C61)</f>
        <v>1</v>
      </c>
      <c r="D58" s="33">
        <f t="shared" si="82"/>
        <v>1</v>
      </c>
      <c r="E58" s="33">
        <f t="shared" si="82"/>
        <v>0</v>
      </c>
      <c r="F58" s="33">
        <f t="shared" si="82"/>
        <v>0</v>
      </c>
      <c r="G58" s="33">
        <f t="shared" si="82"/>
        <v>0</v>
      </c>
      <c r="H58" s="33">
        <f t="shared" si="82"/>
        <v>0</v>
      </c>
      <c r="I58" s="33">
        <f t="shared" si="82"/>
        <v>0</v>
      </c>
      <c r="J58" s="33">
        <f t="shared" si="82"/>
        <v>0</v>
      </c>
      <c r="K58" s="34">
        <f t="shared" si="82"/>
        <v>0</v>
      </c>
      <c r="L58" s="32">
        <f>SUM(L59:L61)</f>
        <v>0</v>
      </c>
      <c r="M58" s="33">
        <f t="shared" ref="M58:U58" si="83">SUM(M59:M61)</f>
        <v>0</v>
      </c>
      <c r="N58" s="33">
        <f t="shared" si="83"/>
        <v>0</v>
      </c>
      <c r="O58" s="33">
        <f t="shared" si="83"/>
        <v>0</v>
      </c>
      <c r="P58" s="33">
        <f t="shared" si="83"/>
        <v>0</v>
      </c>
      <c r="Q58" s="33">
        <f t="shared" si="83"/>
        <v>0</v>
      </c>
      <c r="R58" s="33">
        <f t="shared" si="83"/>
        <v>0</v>
      </c>
      <c r="S58" s="33">
        <f t="shared" si="83"/>
        <v>0</v>
      </c>
      <c r="T58" s="33">
        <f t="shared" si="83"/>
        <v>0</v>
      </c>
      <c r="U58" s="34">
        <f t="shared" si="83"/>
        <v>0</v>
      </c>
      <c r="V58" s="17">
        <f>SUM(V59:V61)</f>
        <v>0</v>
      </c>
      <c r="W58" s="18">
        <f t="shared" ref="W58:AE58" si="84">SUM(W59:W61)</f>
        <v>0</v>
      </c>
      <c r="X58" s="18">
        <f t="shared" si="84"/>
        <v>0</v>
      </c>
      <c r="Y58" s="18">
        <f t="shared" si="84"/>
        <v>0</v>
      </c>
      <c r="Z58" s="18">
        <f t="shared" si="84"/>
        <v>0</v>
      </c>
      <c r="AA58" s="18">
        <f t="shared" si="84"/>
        <v>0</v>
      </c>
      <c r="AB58" s="18">
        <f t="shared" si="84"/>
        <v>0</v>
      </c>
      <c r="AC58" s="18">
        <f t="shared" si="84"/>
        <v>0</v>
      </c>
      <c r="AD58" s="18">
        <f t="shared" si="84"/>
        <v>0</v>
      </c>
      <c r="AE58" s="19">
        <f t="shared" si="84"/>
        <v>0</v>
      </c>
      <c r="AF58" s="17">
        <f t="shared" ref="AF58:BN58" si="85">SUM(AF59:AF61)</f>
        <v>0</v>
      </c>
      <c r="AG58" s="18">
        <f t="shared" si="85"/>
        <v>0</v>
      </c>
      <c r="AH58" s="18">
        <f t="shared" si="85"/>
        <v>0</v>
      </c>
      <c r="AI58" s="18">
        <f t="shared" si="85"/>
        <v>0</v>
      </c>
      <c r="AJ58" s="18">
        <f t="shared" si="85"/>
        <v>0</v>
      </c>
      <c r="AK58" s="18">
        <f t="shared" si="85"/>
        <v>0</v>
      </c>
      <c r="AL58" s="18">
        <f t="shared" si="85"/>
        <v>0</v>
      </c>
      <c r="AM58" s="18">
        <f t="shared" si="85"/>
        <v>0</v>
      </c>
      <c r="AN58" s="18">
        <f t="shared" si="85"/>
        <v>0</v>
      </c>
      <c r="AO58" s="19">
        <f t="shared" si="85"/>
        <v>0</v>
      </c>
      <c r="AP58" s="83">
        <f t="shared" si="85"/>
        <v>0</v>
      </c>
      <c r="AQ58" s="33">
        <f t="shared" si="85"/>
        <v>0</v>
      </c>
      <c r="AR58" s="33">
        <f t="shared" si="85"/>
        <v>0</v>
      </c>
      <c r="AS58" s="33">
        <f t="shared" si="85"/>
        <v>0</v>
      </c>
      <c r="AT58" s="33">
        <f t="shared" si="85"/>
        <v>0</v>
      </c>
      <c r="AU58" s="33">
        <f t="shared" si="85"/>
        <v>0</v>
      </c>
      <c r="AV58" s="33">
        <f t="shared" si="85"/>
        <v>0</v>
      </c>
      <c r="AW58" s="33">
        <f t="shared" si="85"/>
        <v>0</v>
      </c>
      <c r="AX58" s="33">
        <f t="shared" si="85"/>
        <v>0</v>
      </c>
      <c r="AY58" s="74">
        <f t="shared" si="85"/>
        <v>0</v>
      </c>
      <c r="AZ58" s="32">
        <f t="shared" si="85"/>
        <v>0</v>
      </c>
      <c r="BA58" s="33">
        <f t="shared" si="85"/>
        <v>0</v>
      </c>
      <c r="BB58" s="33">
        <f t="shared" si="85"/>
        <v>0</v>
      </c>
      <c r="BC58" s="33">
        <f t="shared" si="85"/>
        <v>0</v>
      </c>
      <c r="BD58" s="33">
        <f t="shared" si="85"/>
        <v>0</v>
      </c>
      <c r="BE58" s="33">
        <f t="shared" si="85"/>
        <v>0</v>
      </c>
      <c r="BF58" s="33">
        <f t="shared" si="85"/>
        <v>0</v>
      </c>
      <c r="BG58" s="33">
        <f t="shared" si="85"/>
        <v>0</v>
      </c>
      <c r="BH58" s="33">
        <f t="shared" si="85"/>
        <v>0</v>
      </c>
      <c r="BI58" s="34">
        <f t="shared" si="85"/>
        <v>0</v>
      </c>
      <c r="BJ58" s="32">
        <f t="shared" si="85"/>
        <v>0</v>
      </c>
      <c r="BK58" s="33">
        <f t="shared" si="85"/>
        <v>0</v>
      </c>
      <c r="BL58" s="33">
        <f t="shared" si="85"/>
        <v>0</v>
      </c>
      <c r="BM58" s="33">
        <f t="shared" si="85"/>
        <v>0</v>
      </c>
      <c r="BN58" s="33">
        <f t="shared" si="85"/>
        <v>0</v>
      </c>
      <c r="BO58" s="33">
        <f t="shared" ref="BO58:DQ58" si="86">SUM(BO59:BO61)</f>
        <v>0</v>
      </c>
      <c r="BP58" s="33">
        <f t="shared" si="86"/>
        <v>0</v>
      </c>
      <c r="BQ58" s="33">
        <f t="shared" si="86"/>
        <v>0</v>
      </c>
      <c r="BR58" s="33">
        <f t="shared" si="86"/>
        <v>0</v>
      </c>
      <c r="BS58" s="34">
        <f t="shared" si="86"/>
        <v>0</v>
      </c>
      <c r="BT58" s="17">
        <f t="shared" si="86"/>
        <v>0</v>
      </c>
      <c r="BU58" s="18">
        <f t="shared" si="86"/>
        <v>0</v>
      </c>
      <c r="BV58" s="18">
        <f t="shared" si="86"/>
        <v>0</v>
      </c>
      <c r="BW58" s="18">
        <f t="shared" si="86"/>
        <v>0</v>
      </c>
      <c r="BX58" s="18">
        <f t="shared" si="86"/>
        <v>0</v>
      </c>
      <c r="BY58" s="18">
        <f t="shared" si="86"/>
        <v>0</v>
      </c>
      <c r="BZ58" s="18">
        <f t="shared" si="86"/>
        <v>0</v>
      </c>
      <c r="CA58" s="18">
        <f t="shared" si="86"/>
        <v>0</v>
      </c>
      <c r="CB58" s="18">
        <f t="shared" si="86"/>
        <v>0</v>
      </c>
      <c r="CC58" s="19">
        <f t="shared" si="86"/>
        <v>0</v>
      </c>
      <c r="CD58" s="32">
        <f t="shared" si="86"/>
        <v>0</v>
      </c>
      <c r="CE58" s="33">
        <f t="shared" si="86"/>
        <v>0</v>
      </c>
      <c r="CF58" s="33">
        <f t="shared" si="86"/>
        <v>0</v>
      </c>
      <c r="CG58" s="33">
        <f t="shared" si="86"/>
        <v>0</v>
      </c>
      <c r="CH58" s="33">
        <f t="shared" si="86"/>
        <v>0</v>
      </c>
      <c r="CI58" s="33">
        <f t="shared" si="86"/>
        <v>0</v>
      </c>
      <c r="CJ58" s="33">
        <f t="shared" si="86"/>
        <v>0</v>
      </c>
      <c r="CK58" s="33">
        <f t="shared" si="86"/>
        <v>0</v>
      </c>
      <c r="CL58" s="33">
        <f t="shared" si="86"/>
        <v>0</v>
      </c>
      <c r="CM58" s="34">
        <f t="shared" si="86"/>
        <v>0</v>
      </c>
      <c r="CN58" s="32">
        <f t="shared" si="86"/>
        <v>0</v>
      </c>
      <c r="CO58" s="33">
        <f t="shared" si="86"/>
        <v>0</v>
      </c>
      <c r="CP58" s="33">
        <f t="shared" si="86"/>
        <v>0</v>
      </c>
      <c r="CQ58" s="33">
        <f t="shared" si="86"/>
        <v>0</v>
      </c>
      <c r="CR58" s="33">
        <f t="shared" si="86"/>
        <v>0</v>
      </c>
      <c r="CS58" s="33">
        <f t="shared" si="86"/>
        <v>0</v>
      </c>
      <c r="CT58" s="33">
        <f t="shared" si="86"/>
        <v>0</v>
      </c>
      <c r="CU58" s="33">
        <f t="shared" si="86"/>
        <v>0</v>
      </c>
      <c r="CV58" s="33">
        <f t="shared" si="86"/>
        <v>0</v>
      </c>
      <c r="CW58" s="34">
        <f t="shared" si="86"/>
        <v>0</v>
      </c>
      <c r="CX58" s="32">
        <f t="shared" si="86"/>
        <v>0</v>
      </c>
      <c r="CY58" s="33">
        <f t="shared" si="86"/>
        <v>0</v>
      </c>
      <c r="CZ58" s="33">
        <f t="shared" si="86"/>
        <v>0</v>
      </c>
      <c r="DA58" s="33">
        <f t="shared" si="86"/>
        <v>0</v>
      </c>
      <c r="DB58" s="33">
        <f t="shared" si="86"/>
        <v>0</v>
      </c>
      <c r="DC58" s="33">
        <f t="shared" si="86"/>
        <v>0</v>
      </c>
      <c r="DD58" s="33">
        <f t="shared" si="86"/>
        <v>0</v>
      </c>
      <c r="DE58" s="33">
        <f t="shared" si="86"/>
        <v>0</v>
      </c>
      <c r="DF58" s="33">
        <f t="shared" si="86"/>
        <v>0</v>
      </c>
      <c r="DG58" s="34">
        <f t="shared" si="86"/>
        <v>0</v>
      </c>
      <c r="DH58" s="32">
        <f t="shared" si="86"/>
        <v>0</v>
      </c>
      <c r="DI58" s="33">
        <f t="shared" si="86"/>
        <v>0</v>
      </c>
      <c r="DJ58" s="33">
        <f t="shared" si="86"/>
        <v>0</v>
      </c>
      <c r="DK58" s="33">
        <f t="shared" si="86"/>
        <v>0</v>
      </c>
      <c r="DL58" s="33">
        <f t="shared" si="86"/>
        <v>0</v>
      </c>
      <c r="DM58" s="33">
        <f t="shared" si="86"/>
        <v>0</v>
      </c>
      <c r="DN58" s="33">
        <f t="shared" si="86"/>
        <v>0</v>
      </c>
      <c r="DO58" s="33">
        <f t="shared" si="86"/>
        <v>0</v>
      </c>
      <c r="DP58" s="33">
        <f t="shared" si="86"/>
        <v>0</v>
      </c>
      <c r="DQ58" s="34">
        <f t="shared" si="86"/>
        <v>0</v>
      </c>
      <c r="DR58" s="32">
        <f t="shared" ref="DR58" si="87">SUM(DR59:DR61)</f>
        <v>0</v>
      </c>
      <c r="DS58" s="33">
        <f t="shared" ref="DS58" si="88">SUM(DS59:DS61)</f>
        <v>1</v>
      </c>
      <c r="DT58" s="33">
        <f t="shared" ref="DT58" si="89">SUM(DT59:DT61)</f>
        <v>1</v>
      </c>
      <c r="DU58" s="33">
        <f t="shared" ref="DU58" si="90">SUM(DU59:DU61)</f>
        <v>0</v>
      </c>
      <c r="DV58" s="33">
        <f t="shared" ref="DV58" si="91">SUM(DV59:DV61)</f>
        <v>0</v>
      </c>
      <c r="DW58" s="33">
        <f t="shared" ref="DW58" si="92">SUM(DW59:DW61)</f>
        <v>0</v>
      </c>
      <c r="DX58" s="33">
        <f t="shared" ref="DX58" si="93">SUM(DX59:DX61)</f>
        <v>0</v>
      </c>
      <c r="DY58" s="33">
        <f t="shared" ref="DY58" si="94">SUM(DY59:DY61)</f>
        <v>0</v>
      </c>
      <c r="DZ58" s="33">
        <f t="shared" ref="DZ58" si="95">SUM(DZ59:DZ61)</f>
        <v>0</v>
      </c>
      <c r="EA58" s="34">
        <f t="shared" ref="EA58" si="96">SUM(EA59:EA61)</f>
        <v>0</v>
      </c>
    </row>
    <row r="59" spans="1:131" ht="12" customHeight="1" x14ac:dyDescent="0.25">
      <c r="A59" s="170" t="s">
        <v>82</v>
      </c>
      <c r="B59" s="26"/>
      <c r="C59" s="27"/>
      <c r="D59" s="27">
        <v>1</v>
      </c>
      <c r="E59" s="27"/>
      <c r="F59" s="27"/>
      <c r="G59" s="27"/>
      <c r="H59" s="27"/>
      <c r="I59" s="27"/>
      <c r="J59" s="27"/>
      <c r="K59" s="28"/>
      <c r="L59" s="26"/>
      <c r="M59" s="27"/>
      <c r="N59" s="27"/>
      <c r="O59" s="27"/>
      <c r="P59" s="27"/>
      <c r="Q59" s="27"/>
      <c r="R59" s="27"/>
      <c r="S59" s="27"/>
      <c r="T59" s="27"/>
      <c r="U59" s="28"/>
      <c r="V59" s="11"/>
      <c r="W59" s="12"/>
      <c r="X59" s="12"/>
      <c r="Y59" s="12"/>
      <c r="Z59" s="12"/>
      <c r="AA59" s="12"/>
      <c r="AB59" s="12"/>
      <c r="AC59" s="12"/>
      <c r="AD59" s="12"/>
      <c r="AE59" s="13"/>
      <c r="AF59" s="11"/>
      <c r="AG59" s="12"/>
      <c r="AH59" s="12"/>
      <c r="AI59" s="12"/>
      <c r="AJ59" s="12"/>
      <c r="AK59" s="12"/>
      <c r="AL59" s="12"/>
      <c r="AM59" s="12"/>
      <c r="AN59" s="12"/>
      <c r="AO59" s="13"/>
      <c r="AP59" s="131"/>
      <c r="AQ59" s="27"/>
      <c r="AR59" s="27"/>
      <c r="AS59" s="27"/>
      <c r="AT59" s="27"/>
      <c r="AU59" s="27"/>
      <c r="AV59" s="27"/>
      <c r="AW59" s="27"/>
      <c r="AX59" s="27"/>
      <c r="AY59" s="73"/>
      <c r="AZ59" s="26"/>
      <c r="BA59" s="27"/>
      <c r="BB59" s="27"/>
      <c r="BC59" s="27"/>
      <c r="BD59" s="27"/>
      <c r="BE59" s="27"/>
      <c r="BF59" s="27"/>
      <c r="BG59" s="48"/>
      <c r="BH59" s="27"/>
      <c r="BI59" s="28"/>
      <c r="BJ59" s="26"/>
      <c r="BK59" s="27"/>
      <c r="BL59" s="27"/>
      <c r="BM59" s="27"/>
      <c r="BN59" s="27"/>
      <c r="BO59" s="27"/>
      <c r="BP59" s="27"/>
      <c r="BQ59" s="48"/>
      <c r="BR59" s="27"/>
      <c r="BS59" s="28"/>
      <c r="BT59" s="11"/>
      <c r="BU59" s="12"/>
      <c r="BV59" s="12"/>
      <c r="BW59" s="12"/>
      <c r="BX59" s="12"/>
      <c r="BY59" s="12"/>
      <c r="BZ59" s="12"/>
      <c r="CA59" s="190"/>
      <c r="CB59" s="12"/>
      <c r="CC59" s="13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21"/>
        <v>0</v>
      </c>
      <c r="DS59" s="98">
        <f t="shared" si="22"/>
        <v>0</v>
      </c>
      <c r="DT59" s="98">
        <f t="shared" si="23"/>
        <v>1</v>
      </c>
      <c r="DU59" s="98">
        <f t="shared" si="24"/>
        <v>0</v>
      </c>
      <c r="DV59" s="98">
        <f t="shared" si="25"/>
        <v>0</v>
      </c>
      <c r="DW59" s="98">
        <f t="shared" si="26"/>
        <v>0</v>
      </c>
      <c r="DX59" s="98">
        <f t="shared" si="27"/>
        <v>0</v>
      </c>
      <c r="DY59" s="98">
        <f t="shared" si="28"/>
        <v>0</v>
      </c>
      <c r="DZ59" s="98">
        <f t="shared" si="29"/>
        <v>0</v>
      </c>
      <c r="EA59" s="103">
        <f t="shared" si="30"/>
        <v>0</v>
      </c>
    </row>
    <row r="60" spans="1:131" ht="12" customHeight="1" x14ac:dyDescent="0.25">
      <c r="A60" s="170" t="s">
        <v>83</v>
      </c>
      <c r="B60" s="26"/>
      <c r="C60" s="27"/>
      <c r="D60" s="27"/>
      <c r="E60" s="27"/>
      <c r="F60" s="27"/>
      <c r="G60" s="27"/>
      <c r="H60" s="27"/>
      <c r="I60" s="27"/>
      <c r="J60" s="27"/>
      <c r="K60" s="28"/>
      <c r="L60" s="26"/>
      <c r="M60" s="27"/>
      <c r="N60" s="27"/>
      <c r="O60" s="27"/>
      <c r="P60" s="27"/>
      <c r="Q60" s="27"/>
      <c r="R60" s="27"/>
      <c r="S60" s="27"/>
      <c r="T60" s="27"/>
      <c r="U60" s="28"/>
      <c r="V60" s="11"/>
      <c r="W60" s="12"/>
      <c r="X60" s="12"/>
      <c r="Y60" s="12"/>
      <c r="Z60" s="12"/>
      <c r="AA60" s="12"/>
      <c r="AB60" s="12"/>
      <c r="AC60" s="12"/>
      <c r="AD60" s="12"/>
      <c r="AE60" s="13"/>
      <c r="AF60" s="11"/>
      <c r="AG60" s="12"/>
      <c r="AH60" s="12"/>
      <c r="AI60" s="12"/>
      <c r="AJ60" s="12"/>
      <c r="AK60" s="12"/>
      <c r="AL60" s="12"/>
      <c r="AM60" s="12"/>
      <c r="AN60" s="12"/>
      <c r="AO60" s="13"/>
      <c r="AP60" s="131"/>
      <c r="AQ60" s="27"/>
      <c r="AR60" s="27"/>
      <c r="AS60" s="27"/>
      <c r="AT60" s="27"/>
      <c r="AU60" s="27"/>
      <c r="AV60" s="27"/>
      <c r="AW60" s="27"/>
      <c r="AX60" s="27"/>
      <c r="AY60" s="73"/>
      <c r="AZ60" s="26"/>
      <c r="BA60" s="27"/>
      <c r="BB60" s="27"/>
      <c r="BC60" s="27"/>
      <c r="BD60" s="27"/>
      <c r="BE60" s="27"/>
      <c r="BF60" s="27"/>
      <c r="BG60" s="27"/>
      <c r="BH60" s="27"/>
      <c r="BI60" s="28"/>
      <c r="BJ60" s="26"/>
      <c r="BK60" s="27"/>
      <c r="BL60" s="27"/>
      <c r="BM60" s="27"/>
      <c r="BN60" s="27"/>
      <c r="BO60" s="27"/>
      <c r="BP60" s="27"/>
      <c r="BQ60" s="27"/>
      <c r="BR60" s="27"/>
      <c r="BS60" s="28"/>
      <c r="BT60" s="11"/>
      <c r="BU60" s="12"/>
      <c r="BV60" s="12"/>
      <c r="BW60" s="12"/>
      <c r="BX60" s="12"/>
      <c r="BY60" s="12"/>
      <c r="BZ60" s="12"/>
      <c r="CA60" s="12"/>
      <c r="CB60" s="12"/>
      <c r="CC60" s="13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21"/>
        <v>0</v>
      </c>
      <c r="DS60" s="98">
        <f t="shared" si="22"/>
        <v>0</v>
      </c>
      <c r="DT60" s="98">
        <f t="shared" si="23"/>
        <v>0</v>
      </c>
      <c r="DU60" s="98">
        <f t="shared" si="24"/>
        <v>0</v>
      </c>
      <c r="DV60" s="98">
        <f t="shared" si="25"/>
        <v>0</v>
      </c>
      <c r="DW60" s="98">
        <f t="shared" si="26"/>
        <v>0</v>
      </c>
      <c r="DX60" s="98">
        <f t="shared" si="27"/>
        <v>0</v>
      </c>
      <c r="DY60" s="98">
        <f t="shared" si="28"/>
        <v>0</v>
      </c>
      <c r="DZ60" s="98">
        <f t="shared" si="29"/>
        <v>0</v>
      </c>
      <c r="EA60" s="103">
        <f t="shared" si="30"/>
        <v>0</v>
      </c>
    </row>
    <row r="61" spans="1:131" ht="12" customHeight="1" x14ac:dyDescent="0.25">
      <c r="A61" s="170" t="s">
        <v>84</v>
      </c>
      <c r="B61" s="26"/>
      <c r="C61" s="27">
        <v>1</v>
      </c>
      <c r="D61" s="27"/>
      <c r="E61" s="27"/>
      <c r="F61" s="27"/>
      <c r="G61" s="27"/>
      <c r="H61" s="27"/>
      <c r="I61" s="27"/>
      <c r="J61" s="27"/>
      <c r="K61" s="28"/>
      <c r="L61" s="26"/>
      <c r="M61" s="27"/>
      <c r="N61" s="27"/>
      <c r="O61" s="27"/>
      <c r="P61" s="27"/>
      <c r="Q61" s="27"/>
      <c r="R61" s="27"/>
      <c r="S61" s="27"/>
      <c r="T61" s="27"/>
      <c r="U61" s="28"/>
      <c r="V61" s="11"/>
      <c r="W61" s="12"/>
      <c r="X61" s="12"/>
      <c r="Y61" s="12"/>
      <c r="Z61" s="12"/>
      <c r="AA61" s="12"/>
      <c r="AB61" s="12"/>
      <c r="AC61" s="12"/>
      <c r="AD61" s="12"/>
      <c r="AE61" s="13"/>
      <c r="AF61" s="11"/>
      <c r="AG61" s="12"/>
      <c r="AH61" s="12"/>
      <c r="AI61" s="12"/>
      <c r="AJ61" s="12"/>
      <c r="AK61" s="12"/>
      <c r="AL61" s="12"/>
      <c r="AM61" s="12"/>
      <c r="AN61" s="12"/>
      <c r="AO61" s="13"/>
      <c r="AP61" s="131"/>
      <c r="AQ61" s="27"/>
      <c r="AR61" s="27"/>
      <c r="AS61" s="27"/>
      <c r="AT61" s="27"/>
      <c r="AU61" s="27"/>
      <c r="AV61" s="27"/>
      <c r="AW61" s="27"/>
      <c r="AX61" s="27"/>
      <c r="AY61" s="73"/>
      <c r="AZ61" s="26"/>
      <c r="BA61" s="27"/>
      <c r="BB61" s="27"/>
      <c r="BC61" s="27"/>
      <c r="BD61" s="27"/>
      <c r="BE61" s="27"/>
      <c r="BF61" s="27"/>
      <c r="BG61" s="27"/>
      <c r="BH61" s="27"/>
      <c r="BI61" s="28"/>
      <c r="BJ61" s="26"/>
      <c r="BK61" s="27"/>
      <c r="BL61" s="27"/>
      <c r="BM61" s="27"/>
      <c r="BN61" s="27"/>
      <c r="BO61" s="27"/>
      <c r="BP61" s="27"/>
      <c r="BQ61" s="27"/>
      <c r="BR61" s="27"/>
      <c r="BS61" s="28"/>
      <c r="BT61" s="11"/>
      <c r="BU61" s="12"/>
      <c r="BV61" s="12"/>
      <c r="BW61" s="12"/>
      <c r="BX61" s="12"/>
      <c r="BY61" s="12"/>
      <c r="BZ61" s="12"/>
      <c r="CA61" s="12"/>
      <c r="CB61" s="12"/>
      <c r="CC61" s="13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>B61+L61+V61+AF61+AP61+AZ61+BJ61+BT61+CD61+CN61+CX61+DH61</f>
        <v>0</v>
      </c>
      <c r="DS61" s="98">
        <f t="shared" si="22"/>
        <v>1</v>
      </c>
      <c r="DT61" s="98">
        <f t="shared" si="23"/>
        <v>0</v>
      </c>
      <c r="DU61" s="98">
        <f t="shared" si="24"/>
        <v>0</v>
      </c>
      <c r="DV61" s="98">
        <f t="shared" si="25"/>
        <v>0</v>
      </c>
      <c r="DW61" s="98">
        <f t="shared" si="26"/>
        <v>0</v>
      </c>
      <c r="DX61" s="98">
        <f t="shared" si="27"/>
        <v>0</v>
      </c>
      <c r="DY61" s="98">
        <f t="shared" si="28"/>
        <v>0</v>
      </c>
      <c r="DZ61" s="98">
        <f t="shared" si="29"/>
        <v>0</v>
      </c>
      <c r="EA61" s="103">
        <f t="shared" si="30"/>
        <v>0</v>
      </c>
    </row>
    <row r="62" spans="1:131" ht="12" customHeight="1" x14ac:dyDescent="0.25">
      <c r="A62" s="172" t="s">
        <v>85</v>
      </c>
      <c r="B62" s="32"/>
      <c r="C62" s="33"/>
      <c r="D62" s="33"/>
      <c r="E62" s="33"/>
      <c r="F62" s="33"/>
      <c r="G62" s="33"/>
      <c r="H62" s="33"/>
      <c r="I62" s="130"/>
      <c r="J62" s="33"/>
      <c r="K62" s="34"/>
      <c r="L62" s="32"/>
      <c r="M62" s="33"/>
      <c r="N62" s="33"/>
      <c r="O62" s="33"/>
      <c r="P62" s="33"/>
      <c r="Q62" s="33"/>
      <c r="R62" s="33"/>
      <c r="S62" s="130"/>
      <c r="T62" s="33"/>
      <c r="U62" s="34"/>
      <c r="V62" s="17"/>
      <c r="W62" s="18"/>
      <c r="X62" s="18"/>
      <c r="Y62" s="18"/>
      <c r="Z62" s="18"/>
      <c r="AA62" s="18"/>
      <c r="AB62" s="18"/>
      <c r="AC62" s="229"/>
      <c r="AD62" s="18"/>
      <c r="AE62" s="19"/>
      <c r="AF62" s="17"/>
      <c r="AG62" s="18"/>
      <c r="AH62" s="18"/>
      <c r="AI62" s="18"/>
      <c r="AJ62" s="18"/>
      <c r="AK62" s="18"/>
      <c r="AL62" s="18"/>
      <c r="AM62" s="18"/>
      <c r="AN62" s="18"/>
      <c r="AO62" s="19"/>
      <c r="AP62" s="83"/>
      <c r="AQ62" s="33"/>
      <c r="AR62" s="33"/>
      <c r="AS62" s="33"/>
      <c r="AT62" s="33"/>
      <c r="AU62" s="33"/>
      <c r="AV62" s="33"/>
      <c r="AW62" s="33"/>
      <c r="AX62" s="33"/>
      <c r="AY62" s="74"/>
      <c r="AZ62" s="32"/>
      <c r="BA62" s="33"/>
      <c r="BB62" s="33"/>
      <c r="BC62" s="33"/>
      <c r="BD62" s="33"/>
      <c r="BE62" s="33"/>
      <c r="BF62" s="33"/>
      <c r="BG62" s="33"/>
      <c r="BH62" s="33"/>
      <c r="BI62" s="34"/>
      <c r="BJ62" s="32"/>
      <c r="BK62" s="33"/>
      <c r="BL62" s="33"/>
      <c r="BM62" s="33"/>
      <c r="BN62" s="33"/>
      <c r="BO62" s="33"/>
      <c r="BP62" s="33"/>
      <c r="BQ62" s="33"/>
      <c r="BR62" s="33"/>
      <c r="BS62" s="34"/>
      <c r="BT62" s="17"/>
      <c r="BU62" s="18"/>
      <c r="BV62" s="18"/>
      <c r="BW62" s="18"/>
      <c r="BX62" s="18"/>
      <c r="BY62" s="18"/>
      <c r="BZ62" s="18"/>
      <c r="CA62" s="18"/>
      <c r="CB62" s="18"/>
      <c r="CC62" s="19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32"/>
      <c r="DI62" s="33"/>
      <c r="DJ62" s="33"/>
      <c r="DK62" s="33"/>
      <c r="DL62" s="33"/>
      <c r="DM62" s="33"/>
      <c r="DN62" s="33"/>
      <c r="DO62" s="130"/>
      <c r="DP62" s="33"/>
      <c r="DQ62" s="34"/>
      <c r="DR62" s="154">
        <f>B62+L62+V62+AF62+AP62+AZ62+BJ62+BT62+CD62+CN62+CX62+DH62</f>
        <v>0</v>
      </c>
      <c r="DS62" s="53">
        <f t="shared" ref="DS62" si="97">C62+M62+W62+AG62+AQ62+BA62+BK62+BU62+CE62+CO62+CY62+DI62</f>
        <v>0</v>
      </c>
      <c r="DT62" s="53">
        <f t="shared" ref="DT62" si="98">D62+N62+X62+AH62+AR62+BB62+BL62+BV62+CF62+CP62+CZ62+DJ62</f>
        <v>0</v>
      </c>
      <c r="DU62" s="53">
        <f t="shared" ref="DU62" si="99">E62+O62+Y62+AI62+AS62+BC62+BM62+BW62+CG62+CQ62+DA62+DK62</f>
        <v>0</v>
      </c>
      <c r="DV62" s="53">
        <f t="shared" ref="DV62" si="100">F62+P62+Z62+AJ62+AT62+BD62+BN62+BX62+CH62+CR62+DB62+DL62</f>
        <v>0</v>
      </c>
      <c r="DW62" s="53">
        <f t="shared" ref="DW62" si="101">G62+Q62+AA62+AK62+AU62+BE62+BO62+BY62+CI62+CS62+DC62+DM62</f>
        <v>0</v>
      </c>
      <c r="DX62" s="53">
        <f t="shared" ref="DX62" si="102">H62+R62+AB62+AL62+AV62+BF62+BP62+BZ62+CJ62+CT62+DD62+DN62</f>
        <v>0</v>
      </c>
      <c r="DY62" s="53">
        <f t="shared" ref="DY62" si="103">I62+S62+AC62+AM62+AW62+BG62+BQ62+CA62+CK62+CU62+DE62+DO62</f>
        <v>0</v>
      </c>
      <c r="DZ62" s="53">
        <f t="shared" ref="DZ62" si="104">J62+T62+AD62+AN62+AX62+BH62+BR62+CB62+CL62+CV62+DF62+DP62</f>
        <v>0</v>
      </c>
      <c r="EA62" s="108">
        <f t="shared" ref="EA62" si="105">K62+U62+AE62+AO62+AY62+BI62+BS62+CC62+CM62+CW62+DG62+DQ62</f>
        <v>0</v>
      </c>
    </row>
    <row r="63" spans="1:131" ht="12" customHeight="1" x14ac:dyDescent="0.25">
      <c r="A63" s="170" t="s">
        <v>86</v>
      </c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26"/>
      <c r="M63" s="27"/>
      <c r="N63" s="27"/>
      <c r="O63" s="27"/>
      <c r="P63" s="27"/>
      <c r="Q63" s="27"/>
      <c r="R63" s="27"/>
      <c r="S63" s="27"/>
      <c r="T63" s="27"/>
      <c r="U63" s="28"/>
      <c r="V63" s="11"/>
      <c r="W63" s="12"/>
      <c r="X63" s="12"/>
      <c r="Y63" s="12"/>
      <c r="Z63" s="12"/>
      <c r="AA63" s="12"/>
      <c r="AB63" s="12"/>
      <c r="AC63" s="12"/>
      <c r="AD63" s="12"/>
      <c r="AE63" s="13"/>
      <c r="AF63" s="11"/>
      <c r="AG63" s="12"/>
      <c r="AH63" s="12"/>
      <c r="AI63" s="12"/>
      <c r="AJ63" s="12"/>
      <c r="AK63" s="12"/>
      <c r="AL63" s="12"/>
      <c r="AM63" s="12"/>
      <c r="AN63" s="12"/>
      <c r="AO63" s="13"/>
      <c r="AP63" s="131"/>
      <c r="AQ63" s="27"/>
      <c r="AR63" s="27"/>
      <c r="AS63" s="27"/>
      <c r="AT63" s="27"/>
      <c r="AU63" s="27"/>
      <c r="AV63" s="27"/>
      <c r="AW63" s="27"/>
      <c r="AX63" s="27"/>
      <c r="AY63" s="73"/>
      <c r="AZ63" s="26"/>
      <c r="BA63" s="27"/>
      <c r="BB63" s="27"/>
      <c r="BC63" s="27"/>
      <c r="BD63" s="27"/>
      <c r="BE63" s="27"/>
      <c r="BF63" s="27"/>
      <c r="BG63" s="27"/>
      <c r="BH63" s="27"/>
      <c r="BI63" s="28"/>
      <c r="BJ63" s="26"/>
      <c r="BK63" s="27"/>
      <c r="BL63" s="27"/>
      <c r="BM63" s="27"/>
      <c r="BN63" s="27"/>
      <c r="BO63" s="27"/>
      <c r="BP63" s="27"/>
      <c r="BQ63" s="27"/>
      <c r="BR63" s="27"/>
      <c r="BS63" s="28"/>
      <c r="BT63" s="11"/>
      <c r="BU63" s="12"/>
      <c r="BV63" s="12"/>
      <c r="BW63" s="12"/>
      <c r="BX63" s="12"/>
      <c r="BY63" s="12"/>
      <c r="BZ63" s="12"/>
      <c r="CA63" s="12"/>
      <c r="CB63" s="12"/>
      <c r="CC63" s="13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si="21"/>
        <v>0</v>
      </c>
      <c r="DS63" s="98">
        <f t="shared" si="22"/>
        <v>0</v>
      </c>
      <c r="DT63" s="98">
        <f t="shared" si="23"/>
        <v>0</v>
      </c>
      <c r="DU63" s="98">
        <f t="shared" si="24"/>
        <v>0</v>
      </c>
      <c r="DV63" s="98">
        <f t="shared" si="25"/>
        <v>0</v>
      </c>
      <c r="DW63" s="98">
        <f t="shared" si="26"/>
        <v>0</v>
      </c>
      <c r="DX63" s="98">
        <f t="shared" si="27"/>
        <v>0</v>
      </c>
      <c r="DY63" s="98">
        <f t="shared" si="28"/>
        <v>0</v>
      </c>
      <c r="DZ63" s="98">
        <f t="shared" si="29"/>
        <v>0</v>
      </c>
      <c r="EA63" s="103">
        <f t="shared" si="30"/>
        <v>0</v>
      </c>
    </row>
    <row r="64" spans="1:131" ht="12" customHeight="1" x14ac:dyDescent="0.25">
      <c r="A64" s="170" t="s">
        <v>87</v>
      </c>
      <c r="B64" s="26"/>
      <c r="C64" s="27"/>
      <c r="D64" s="27"/>
      <c r="E64" s="27"/>
      <c r="F64" s="27"/>
      <c r="G64" s="27"/>
      <c r="H64" s="27"/>
      <c r="I64" s="27"/>
      <c r="J64" s="27"/>
      <c r="K64" s="28"/>
      <c r="L64" s="26"/>
      <c r="M64" s="27"/>
      <c r="N64" s="27"/>
      <c r="O64" s="27"/>
      <c r="P64" s="27"/>
      <c r="Q64" s="27"/>
      <c r="R64" s="27"/>
      <c r="S64" s="27"/>
      <c r="T64" s="27"/>
      <c r="U64" s="28"/>
      <c r="V64" s="11"/>
      <c r="W64" s="12"/>
      <c r="X64" s="12"/>
      <c r="Y64" s="12"/>
      <c r="Z64" s="12"/>
      <c r="AA64" s="12"/>
      <c r="AB64" s="12"/>
      <c r="AC64" s="12"/>
      <c r="AD64" s="12"/>
      <c r="AE64" s="13"/>
      <c r="AF64" s="11"/>
      <c r="AG64" s="12"/>
      <c r="AH64" s="12"/>
      <c r="AI64" s="12"/>
      <c r="AJ64" s="12"/>
      <c r="AK64" s="12"/>
      <c r="AL64" s="12"/>
      <c r="AM64" s="12"/>
      <c r="AN64" s="12"/>
      <c r="AO64" s="13"/>
      <c r="AP64" s="131"/>
      <c r="AQ64" s="27"/>
      <c r="AR64" s="27"/>
      <c r="AS64" s="27"/>
      <c r="AT64" s="27"/>
      <c r="AU64" s="27"/>
      <c r="AV64" s="27"/>
      <c r="AW64" s="27"/>
      <c r="AX64" s="27"/>
      <c r="AY64" s="73"/>
      <c r="AZ64" s="26"/>
      <c r="BA64" s="27"/>
      <c r="BB64" s="27"/>
      <c r="BC64" s="27"/>
      <c r="BD64" s="27"/>
      <c r="BE64" s="27"/>
      <c r="BF64" s="27"/>
      <c r="BG64" s="27"/>
      <c r="BH64" s="27"/>
      <c r="BI64" s="28"/>
      <c r="BJ64" s="26"/>
      <c r="BK64" s="27"/>
      <c r="BL64" s="27"/>
      <c r="BM64" s="27"/>
      <c r="BN64" s="27"/>
      <c r="BO64" s="27"/>
      <c r="BP64" s="27"/>
      <c r="BQ64" s="27"/>
      <c r="BR64" s="27"/>
      <c r="BS64" s="28"/>
      <c r="BT64" s="11"/>
      <c r="BU64" s="12"/>
      <c r="BV64" s="12"/>
      <c r="BW64" s="12"/>
      <c r="BX64" s="12"/>
      <c r="BY64" s="12"/>
      <c r="BZ64" s="12"/>
      <c r="CA64" s="12"/>
      <c r="CB64" s="12"/>
      <c r="CC64" s="13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21"/>
        <v>0</v>
      </c>
      <c r="DS64" s="98">
        <f t="shared" si="22"/>
        <v>0</v>
      </c>
      <c r="DT64" s="98">
        <f t="shared" si="23"/>
        <v>0</v>
      </c>
      <c r="DU64" s="98">
        <f t="shared" si="24"/>
        <v>0</v>
      </c>
      <c r="DV64" s="98">
        <f t="shared" si="25"/>
        <v>0</v>
      </c>
      <c r="DW64" s="98">
        <f t="shared" si="26"/>
        <v>0</v>
      </c>
      <c r="DX64" s="98">
        <f t="shared" si="27"/>
        <v>0</v>
      </c>
      <c r="DY64" s="98">
        <f t="shared" si="28"/>
        <v>0</v>
      </c>
      <c r="DZ64" s="98">
        <f t="shared" si="29"/>
        <v>0</v>
      </c>
      <c r="EA64" s="103">
        <f t="shared" si="30"/>
        <v>0</v>
      </c>
    </row>
    <row r="65" spans="1:131" ht="12" customHeight="1" x14ac:dyDescent="0.25">
      <c r="A65" s="172" t="s">
        <v>88</v>
      </c>
      <c r="B65" s="32"/>
      <c r="C65" s="33"/>
      <c r="D65" s="33"/>
      <c r="E65" s="33"/>
      <c r="F65" s="33"/>
      <c r="G65" s="33"/>
      <c r="H65" s="33"/>
      <c r="I65" s="33"/>
      <c r="J65" s="33"/>
      <c r="K65" s="34"/>
      <c r="L65" s="32"/>
      <c r="M65" s="33"/>
      <c r="N65" s="33"/>
      <c r="O65" s="33"/>
      <c r="P65" s="33"/>
      <c r="Q65" s="33"/>
      <c r="R65" s="33"/>
      <c r="S65" s="33"/>
      <c r="T65" s="33"/>
      <c r="U65" s="34"/>
      <c r="V65" s="17"/>
      <c r="W65" s="18"/>
      <c r="X65" s="18"/>
      <c r="Y65" s="18"/>
      <c r="Z65" s="18"/>
      <c r="AA65" s="18"/>
      <c r="AB65" s="18"/>
      <c r="AC65" s="18"/>
      <c r="AD65" s="18"/>
      <c r="AE65" s="19"/>
      <c r="AF65" s="17"/>
      <c r="AG65" s="18"/>
      <c r="AH65" s="18"/>
      <c r="AI65" s="18"/>
      <c r="AJ65" s="18"/>
      <c r="AK65" s="18"/>
      <c r="AL65" s="18"/>
      <c r="AM65" s="18"/>
      <c r="AN65" s="18"/>
      <c r="AO65" s="19"/>
      <c r="AP65" s="83"/>
      <c r="AQ65" s="33"/>
      <c r="AR65" s="33"/>
      <c r="AS65" s="33"/>
      <c r="AT65" s="33"/>
      <c r="AU65" s="33"/>
      <c r="AV65" s="33"/>
      <c r="AW65" s="33"/>
      <c r="AX65" s="33"/>
      <c r="AY65" s="74"/>
      <c r="AZ65" s="32"/>
      <c r="BA65" s="33"/>
      <c r="BB65" s="33"/>
      <c r="BC65" s="33"/>
      <c r="BD65" s="33"/>
      <c r="BE65" s="33"/>
      <c r="BF65" s="33"/>
      <c r="BG65" s="33"/>
      <c r="BH65" s="33"/>
      <c r="BI65" s="34"/>
      <c r="BJ65" s="32"/>
      <c r="BK65" s="33"/>
      <c r="BL65" s="33"/>
      <c r="BM65" s="33"/>
      <c r="BN65" s="33"/>
      <c r="BO65" s="33"/>
      <c r="BP65" s="33"/>
      <c r="BQ65" s="33"/>
      <c r="BR65" s="33"/>
      <c r="BS65" s="34"/>
      <c r="BT65" s="17"/>
      <c r="BU65" s="18"/>
      <c r="BV65" s="18"/>
      <c r="BW65" s="18"/>
      <c r="BX65" s="18"/>
      <c r="BY65" s="18"/>
      <c r="BZ65" s="18"/>
      <c r="CA65" s="18"/>
      <c r="CB65" s="18"/>
      <c r="CC65" s="19"/>
      <c r="CD65" s="32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9">
        <f>B65+L65+V65+AF65+AP65+AZ65+BJ65+BT65+CD65+CN65+CX65+DH65</f>
        <v>0</v>
      </c>
      <c r="DS65" s="53">
        <f t="shared" si="22"/>
        <v>0</v>
      </c>
      <c r="DT65" s="53">
        <f t="shared" si="23"/>
        <v>0</v>
      </c>
      <c r="DU65" s="53">
        <f t="shared" si="24"/>
        <v>0</v>
      </c>
      <c r="DV65" s="53">
        <f t="shared" si="25"/>
        <v>0</v>
      </c>
      <c r="DW65" s="53">
        <f t="shared" si="26"/>
        <v>0</v>
      </c>
      <c r="DX65" s="53">
        <f t="shared" si="27"/>
        <v>0</v>
      </c>
      <c r="DY65" s="53">
        <f>I65+S65+AC65+AM65+AW65+BG65+BQ65+CA65+CK65+CU65+DE65+DO65</f>
        <v>0</v>
      </c>
      <c r="DZ65" s="53">
        <f t="shared" si="29"/>
        <v>0</v>
      </c>
      <c r="EA65" s="108">
        <f t="shared" si="30"/>
        <v>0</v>
      </c>
    </row>
    <row r="66" spans="1:131" ht="12" customHeight="1" x14ac:dyDescent="0.25">
      <c r="A66" s="170" t="s">
        <v>19</v>
      </c>
      <c r="B66" s="26"/>
      <c r="C66" s="27"/>
      <c r="D66" s="27"/>
      <c r="E66" s="27"/>
      <c r="F66" s="27"/>
      <c r="G66" s="27"/>
      <c r="H66" s="27"/>
      <c r="I66" s="27"/>
      <c r="J66" s="27"/>
      <c r="K66" s="28"/>
      <c r="L66" s="26"/>
      <c r="M66" s="27"/>
      <c r="N66" s="27"/>
      <c r="O66" s="27"/>
      <c r="P66" s="27"/>
      <c r="Q66" s="27"/>
      <c r="R66" s="27"/>
      <c r="S66" s="27"/>
      <c r="T66" s="27"/>
      <c r="U66" s="28"/>
      <c r="V66" s="11"/>
      <c r="W66" s="12"/>
      <c r="X66" s="12"/>
      <c r="Y66" s="12"/>
      <c r="Z66" s="12"/>
      <c r="AA66" s="12"/>
      <c r="AB66" s="12"/>
      <c r="AC66" s="12"/>
      <c r="AD66" s="12"/>
      <c r="AE66" s="13"/>
      <c r="AF66" s="11"/>
      <c r="AG66" s="12"/>
      <c r="AH66" s="12"/>
      <c r="AI66" s="12"/>
      <c r="AJ66" s="12"/>
      <c r="AK66" s="12"/>
      <c r="AL66" s="12"/>
      <c r="AM66" s="12"/>
      <c r="AN66" s="12"/>
      <c r="AO66" s="13"/>
      <c r="AP66" s="131"/>
      <c r="AQ66" s="27"/>
      <c r="AR66" s="27"/>
      <c r="AS66" s="27"/>
      <c r="AT66" s="27"/>
      <c r="AU66" s="27"/>
      <c r="AV66" s="27"/>
      <c r="AW66" s="27"/>
      <c r="AX66" s="27"/>
      <c r="AY66" s="73"/>
      <c r="AZ66" s="26"/>
      <c r="BA66" s="27"/>
      <c r="BB66" s="27"/>
      <c r="BC66" s="27"/>
      <c r="BD66" s="27"/>
      <c r="BE66" s="27"/>
      <c r="BF66" s="27"/>
      <c r="BG66" s="27"/>
      <c r="BH66" s="27"/>
      <c r="BI66" s="28"/>
      <c r="BJ66" s="26"/>
      <c r="BK66" s="27"/>
      <c r="BL66" s="27"/>
      <c r="BM66" s="27"/>
      <c r="BN66" s="27"/>
      <c r="BO66" s="27"/>
      <c r="BP66" s="27"/>
      <c r="BQ66" s="27"/>
      <c r="BR66" s="27"/>
      <c r="BS66" s="28"/>
      <c r="BT66" s="11"/>
      <c r="BU66" s="12"/>
      <c r="BV66" s="12"/>
      <c r="BW66" s="12"/>
      <c r="BX66" s="12"/>
      <c r="BY66" s="12"/>
      <c r="BZ66" s="12"/>
      <c r="CA66" s="12"/>
      <c r="CB66" s="12"/>
      <c r="CC66" s="13"/>
      <c r="CD66" s="26"/>
      <c r="CE66" s="27"/>
      <c r="CF66" s="27"/>
      <c r="CG66" s="27"/>
      <c r="CH66" s="27"/>
      <c r="CI66" s="27"/>
      <c r="CJ66" s="27"/>
      <c r="CK66" s="27"/>
      <c r="CL66" s="27"/>
      <c r="CM66" s="28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21"/>
        <v>0</v>
      </c>
      <c r="DS66" s="98">
        <f t="shared" si="22"/>
        <v>0</v>
      </c>
      <c r="DT66" s="98">
        <f t="shared" si="23"/>
        <v>0</v>
      </c>
      <c r="DU66" s="98">
        <f t="shared" si="24"/>
        <v>0</v>
      </c>
      <c r="DV66" s="98">
        <f t="shared" si="25"/>
        <v>0</v>
      </c>
      <c r="DW66" s="98">
        <f t="shared" si="26"/>
        <v>0</v>
      </c>
      <c r="DX66" s="98">
        <f t="shared" si="27"/>
        <v>0</v>
      </c>
      <c r="DY66" s="98">
        <f t="shared" si="28"/>
        <v>0</v>
      </c>
      <c r="DZ66" s="98">
        <f t="shared" si="29"/>
        <v>0</v>
      </c>
      <c r="EA66" s="103">
        <f t="shared" si="30"/>
        <v>0</v>
      </c>
    </row>
    <row r="67" spans="1:131" ht="12" customHeight="1" x14ac:dyDescent="0.25">
      <c r="A67" s="170" t="s">
        <v>20</v>
      </c>
      <c r="B67" s="26"/>
      <c r="C67" s="27"/>
      <c r="D67" s="27"/>
      <c r="E67" s="27"/>
      <c r="F67" s="27"/>
      <c r="G67" s="27"/>
      <c r="H67" s="27"/>
      <c r="I67" s="27"/>
      <c r="J67" s="27"/>
      <c r="K67" s="28"/>
      <c r="L67" s="26"/>
      <c r="M67" s="27"/>
      <c r="N67" s="27"/>
      <c r="O67" s="27"/>
      <c r="P67" s="27">
        <v>1</v>
      </c>
      <c r="Q67" s="27"/>
      <c r="R67" s="27"/>
      <c r="S67" s="27"/>
      <c r="T67" s="27"/>
      <c r="U67" s="28"/>
      <c r="V67" s="11"/>
      <c r="W67" s="12"/>
      <c r="X67" s="12"/>
      <c r="Y67" s="12"/>
      <c r="Z67" s="12"/>
      <c r="AA67" s="12"/>
      <c r="AB67" s="12"/>
      <c r="AC67" s="12"/>
      <c r="AD67" s="12"/>
      <c r="AE67" s="13"/>
      <c r="AF67" s="11"/>
      <c r="AG67" s="12"/>
      <c r="AH67" s="12"/>
      <c r="AI67" s="12"/>
      <c r="AJ67" s="12"/>
      <c r="AK67" s="12"/>
      <c r="AL67" s="12"/>
      <c r="AM67" s="12"/>
      <c r="AN67" s="12"/>
      <c r="AO67" s="13"/>
      <c r="AP67" s="131"/>
      <c r="AQ67" s="27"/>
      <c r="AR67" s="27"/>
      <c r="AS67" s="27"/>
      <c r="AT67" s="27"/>
      <c r="AU67" s="27"/>
      <c r="AV67" s="27"/>
      <c r="AW67" s="27"/>
      <c r="AX67" s="27"/>
      <c r="AY67" s="73"/>
      <c r="AZ67" s="26"/>
      <c r="BA67" s="27"/>
      <c r="BB67" s="27"/>
      <c r="BC67" s="27"/>
      <c r="BD67" s="27"/>
      <c r="BE67" s="27"/>
      <c r="BF67" s="27"/>
      <c r="BG67" s="27"/>
      <c r="BH67" s="27"/>
      <c r="BI67" s="28"/>
      <c r="BJ67" s="26"/>
      <c r="BK67" s="27"/>
      <c r="BL67" s="27"/>
      <c r="BM67" s="27"/>
      <c r="BN67" s="27"/>
      <c r="BO67" s="27"/>
      <c r="BP67" s="27"/>
      <c r="BQ67" s="27"/>
      <c r="BR67" s="27"/>
      <c r="BS67" s="28"/>
      <c r="BT67" s="11"/>
      <c r="BU67" s="12"/>
      <c r="BV67" s="12"/>
      <c r="BW67" s="12"/>
      <c r="BX67" s="12"/>
      <c r="BY67" s="12"/>
      <c r="BZ67" s="12"/>
      <c r="CA67" s="12"/>
      <c r="CB67" s="12"/>
      <c r="CC67" s="13"/>
      <c r="CD67" s="26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>B67+L67+V67+AF67+AP67+AZ67+BJ67+BT67+CD67+CN67+CX67+DH67</f>
        <v>0</v>
      </c>
      <c r="DS67" s="98">
        <f t="shared" si="22"/>
        <v>0</v>
      </c>
      <c r="DT67" s="98">
        <f t="shared" si="23"/>
        <v>0</v>
      </c>
      <c r="DU67" s="98">
        <f t="shared" si="24"/>
        <v>0</v>
      </c>
      <c r="DV67" s="98">
        <f t="shared" si="25"/>
        <v>1</v>
      </c>
      <c r="DW67" s="98">
        <f t="shared" si="26"/>
        <v>0</v>
      </c>
      <c r="DX67" s="98">
        <f t="shared" si="27"/>
        <v>0</v>
      </c>
      <c r="DY67" s="98">
        <f t="shared" si="28"/>
        <v>0</v>
      </c>
      <c r="DZ67" s="98">
        <f t="shared" si="29"/>
        <v>0</v>
      </c>
      <c r="EA67" s="103">
        <f t="shared" si="30"/>
        <v>0</v>
      </c>
    </row>
    <row r="68" spans="1:131" ht="12" customHeight="1" x14ac:dyDescent="0.25">
      <c r="A68" s="172" t="s">
        <v>46</v>
      </c>
      <c r="B68" s="23">
        <f>B5+B46</f>
        <v>77</v>
      </c>
      <c r="C68" s="76">
        <f t="shared" ref="C68:F68" si="106">C5+C46</f>
        <v>1</v>
      </c>
      <c r="D68" s="76">
        <f t="shared" si="106"/>
        <v>1</v>
      </c>
      <c r="E68" s="76">
        <f t="shared" si="106"/>
        <v>0</v>
      </c>
      <c r="F68" s="76">
        <f t="shared" si="106"/>
        <v>2</v>
      </c>
      <c r="G68" s="399">
        <f>G46+G5</f>
        <v>0</v>
      </c>
      <c r="H68" s="24">
        <f>H5+H46</f>
        <v>6</v>
      </c>
      <c r="I68" s="24">
        <f t="shared" ref="I68:AJ68" si="107">I5+I46</f>
        <v>910000</v>
      </c>
      <c r="J68" s="24">
        <f t="shared" si="107"/>
        <v>0</v>
      </c>
      <c r="K68" s="25">
        <f t="shared" si="107"/>
        <v>0</v>
      </c>
      <c r="L68" s="68">
        <f t="shared" si="107"/>
        <v>87</v>
      </c>
      <c r="M68" s="24">
        <f t="shared" si="107"/>
        <v>0</v>
      </c>
      <c r="N68" s="24">
        <f t="shared" si="107"/>
        <v>1</v>
      </c>
      <c r="O68" s="24">
        <f t="shared" si="107"/>
        <v>0</v>
      </c>
      <c r="P68" s="24">
        <f t="shared" si="107"/>
        <v>1</v>
      </c>
      <c r="Q68" s="399">
        <f t="shared" ref="Q68" si="108">Q5+Q46</f>
        <v>0</v>
      </c>
      <c r="R68" s="24">
        <f t="shared" si="107"/>
        <v>0</v>
      </c>
      <c r="S68" s="24">
        <f t="shared" si="107"/>
        <v>0</v>
      </c>
      <c r="T68" s="24">
        <f t="shared" si="107"/>
        <v>0</v>
      </c>
      <c r="U68" s="25">
        <f t="shared" si="107"/>
        <v>0</v>
      </c>
      <c r="V68" s="147">
        <f t="shared" si="107"/>
        <v>107</v>
      </c>
      <c r="W68" s="24">
        <f t="shared" si="107"/>
        <v>0</v>
      </c>
      <c r="X68" s="24">
        <f t="shared" si="107"/>
        <v>1</v>
      </c>
      <c r="Y68" s="24">
        <f t="shared" si="107"/>
        <v>0</v>
      </c>
      <c r="Z68" s="24">
        <f t="shared" si="107"/>
        <v>0</v>
      </c>
      <c r="AA68" s="399">
        <f t="shared" ref="AA68" si="109">AA5+AA46</f>
        <v>0</v>
      </c>
      <c r="AB68" s="24">
        <f t="shared" si="107"/>
        <v>0</v>
      </c>
      <c r="AC68" s="24">
        <f t="shared" si="107"/>
        <v>0</v>
      </c>
      <c r="AD68" s="24">
        <f t="shared" si="107"/>
        <v>0</v>
      </c>
      <c r="AE68" s="157">
        <f t="shared" si="107"/>
        <v>29</v>
      </c>
      <c r="AF68" s="68">
        <f t="shared" si="107"/>
        <v>0</v>
      </c>
      <c r="AG68" s="24">
        <f t="shared" si="107"/>
        <v>0</v>
      </c>
      <c r="AH68" s="24">
        <f t="shared" si="107"/>
        <v>0</v>
      </c>
      <c r="AI68" s="24">
        <f t="shared" si="107"/>
        <v>0</v>
      </c>
      <c r="AJ68" s="24">
        <f t="shared" si="107"/>
        <v>0</v>
      </c>
      <c r="AK68" s="399">
        <f>AK5+AK46</f>
        <v>0</v>
      </c>
      <c r="AL68" s="24">
        <f>AL5+AL46</f>
        <v>0</v>
      </c>
      <c r="AM68" s="24">
        <f t="shared" ref="AM68:AT68" si="110">AM5+AM46</f>
        <v>0</v>
      </c>
      <c r="AN68" s="24">
        <f t="shared" si="110"/>
        <v>0</v>
      </c>
      <c r="AO68" s="25">
        <f t="shared" si="110"/>
        <v>0</v>
      </c>
      <c r="AP68" s="147">
        <f t="shared" si="110"/>
        <v>0</v>
      </c>
      <c r="AQ68" s="24">
        <f t="shared" si="110"/>
        <v>0</v>
      </c>
      <c r="AR68" s="24">
        <f t="shared" si="110"/>
        <v>0</v>
      </c>
      <c r="AS68" s="24">
        <f t="shared" si="110"/>
        <v>0</v>
      </c>
      <c r="AT68" s="24">
        <f t="shared" si="110"/>
        <v>0</v>
      </c>
      <c r="AU68" s="399">
        <f>AU5+AU46</f>
        <v>0</v>
      </c>
      <c r="AV68" s="24">
        <f>AV5+AV46</f>
        <v>0</v>
      </c>
      <c r="AW68" s="24">
        <f t="shared" ref="AW68:BD68" si="111">AW5+AW46</f>
        <v>0</v>
      </c>
      <c r="AX68" s="24">
        <f t="shared" si="111"/>
        <v>0</v>
      </c>
      <c r="AY68" s="157">
        <f t="shared" si="111"/>
        <v>0</v>
      </c>
      <c r="AZ68" s="68">
        <f t="shared" si="111"/>
        <v>0</v>
      </c>
      <c r="BA68" s="24">
        <f t="shared" si="111"/>
        <v>0</v>
      </c>
      <c r="BB68" s="24">
        <f t="shared" si="111"/>
        <v>0</v>
      </c>
      <c r="BC68" s="24">
        <f t="shared" si="111"/>
        <v>0</v>
      </c>
      <c r="BD68" s="24">
        <f t="shared" si="111"/>
        <v>0</v>
      </c>
      <c r="BE68" s="399">
        <f t="shared" ref="BE68:BE69" si="112">BE5+BE46</f>
        <v>0</v>
      </c>
      <c r="BF68" s="24">
        <f>BF5+BF46</f>
        <v>0</v>
      </c>
      <c r="BG68" s="24">
        <f t="shared" ref="BG68:BN68" si="113">BG5+BG46</f>
        <v>0</v>
      </c>
      <c r="BH68" s="24">
        <f t="shared" si="113"/>
        <v>0</v>
      </c>
      <c r="BI68" s="25">
        <f t="shared" si="113"/>
        <v>0</v>
      </c>
      <c r="BJ68" s="68">
        <f t="shared" si="113"/>
        <v>0</v>
      </c>
      <c r="BK68" s="24">
        <f t="shared" si="113"/>
        <v>0</v>
      </c>
      <c r="BL68" s="24">
        <f t="shared" si="113"/>
        <v>0</v>
      </c>
      <c r="BM68" s="24">
        <f t="shared" si="113"/>
        <v>0</v>
      </c>
      <c r="BN68" s="24">
        <f t="shared" si="113"/>
        <v>0</v>
      </c>
      <c r="BO68" s="399">
        <f>BO5+BO46</f>
        <v>0</v>
      </c>
      <c r="BP68" s="24">
        <f>BP5+BP46</f>
        <v>0</v>
      </c>
      <c r="BQ68" s="24">
        <f t="shared" ref="BQ68:CH68" si="114">BQ5+BQ46</f>
        <v>0</v>
      </c>
      <c r="BR68" s="24">
        <f t="shared" si="114"/>
        <v>0</v>
      </c>
      <c r="BS68" s="25">
        <f t="shared" si="114"/>
        <v>0</v>
      </c>
      <c r="BT68" s="68">
        <f t="shared" si="114"/>
        <v>0</v>
      </c>
      <c r="BU68" s="24">
        <f t="shared" si="114"/>
        <v>0</v>
      </c>
      <c r="BV68" s="24">
        <f t="shared" si="114"/>
        <v>0</v>
      </c>
      <c r="BW68" s="24">
        <f t="shared" si="114"/>
        <v>0</v>
      </c>
      <c r="BX68" s="24">
        <f t="shared" si="114"/>
        <v>0</v>
      </c>
      <c r="BY68" s="399">
        <f>BY46+BY5</f>
        <v>0</v>
      </c>
      <c r="BZ68" s="24">
        <f t="shared" si="114"/>
        <v>0</v>
      </c>
      <c r="CA68" s="24">
        <f t="shared" si="114"/>
        <v>0</v>
      </c>
      <c r="CB68" s="24">
        <f t="shared" si="114"/>
        <v>0</v>
      </c>
      <c r="CC68" s="25">
        <f t="shared" si="114"/>
        <v>0</v>
      </c>
      <c r="CD68" s="68">
        <f t="shared" si="114"/>
        <v>0</v>
      </c>
      <c r="CE68" s="24">
        <f t="shared" si="114"/>
        <v>0</v>
      </c>
      <c r="CF68" s="24">
        <f t="shared" si="114"/>
        <v>0</v>
      </c>
      <c r="CG68" s="24">
        <f t="shared" si="114"/>
        <v>0</v>
      </c>
      <c r="CH68" s="24">
        <f t="shared" si="114"/>
        <v>0</v>
      </c>
      <c r="CI68" s="399">
        <f t="shared" ref="CI68:CR68" si="115">CI5+CI46</f>
        <v>0</v>
      </c>
      <c r="CJ68" s="24">
        <f t="shared" si="115"/>
        <v>0</v>
      </c>
      <c r="CK68" s="24">
        <f t="shared" si="115"/>
        <v>0</v>
      </c>
      <c r="CL68" s="24">
        <f t="shared" si="115"/>
        <v>0</v>
      </c>
      <c r="CM68" s="25">
        <f t="shared" si="115"/>
        <v>0</v>
      </c>
      <c r="CN68" s="68">
        <f t="shared" si="115"/>
        <v>0</v>
      </c>
      <c r="CO68" s="24">
        <f t="shared" si="115"/>
        <v>0</v>
      </c>
      <c r="CP68" s="24">
        <f t="shared" si="115"/>
        <v>0</v>
      </c>
      <c r="CQ68" s="24">
        <f t="shared" si="115"/>
        <v>0</v>
      </c>
      <c r="CR68" s="24">
        <f t="shared" si="115"/>
        <v>0</v>
      </c>
      <c r="CS68" s="399">
        <f t="shared" ref="CS68:DL68" si="116">CS5+CS46</f>
        <v>0</v>
      </c>
      <c r="CT68" s="24">
        <f t="shared" si="116"/>
        <v>0</v>
      </c>
      <c r="CU68" s="24">
        <f t="shared" si="116"/>
        <v>0</v>
      </c>
      <c r="CV68" s="24">
        <f t="shared" si="116"/>
        <v>0</v>
      </c>
      <c r="CW68" s="25">
        <f t="shared" si="116"/>
        <v>0</v>
      </c>
      <c r="CX68" s="147">
        <f t="shared" si="116"/>
        <v>0</v>
      </c>
      <c r="CY68" s="24">
        <f t="shared" si="116"/>
        <v>0</v>
      </c>
      <c r="CZ68" s="24">
        <f t="shared" si="116"/>
        <v>0</v>
      </c>
      <c r="DA68" s="24">
        <f t="shared" si="116"/>
        <v>0</v>
      </c>
      <c r="DB68" s="24">
        <f t="shared" si="116"/>
        <v>0</v>
      </c>
      <c r="DC68" s="399">
        <f t="shared" ref="DC68:DC69" si="117">DC5+DC46</f>
        <v>0</v>
      </c>
      <c r="DD68" s="24">
        <f t="shared" si="116"/>
        <v>0</v>
      </c>
      <c r="DE68" s="24">
        <f t="shared" si="116"/>
        <v>0</v>
      </c>
      <c r="DF68" s="24">
        <f t="shared" si="116"/>
        <v>0</v>
      </c>
      <c r="DG68" s="25">
        <f t="shared" si="116"/>
        <v>0</v>
      </c>
      <c r="DH68" s="68">
        <f t="shared" si="116"/>
        <v>0</v>
      </c>
      <c r="DI68" s="24">
        <f t="shared" si="116"/>
        <v>0</v>
      </c>
      <c r="DJ68" s="24">
        <f t="shared" si="116"/>
        <v>0</v>
      </c>
      <c r="DK68" s="24">
        <f t="shared" si="116"/>
        <v>0</v>
      </c>
      <c r="DL68" s="24">
        <f t="shared" si="116"/>
        <v>0</v>
      </c>
      <c r="DM68" s="399">
        <f t="shared" ref="DM68:DP68" si="118">DM5+DM46</f>
        <v>0</v>
      </c>
      <c r="DN68" s="24">
        <f t="shared" si="118"/>
        <v>0</v>
      </c>
      <c r="DO68" s="24">
        <f t="shared" si="118"/>
        <v>0</v>
      </c>
      <c r="DP68" s="24">
        <f t="shared" si="118"/>
        <v>0</v>
      </c>
      <c r="DQ68" s="25">
        <f>DQ5+DQ46</f>
        <v>0</v>
      </c>
      <c r="DR68" s="9">
        <f>B68+L68+V68+AF68+AP68+AZ68+BJ68+BT68+CD68+CN68+CX68+DH68</f>
        <v>271</v>
      </c>
      <c r="DS68" s="53">
        <f t="shared" ref="DS68" si="119">C68+M68+W68+AG68+AQ68+BA68+BK68+BU68+CE68+CO68+CY68+DI68</f>
        <v>1</v>
      </c>
      <c r="DT68" s="53">
        <f t="shared" ref="DT68" si="120">D68+N68+X68+AH68+AR68+BB68+BL68+BV68+CF68+CP68+CZ68+DJ68</f>
        <v>3</v>
      </c>
      <c r="DU68" s="53">
        <f t="shared" ref="DU68" si="121">E68+O68+Y68+AI68+AS68+BC68+BM68+BW68+CG68+CQ68+DA68+DK68</f>
        <v>0</v>
      </c>
      <c r="DV68" s="53">
        <f t="shared" ref="DV68" si="122">F68+P68+Z68+AJ68+AT68+BD68+BN68+BX68+CH68+CR68+DB68+DL68</f>
        <v>3</v>
      </c>
      <c r="DW68" s="401">
        <f>SUM(G68+Q68+AA68+AK68+AU68+BE68+BO68+BY68+CI68+CS68+DC68+DM68)</f>
        <v>0</v>
      </c>
      <c r="DX68" s="53">
        <f t="shared" ref="DX68" si="123">H68+R68+AB68+AL68+AV68+BF68+BP68+BZ68+CJ68+CT68+DD68+DN68</f>
        <v>6</v>
      </c>
      <c r="DY68" s="53">
        <f t="shared" ref="DY68" si="124">I68+S68+AC68+AM68+AW68+BG68+BQ68+CA68+CK68+CU68+DE68+DO68</f>
        <v>910000</v>
      </c>
      <c r="DZ68" s="53">
        <f t="shared" ref="DZ68" si="125">J68+T68+AD68+AN68+AX68+BH68+BR68+CB68+CL68+CV68+DF68+DP68</f>
        <v>0</v>
      </c>
      <c r="EA68" s="108">
        <f t="shared" ref="EA68" si="126">K68+U68+AE68+AO68+AY68+BI68+BS68+CC68+CM68+CW68+DG68+DQ68</f>
        <v>29</v>
      </c>
    </row>
    <row r="69" spans="1:131" ht="12" customHeight="1" thickBot="1" x14ac:dyDescent="0.3">
      <c r="A69" s="248" t="s">
        <v>21</v>
      </c>
      <c r="B69" s="419">
        <f>SUM(B68:F68)</f>
        <v>81</v>
      </c>
      <c r="C69" s="397"/>
      <c r="D69" s="397"/>
      <c r="E69" s="397"/>
      <c r="F69" s="397"/>
      <c r="G69" s="400"/>
      <c r="H69" s="397">
        <f>SUM(H68+J68+K68)</f>
        <v>6</v>
      </c>
      <c r="I69" s="397"/>
      <c r="J69" s="397"/>
      <c r="K69" s="398"/>
      <c r="L69" s="419">
        <f>SUM(L68:P68)</f>
        <v>89</v>
      </c>
      <c r="M69" s="397"/>
      <c r="N69" s="397"/>
      <c r="O69" s="397"/>
      <c r="P69" s="397"/>
      <c r="Q69" s="400">
        <f t="shared" ref="Q69" si="127">Q6+Q47</f>
        <v>0</v>
      </c>
      <c r="R69" s="397">
        <f>SUM(R68+T68+U68)</f>
        <v>0</v>
      </c>
      <c r="S69" s="397"/>
      <c r="T69" s="397"/>
      <c r="U69" s="398"/>
      <c r="V69" s="420">
        <f>SUM(V68:Z68)</f>
        <v>108</v>
      </c>
      <c r="W69" s="397"/>
      <c r="X69" s="397"/>
      <c r="Y69" s="397"/>
      <c r="Z69" s="397"/>
      <c r="AA69" s="400">
        <f t="shared" ref="AA69" si="128">AA6+AA47</f>
        <v>0</v>
      </c>
      <c r="AB69" s="397">
        <f>SUM(AB68+AD68+AE68)</f>
        <v>29</v>
      </c>
      <c r="AC69" s="397"/>
      <c r="AD69" s="397"/>
      <c r="AE69" s="414"/>
      <c r="AF69" s="419">
        <f>SUM(AF68:AJ68)</f>
        <v>0</v>
      </c>
      <c r="AG69" s="397"/>
      <c r="AH69" s="397"/>
      <c r="AI69" s="397"/>
      <c r="AJ69" s="397"/>
      <c r="AK69" s="400">
        <f t="shared" ref="AK69" si="129">AK6+AK47</f>
        <v>0</v>
      </c>
      <c r="AL69" s="397">
        <f t="shared" ref="AL69" si="130">SUM(AL68+AN68+AO68)</f>
        <v>0</v>
      </c>
      <c r="AM69" s="397"/>
      <c r="AN69" s="397"/>
      <c r="AO69" s="398"/>
      <c r="AP69" s="420">
        <f t="shared" ref="AP69" si="131">SUM(AP68:AT68)</f>
        <v>0</v>
      </c>
      <c r="AQ69" s="397"/>
      <c r="AR69" s="397"/>
      <c r="AS69" s="397"/>
      <c r="AT69" s="397"/>
      <c r="AU69" s="400">
        <f t="shared" ref="AU69" si="132">AU6+AU47</f>
        <v>0</v>
      </c>
      <c r="AV69" s="397">
        <f t="shared" ref="AV69" si="133">SUM(AV68+AX68+AY68)</f>
        <v>0</v>
      </c>
      <c r="AW69" s="397"/>
      <c r="AX69" s="397"/>
      <c r="AY69" s="414"/>
      <c r="AZ69" s="419">
        <f t="shared" ref="AZ69" si="134">SUM(AZ68:BD68)</f>
        <v>0</v>
      </c>
      <c r="BA69" s="397"/>
      <c r="BB69" s="397"/>
      <c r="BC69" s="397"/>
      <c r="BD69" s="397"/>
      <c r="BE69" s="400">
        <f t="shared" si="112"/>
        <v>0</v>
      </c>
      <c r="BF69" s="397">
        <f t="shared" ref="BF69" si="135">SUM(BF68+BH68+BI68)</f>
        <v>0</v>
      </c>
      <c r="BG69" s="397"/>
      <c r="BH69" s="397"/>
      <c r="BI69" s="398"/>
      <c r="BJ69" s="419">
        <f t="shared" ref="BJ69" si="136">SUM(BJ68:BN68)</f>
        <v>0</v>
      </c>
      <c r="BK69" s="397"/>
      <c r="BL69" s="397"/>
      <c r="BM69" s="397"/>
      <c r="BN69" s="397"/>
      <c r="BO69" s="400">
        <f t="shared" ref="BO69" si="137">BO6+BO47</f>
        <v>0</v>
      </c>
      <c r="BP69" s="397">
        <f t="shared" ref="BP69" si="138">SUM(BP68+BR68+BS68)</f>
        <v>0</v>
      </c>
      <c r="BQ69" s="397"/>
      <c r="BR69" s="397"/>
      <c r="BS69" s="398"/>
      <c r="BT69" s="419">
        <f t="shared" ref="BT69" si="139">SUM(BT68:BX68)</f>
        <v>0</v>
      </c>
      <c r="BU69" s="397"/>
      <c r="BV69" s="397"/>
      <c r="BW69" s="397"/>
      <c r="BX69" s="397"/>
      <c r="BY69" s="400"/>
      <c r="BZ69" s="397">
        <f t="shared" ref="BZ69" si="140">SUM(BZ68+CB68+CC68)</f>
        <v>0</v>
      </c>
      <c r="CA69" s="397"/>
      <c r="CB69" s="397"/>
      <c r="CC69" s="398"/>
      <c r="CD69" s="419">
        <f t="shared" ref="CD69" si="141">SUM(CD68:CH68)</f>
        <v>0</v>
      </c>
      <c r="CE69" s="397"/>
      <c r="CF69" s="397"/>
      <c r="CG69" s="397"/>
      <c r="CH69" s="397"/>
      <c r="CI69" s="400">
        <f t="shared" ref="CI69" si="142">CI6+CI47</f>
        <v>0</v>
      </c>
      <c r="CJ69" s="397">
        <f t="shared" ref="CJ69" si="143">SUM(CJ68+CL68+CM68)</f>
        <v>0</v>
      </c>
      <c r="CK69" s="397"/>
      <c r="CL69" s="397"/>
      <c r="CM69" s="398"/>
      <c r="CN69" s="419">
        <f t="shared" ref="CN69" si="144">SUM(CN68:CR68)</f>
        <v>0</v>
      </c>
      <c r="CO69" s="397"/>
      <c r="CP69" s="397"/>
      <c r="CQ69" s="397"/>
      <c r="CR69" s="397"/>
      <c r="CS69" s="400">
        <f t="shared" ref="CS69" si="145">CS6+CS47</f>
        <v>0</v>
      </c>
      <c r="CT69" s="397">
        <f t="shared" ref="CT69" si="146">SUM(CT68+CV68+CW68)</f>
        <v>0</v>
      </c>
      <c r="CU69" s="397"/>
      <c r="CV69" s="397"/>
      <c r="CW69" s="398"/>
      <c r="CX69" s="420">
        <f t="shared" ref="CX69" si="147">SUM(CX68:DB68)</f>
        <v>0</v>
      </c>
      <c r="CY69" s="397"/>
      <c r="CZ69" s="397"/>
      <c r="DA69" s="397"/>
      <c r="DB69" s="397"/>
      <c r="DC69" s="400">
        <f t="shared" si="117"/>
        <v>0</v>
      </c>
      <c r="DD69" s="397">
        <f t="shared" ref="DD69" si="148">SUM(DD68+DF68+DG68)</f>
        <v>0</v>
      </c>
      <c r="DE69" s="397"/>
      <c r="DF69" s="397"/>
      <c r="DG69" s="398"/>
      <c r="DH69" s="419">
        <f t="shared" ref="DH69" si="149">SUM(DH68:DL68)</f>
        <v>0</v>
      </c>
      <c r="DI69" s="397"/>
      <c r="DJ69" s="397"/>
      <c r="DK69" s="397"/>
      <c r="DL69" s="397"/>
      <c r="DM69" s="400">
        <f t="shared" ref="DM69" si="150">DM6+DM47</f>
        <v>0</v>
      </c>
      <c r="DN69" s="397">
        <f t="shared" ref="DN69" si="151">SUM(DN68+DP68+DQ68)</f>
        <v>0</v>
      </c>
      <c r="DO69" s="397"/>
      <c r="DP69" s="397"/>
      <c r="DQ69" s="398"/>
      <c r="DR69" s="391">
        <f t="shared" ref="DR69" si="152">SUM(DR68:DV68)</f>
        <v>278</v>
      </c>
      <c r="DS69" s="392"/>
      <c r="DT69" s="392"/>
      <c r="DU69" s="392"/>
      <c r="DV69" s="392"/>
      <c r="DW69" s="402"/>
      <c r="DX69" s="392">
        <f t="shared" ref="DX69" si="153">SUM(DX68+DZ68+EA68)</f>
        <v>35</v>
      </c>
      <c r="DY69" s="392"/>
      <c r="DZ69" s="392"/>
      <c r="EA69" s="396"/>
    </row>
    <row r="70" spans="1:131" ht="12" customHeight="1" x14ac:dyDescent="0.25">
      <c r="A70" s="291" t="s">
        <v>22</v>
      </c>
      <c r="B70" s="393">
        <f>G44+G45</f>
        <v>0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3">
        <f t="shared" ref="L70" si="154">Q44+Q45</f>
        <v>0</v>
      </c>
      <c r="M70" s="376"/>
      <c r="N70" s="376"/>
      <c r="O70" s="376"/>
      <c r="P70" s="376"/>
      <c r="Q70" s="376"/>
      <c r="R70" s="376"/>
      <c r="S70" s="376"/>
      <c r="T70" s="376"/>
      <c r="U70" s="394"/>
      <c r="V70" s="395">
        <f t="shared" ref="V70" si="155">AA44+AA45</f>
        <v>0</v>
      </c>
      <c r="W70" s="376"/>
      <c r="X70" s="376"/>
      <c r="Y70" s="376"/>
      <c r="Z70" s="376"/>
      <c r="AA70" s="376"/>
      <c r="AB70" s="376"/>
      <c r="AC70" s="376"/>
      <c r="AD70" s="376"/>
      <c r="AE70" s="412"/>
      <c r="AF70" s="393">
        <f t="shared" ref="AF70" si="156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5">
        <f t="shared" ref="AP70" si="157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412"/>
      <c r="AZ70" s="393">
        <f t="shared" ref="AZ70" si="158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3">
        <f t="shared" ref="BJ70" si="159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394"/>
      <c r="BT70" s="393">
        <f t="shared" ref="BT70" si="160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394"/>
      <c r="CD70" s="393">
        <f t="shared" ref="CD70" si="161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>
        <f t="shared" ref="CN70" si="162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163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164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0</v>
      </c>
      <c r="DS70" s="376"/>
      <c r="DT70" s="376"/>
      <c r="DU70" s="376"/>
      <c r="DV70" s="376"/>
      <c r="DW70" s="376"/>
      <c r="DX70" s="376"/>
      <c r="DY70" s="376"/>
      <c r="DZ70" s="376"/>
      <c r="EA70" s="376"/>
    </row>
    <row r="71" spans="1:131" ht="12" customHeight="1" x14ac:dyDescent="0.25">
      <c r="A71" s="145" t="s">
        <v>62</v>
      </c>
      <c r="B71" s="387">
        <f>SUM(H68+J68+K68)</f>
        <v>6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87">
        <f t="shared" ref="L71" si="165">SUM(R68+T68+U68)</f>
        <v>0</v>
      </c>
      <c r="M71" s="388"/>
      <c r="N71" s="388"/>
      <c r="O71" s="388"/>
      <c r="P71" s="388"/>
      <c r="Q71" s="388"/>
      <c r="R71" s="388"/>
      <c r="S71" s="388"/>
      <c r="T71" s="388"/>
      <c r="U71" s="389"/>
      <c r="V71" s="390">
        <f t="shared" ref="V71" si="166">SUM(AB68+AD68+AE68)</f>
        <v>29</v>
      </c>
      <c r="W71" s="388"/>
      <c r="X71" s="388"/>
      <c r="Y71" s="388"/>
      <c r="Z71" s="388"/>
      <c r="AA71" s="388"/>
      <c r="AB71" s="388"/>
      <c r="AC71" s="388"/>
      <c r="AD71" s="388"/>
      <c r="AE71" s="413"/>
      <c r="AF71" s="387">
        <f t="shared" ref="AF71" si="167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90">
        <f t="shared" ref="AP71" si="168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413"/>
      <c r="AZ71" s="387">
        <f t="shared" ref="AZ71" si="169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87">
        <f t="shared" ref="BJ71" si="170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389"/>
      <c r="BT71" s="387">
        <f t="shared" ref="BT71" si="171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389"/>
      <c r="CD71" s="387">
        <f t="shared" ref="CD71" si="172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173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174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175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35</v>
      </c>
      <c r="DS71" s="388"/>
      <c r="DT71" s="388"/>
      <c r="DU71" s="388"/>
      <c r="DV71" s="388"/>
      <c r="DW71" s="388"/>
      <c r="DX71" s="388"/>
      <c r="DY71" s="388"/>
      <c r="DZ71" s="388"/>
      <c r="EA71" s="388"/>
    </row>
    <row r="72" spans="1:131" ht="12" customHeight="1" x14ac:dyDescent="0.25">
      <c r="A72" s="1" t="s">
        <v>74</v>
      </c>
      <c r="B72" s="382">
        <f>H46+H5</f>
        <v>6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2">
        <f t="shared" ref="L72" si="176">R46+R5</f>
        <v>0</v>
      </c>
      <c r="M72" s="383"/>
      <c r="N72" s="383"/>
      <c r="O72" s="383"/>
      <c r="P72" s="383"/>
      <c r="Q72" s="383"/>
      <c r="R72" s="383"/>
      <c r="S72" s="383"/>
      <c r="T72" s="383"/>
      <c r="U72" s="384"/>
      <c r="V72" s="385">
        <f t="shared" ref="V72" si="177">AB46+AB5</f>
        <v>0</v>
      </c>
      <c r="W72" s="383"/>
      <c r="X72" s="383"/>
      <c r="Y72" s="383"/>
      <c r="Z72" s="383"/>
      <c r="AA72" s="383"/>
      <c r="AB72" s="383"/>
      <c r="AC72" s="383"/>
      <c r="AD72" s="383"/>
      <c r="AE72" s="410"/>
      <c r="AF72" s="382">
        <f t="shared" ref="AF72" si="178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5">
        <f t="shared" ref="AP72" si="179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410"/>
      <c r="AZ72" s="382">
        <f t="shared" ref="AZ72" si="180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384"/>
      <c r="BJ72" s="382">
        <f t="shared" ref="BJ72" si="181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384"/>
      <c r="BT72" s="382">
        <f t="shared" ref="BT72" si="182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384"/>
      <c r="CD72" s="382">
        <f t="shared" ref="CD72" si="183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384"/>
      <c r="CN72" s="382">
        <f t="shared" ref="CN72" si="184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185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186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187">B72+L72+V72+AF72+AP72+AZ72+BJ72+BT72+CD72+CN72+CX72+DH72</f>
        <v>6</v>
      </c>
      <c r="DS72" s="386"/>
      <c r="DT72" s="386"/>
      <c r="DU72" s="386"/>
      <c r="DV72" s="386"/>
      <c r="DW72" s="386"/>
      <c r="DX72" s="386"/>
      <c r="DY72" s="386"/>
      <c r="DZ72" s="386"/>
      <c r="EA72" s="386"/>
    </row>
    <row r="73" spans="1:131" ht="12" customHeight="1" x14ac:dyDescent="0.25">
      <c r="A73" s="1" t="s">
        <v>23</v>
      </c>
      <c r="B73" s="382">
        <f>I46+I5</f>
        <v>910000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2">
        <f t="shared" ref="L73" si="188">S46+S5</f>
        <v>0</v>
      </c>
      <c r="M73" s="383"/>
      <c r="N73" s="383"/>
      <c r="O73" s="383"/>
      <c r="P73" s="383"/>
      <c r="Q73" s="383"/>
      <c r="R73" s="383"/>
      <c r="S73" s="383"/>
      <c r="T73" s="383"/>
      <c r="U73" s="384"/>
      <c r="V73" s="385">
        <f t="shared" ref="V73" si="189">AC46+AC5</f>
        <v>0</v>
      </c>
      <c r="W73" s="383"/>
      <c r="X73" s="383"/>
      <c r="Y73" s="383"/>
      <c r="Z73" s="383"/>
      <c r="AA73" s="383"/>
      <c r="AB73" s="383"/>
      <c r="AC73" s="383"/>
      <c r="AD73" s="383"/>
      <c r="AE73" s="410"/>
      <c r="AF73" s="382">
        <f t="shared" ref="AF73" si="190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5">
        <f t="shared" ref="AP73" si="191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410"/>
      <c r="AZ73" s="382">
        <f t="shared" ref="AZ73" si="192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384"/>
      <c r="BJ73" s="382">
        <f t="shared" ref="BJ73" si="193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384"/>
      <c r="BT73" s="382">
        <f t="shared" ref="BT73" si="194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384"/>
      <c r="CD73" s="382">
        <f t="shared" ref="CD73" si="195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384"/>
      <c r="CN73" s="382">
        <f t="shared" ref="CN73" si="196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197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198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187"/>
        <v>910000</v>
      </c>
      <c r="DS73" s="386"/>
      <c r="DT73" s="386"/>
      <c r="DU73" s="386"/>
      <c r="DV73" s="386"/>
      <c r="DW73" s="386"/>
      <c r="DX73" s="386"/>
      <c r="DY73" s="386"/>
      <c r="DZ73" s="386"/>
      <c r="EA73" s="386"/>
    </row>
    <row r="74" spans="1:131" ht="12" customHeight="1" x14ac:dyDescent="0.25">
      <c r="A74" s="1" t="s">
        <v>40</v>
      </c>
      <c r="B74" s="382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82">
        <f t="shared" ref="L74" si="199">T5+T46</f>
        <v>0</v>
      </c>
      <c r="M74" s="383"/>
      <c r="N74" s="383"/>
      <c r="O74" s="383"/>
      <c r="P74" s="383"/>
      <c r="Q74" s="383"/>
      <c r="R74" s="383"/>
      <c r="S74" s="383"/>
      <c r="T74" s="383"/>
      <c r="U74" s="384"/>
      <c r="V74" s="385">
        <f t="shared" ref="V74" si="200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410"/>
      <c r="AF74" s="382">
        <f t="shared" ref="AF74" si="201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5">
        <f t="shared" ref="AP74" si="202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410"/>
      <c r="AZ74" s="382">
        <f t="shared" ref="AZ74" si="203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384"/>
      <c r="BJ74" s="382">
        <f t="shared" ref="BJ74" si="204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384"/>
      <c r="BT74" s="382">
        <f t="shared" ref="BT74" si="205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384"/>
      <c r="CD74" s="382">
        <f t="shared" ref="CD74" si="206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384"/>
      <c r="CN74" s="382">
        <f t="shared" ref="CN74" si="207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208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209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187"/>
        <v>0</v>
      </c>
      <c r="DS74" s="386"/>
      <c r="DT74" s="386"/>
      <c r="DU74" s="386"/>
      <c r="DV74" s="386"/>
      <c r="DW74" s="386"/>
      <c r="DX74" s="386"/>
      <c r="DY74" s="386"/>
      <c r="DZ74" s="386"/>
      <c r="EA74" s="386"/>
    </row>
    <row r="75" spans="1:131" s="60" customFormat="1" ht="12" customHeight="1" thickBot="1" x14ac:dyDescent="0.3">
      <c r="A75" s="67" t="s">
        <v>24</v>
      </c>
      <c r="B75" s="377">
        <f>K46+K5</f>
        <v>0</v>
      </c>
      <c r="C75" s="378"/>
      <c r="D75" s="378"/>
      <c r="E75" s="378"/>
      <c r="F75" s="378"/>
      <c r="G75" s="378"/>
      <c r="H75" s="378"/>
      <c r="I75" s="378"/>
      <c r="J75" s="378"/>
      <c r="K75" s="379"/>
      <c r="L75" s="377">
        <f t="shared" ref="L75" si="210">U46+U5</f>
        <v>0</v>
      </c>
      <c r="M75" s="378"/>
      <c r="N75" s="378"/>
      <c r="O75" s="378"/>
      <c r="P75" s="378"/>
      <c r="Q75" s="378"/>
      <c r="R75" s="378"/>
      <c r="S75" s="378"/>
      <c r="T75" s="378"/>
      <c r="U75" s="379"/>
      <c r="V75" s="380">
        <f t="shared" ref="V75" si="211">AE46+AE5</f>
        <v>29</v>
      </c>
      <c r="W75" s="378"/>
      <c r="X75" s="378"/>
      <c r="Y75" s="378"/>
      <c r="Z75" s="378"/>
      <c r="AA75" s="378"/>
      <c r="AB75" s="378"/>
      <c r="AC75" s="378"/>
      <c r="AD75" s="378"/>
      <c r="AE75" s="411"/>
      <c r="AF75" s="377">
        <f t="shared" ref="AF75" si="212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80">
        <f t="shared" ref="AP75" si="213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411"/>
      <c r="AZ75" s="377">
        <f t="shared" ref="AZ75" si="214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379"/>
      <c r="BJ75" s="377">
        <f t="shared" ref="BJ75" si="215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379"/>
      <c r="BT75" s="377">
        <f t="shared" ref="BT75" si="216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379"/>
      <c r="CD75" s="377">
        <f t="shared" ref="CD75" si="217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379"/>
      <c r="CN75" s="377">
        <f t="shared" ref="CN75" si="218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219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220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29</v>
      </c>
      <c r="DS75" s="381"/>
      <c r="DT75" s="381"/>
      <c r="DU75" s="381"/>
      <c r="DV75" s="381"/>
      <c r="DW75" s="381"/>
      <c r="DX75" s="381"/>
      <c r="DY75" s="381"/>
      <c r="DZ75" s="381"/>
      <c r="EA75" s="381"/>
    </row>
  </sheetData>
  <sheetProtection insertColumns="0" insertRows="0" deleteColumns="0" deleteRows="0"/>
  <mergeCells count="171">
    <mergeCell ref="L2:U2"/>
    <mergeCell ref="BT2:CC2"/>
    <mergeCell ref="CD2:CM2"/>
    <mergeCell ref="CN2:CW2"/>
    <mergeCell ref="CX2:DG2"/>
    <mergeCell ref="DH2:DQ2"/>
    <mergeCell ref="B69:F69"/>
    <mergeCell ref="L69:P69"/>
    <mergeCell ref="V69:Z69"/>
    <mergeCell ref="AF69:AJ69"/>
    <mergeCell ref="AP69:AT69"/>
    <mergeCell ref="AZ69:BD69"/>
    <mergeCell ref="BJ69:BN69"/>
    <mergeCell ref="BT69:BX69"/>
    <mergeCell ref="CD69:CH69"/>
    <mergeCell ref="CN69:CR69"/>
    <mergeCell ref="CX69:DB69"/>
    <mergeCell ref="DH69:DL69"/>
    <mergeCell ref="B2:K2"/>
    <mergeCell ref="C3:F3"/>
    <mergeCell ref="G3:G4"/>
    <mergeCell ref="H3:K3"/>
    <mergeCell ref="G68:G69"/>
    <mergeCell ref="M3:P3"/>
    <mergeCell ref="Q3:Q4"/>
    <mergeCell ref="R3:U3"/>
    <mergeCell ref="Q68:Q69"/>
    <mergeCell ref="R69:U69"/>
    <mergeCell ref="B74:K74"/>
    <mergeCell ref="B75:K75"/>
    <mergeCell ref="B70:K70"/>
    <mergeCell ref="B71:K71"/>
    <mergeCell ref="B72:K72"/>
    <mergeCell ref="B73:K73"/>
    <mergeCell ref="L74:U74"/>
    <mergeCell ref="V72:AE72"/>
    <mergeCell ref="AF72:AO72"/>
    <mergeCell ref="V73:AE73"/>
    <mergeCell ref="AF73:AO73"/>
    <mergeCell ref="V74:AE74"/>
    <mergeCell ref="AF74:AO74"/>
    <mergeCell ref="H69:K69"/>
    <mergeCell ref="L75:U75"/>
    <mergeCell ref="L70:U70"/>
    <mergeCell ref="L71:U71"/>
    <mergeCell ref="L72:U72"/>
    <mergeCell ref="L73:U73"/>
    <mergeCell ref="AF70:AO70"/>
    <mergeCell ref="V70:AE70"/>
    <mergeCell ref="V71:AE71"/>
    <mergeCell ref="AF71:AO71"/>
    <mergeCell ref="V75:AE75"/>
    <mergeCell ref="AF75:AO75"/>
    <mergeCell ref="V2:AE2"/>
    <mergeCell ref="AF2:AO2"/>
    <mergeCell ref="W3:Z3"/>
    <mergeCell ref="AA3:AA4"/>
    <mergeCell ref="AB3:AE3"/>
    <mergeCell ref="AG3:AJ3"/>
    <mergeCell ref="AK3:AK4"/>
    <mergeCell ref="AL3:AO3"/>
    <mergeCell ref="AA68:AA69"/>
    <mergeCell ref="AK68:AK69"/>
    <mergeCell ref="AB69:AE69"/>
    <mergeCell ref="AL69:AO69"/>
    <mergeCell ref="AP2:AY2"/>
    <mergeCell ref="AZ2:BI2"/>
    <mergeCell ref="BJ2:BS2"/>
    <mergeCell ref="AQ3:AT3"/>
    <mergeCell ref="AU3:AU4"/>
    <mergeCell ref="AV3:AY3"/>
    <mergeCell ref="BA3:BD3"/>
    <mergeCell ref="BE3:BE4"/>
    <mergeCell ref="BF3:BI3"/>
    <mergeCell ref="BK3:BN3"/>
    <mergeCell ref="BO3:BO4"/>
    <mergeCell ref="BP3:BS3"/>
    <mergeCell ref="BU3:BX3"/>
    <mergeCell ref="BY3:BY4"/>
    <mergeCell ref="BZ3:CC3"/>
    <mergeCell ref="AU68:AU69"/>
    <mergeCell ref="BE68:BE69"/>
    <mergeCell ref="BO68:BO69"/>
    <mergeCell ref="BY68:BY69"/>
    <mergeCell ref="AV69:AY69"/>
    <mergeCell ref="BF69:BI69"/>
    <mergeCell ref="BP69:BS69"/>
    <mergeCell ref="BZ69:CC69"/>
    <mergeCell ref="BT71:CC71"/>
    <mergeCell ref="AP72:AY72"/>
    <mergeCell ref="AZ72:BI72"/>
    <mergeCell ref="BJ72:BS72"/>
    <mergeCell ref="BT72:CC72"/>
    <mergeCell ref="AZ70:BI70"/>
    <mergeCell ref="BJ70:BS70"/>
    <mergeCell ref="BT70:CC70"/>
    <mergeCell ref="AP70:AY70"/>
    <mergeCell ref="AP71:AY71"/>
    <mergeCell ref="AZ71:BI71"/>
    <mergeCell ref="BJ71:BS71"/>
    <mergeCell ref="BT75:CC75"/>
    <mergeCell ref="AP73:AY73"/>
    <mergeCell ref="AZ73:BI73"/>
    <mergeCell ref="BJ73:BS73"/>
    <mergeCell ref="BT73:CC73"/>
    <mergeCell ref="AP74:AY74"/>
    <mergeCell ref="AZ74:BI74"/>
    <mergeCell ref="BJ74:BS74"/>
    <mergeCell ref="BT74:CC74"/>
    <mergeCell ref="AP75:AY75"/>
    <mergeCell ref="AZ75:BI75"/>
    <mergeCell ref="BJ75:BS75"/>
    <mergeCell ref="DR2:EA2"/>
    <mergeCell ref="CE3:CH3"/>
    <mergeCell ref="CI3:CI4"/>
    <mergeCell ref="CJ3:CM3"/>
    <mergeCell ref="CO3:CR3"/>
    <mergeCell ref="CS3:CS4"/>
    <mergeCell ref="CT3:CW3"/>
    <mergeCell ref="CY3:DB3"/>
    <mergeCell ref="DC3:DC4"/>
    <mergeCell ref="DD3:DG3"/>
    <mergeCell ref="DI3:DL3"/>
    <mergeCell ref="DM3:DM4"/>
    <mergeCell ref="DN3:DQ3"/>
    <mergeCell ref="DS3:DV3"/>
    <mergeCell ref="DW3:DW4"/>
    <mergeCell ref="DX3:EA3"/>
    <mergeCell ref="CN71:CW71"/>
    <mergeCell ref="CX71:DG71"/>
    <mergeCell ref="DH71:DQ71"/>
    <mergeCell ref="DR71:EA71"/>
    <mergeCell ref="DR69:DV69"/>
    <mergeCell ref="CD70:CM70"/>
    <mergeCell ref="CN70:CW70"/>
    <mergeCell ref="CX70:DG70"/>
    <mergeCell ref="DH70:DQ70"/>
    <mergeCell ref="DX69:EA69"/>
    <mergeCell ref="CJ69:CM69"/>
    <mergeCell ref="CT69:CW69"/>
    <mergeCell ref="CI68:CI69"/>
    <mergeCell ref="CS68:CS69"/>
    <mergeCell ref="DC68:DC69"/>
    <mergeCell ref="DM68:DM69"/>
    <mergeCell ref="DW68:DW69"/>
    <mergeCell ref="DD69:DG69"/>
    <mergeCell ref="DN69:DQ69"/>
    <mergeCell ref="A1:EA1"/>
    <mergeCell ref="A3:A4"/>
    <mergeCell ref="DR70:EA70"/>
    <mergeCell ref="CD75:CM75"/>
    <mergeCell ref="CN75:CW75"/>
    <mergeCell ref="CX75:DG75"/>
    <mergeCell ref="DH75:DQ75"/>
    <mergeCell ref="DR75:EA75"/>
    <mergeCell ref="CD74:CM74"/>
    <mergeCell ref="CN74:CW74"/>
    <mergeCell ref="CX74:DG74"/>
    <mergeCell ref="DH74:DQ74"/>
    <mergeCell ref="DR74:EA74"/>
    <mergeCell ref="CD73:CM73"/>
    <mergeCell ref="CN73:CW73"/>
    <mergeCell ref="CX73:DG73"/>
    <mergeCell ref="DH73:DQ73"/>
    <mergeCell ref="DR73:EA73"/>
    <mergeCell ref="CD72:CM72"/>
    <mergeCell ref="CN72:CW72"/>
    <mergeCell ref="CX72:DG72"/>
    <mergeCell ref="DH72:DQ72"/>
    <mergeCell ref="DR72:EA72"/>
    <mergeCell ref="CD71:CM7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4"/>
  <sheetViews>
    <sheetView zoomScaleNormal="100" workbookViewId="0">
      <pane xSplit="1" topLeftCell="CK1" activePane="topRight" state="frozen"/>
      <selection pane="topRight" activeCell="EB17" sqref="EB17"/>
    </sheetView>
  </sheetViews>
  <sheetFormatPr defaultRowHeight="15" x14ac:dyDescent="0.25"/>
  <cols>
    <col min="1" max="1" width="24.5703125" customWidth="1"/>
    <col min="2" max="121" width="3.7109375" hidden="1" customWidth="1"/>
    <col min="122" max="128" width="4.7109375" customWidth="1"/>
    <col min="129" max="129" width="6.5703125" customWidth="1"/>
    <col min="130" max="131" width="4.7109375" customWidth="1"/>
    <col min="132" max="132" width="32" customWidth="1"/>
  </cols>
  <sheetData>
    <row r="1" spans="1:131" ht="15.75" thickBot="1" x14ac:dyDescent="0.3">
      <c r="A1" s="373" t="s">
        <v>104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15" customHeight="1" thickBot="1" x14ac:dyDescent="0.3">
      <c r="A2" s="65" t="s">
        <v>92</v>
      </c>
      <c r="B2" s="403" t="s">
        <v>50</v>
      </c>
      <c r="C2" s="403"/>
      <c r="D2" s="403"/>
      <c r="E2" s="403"/>
      <c r="F2" s="403"/>
      <c r="G2" s="403"/>
      <c r="H2" s="403"/>
      <c r="I2" s="403"/>
      <c r="J2" s="403"/>
      <c r="K2" s="416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04"/>
      <c r="V2" s="415" t="s">
        <v>52</v>
      </c>
      <c r="W2" s="403"/>
      <c r="X2" s="403"/>
      <c r="Y2" s="403"/>
      <c r="Z2" s="403"/>
      <c r="AA2" s="403"/>
      <c r="AB2" s="403"/>
      <c r="AC2" s="403"/>
      <c r="AD2" s="403"/>
      <c r="AE2" s="416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5" t="s">
        <v>54</v>
      </c>
      <c r="AQ2" s="403"/>
      <c r="AR2" s="403"/>
      <c r="AS2" s="403"/>
      <c r="AT2" s="403"/>
      <c r="AU2" s="403"/>
      <c r="AV2" s="403"/>
      <c r="AW2" s="403"/>
      <c r="AX2" s="403"/>
      <c r="AY2" s="416"/>
      <c r="AZ2" s="417" t="s">
        <v>55</v>
      </c>
      <c r="BA2" s="403"/>
      <c r="BB2" s="403"/>
      <c r="BC2" s="403"/>
      <c r="BD2" s="403"/>
      <c r="BE2" s="403"/>
      <c r="BF2" s="403"/>
      <c r="BG2" s="403"/>
      <c r="BH2" s="403"/>
      <c r="BI2" s="404"/>
      <c r="BJ2" s="415" t="s">
        <v>56</v>
      </c>
      <c r="BK2" s="403"/>
      <c r="BL2" s="403"/>
      <c r="BM2" s="403"/>
      <c r="BN2" s="403"/>
      <c r="BO2" s="403"/>
      <c r="BP2" s="403"/>
      <c r="BQ2" s="403"/>
      <c r="BR2" s="403"/>
      <c r="BS2" s="416"/>
      <c r="BT2" s="417" t="s">
        <v>57</v>
      </c>
      <c r="BU2" s="403"/>
      <c r="BV2" s="403"/>
      <c r="BW2" s="403"/>
      <c r="BX2" s="403"/>
      <c r="BY2" s="403"/>
      <c r="BZ2" s="403"/>
      <c r="CA2" s="403"/>
      <c r="CB2" s="403"/>
      <c r="CC2" s="404"/>
      <c r="CD2" s="415" t="s">
        <v>58</v>
      </c>
      <c r="CE2" s="403"/>
      <c r="CF2" s="403"/>
      <c r="CG2" s="403"/>
      <c r="CH2" s="403"/>
      <c r="CI2" s="403"/>
      <c r="CJ2" s="403"/>
      <c r="CK2" s="403"/>
      <c r="CL2" s="403"/>
      <c r="CM2" s="416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15" customHeight="1" x14ac:dyDescent="0.25">
      <c r="A3" s="465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18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09"/>
      <c r="V3" s="81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18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1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18"/>
      <c r="AZ3" s="8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09"/>
      <c r="BJ3" s="81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18"/>
      <c r="BT3" s="8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09"/>
      <c r="CD3" s="81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18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15" customHeight="1" thickBot="1" x14ac:dyDescent="0.3">
      <c r="A4" s="466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155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56" t="s">
        <v>39</v>
      </c>
      <c r="V4" s="82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155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82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155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82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155" t="s">
        <v>39</v>
      </c>
      <c r="BT4" s="54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56" t="s">
        <v>39</v>
      </c>
      <c r="CD4" s="82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155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69" t="s">
        <v>0</v>
      </c>
      <c r="B5" s="100">
        <f>B6+B7+B8+B9+B10+B11+B12+B13+B14+B15+B16+B17+B18+B19+B20+B21+B22+B23+B24+B25+B26+B27+B28+B29+B30+B31+B32+B33+B34+B40+B41+B42+B43+B44+B45</f>
        <v>81</v>
      </c>
      <c r="C5" s="77">
        <f t="shared" ref="C5:BN5" si="0">C6+C7+C8+C9+C10+C11+C12+C13+C14+C15+C16+C17+C18+C19+C20+C21+C22+C23+C24+C25+C26+C27+C28+C29+C30+C31+C32+C33+C34+C40+C41+C42+C43+C44+C45</f>
        <v>1</v>
      </c>
      <c r="D5" s="77">
        <f t="shared" si="0"/>
        <v>1</v>
      </c>
      <c r="E5" s="77">
        <f t="shared" si="0"/>
        <v>1</v>
      </c>
      <c r="F5" s="77">
        <f t="shared" si="0"/>
        <v>0</v>
      </c>
      <c r="G5" s="77">
        <f t="shared" si="0"/>
        <v>50</v>
      </c>
      <c r="H5" s="77">
        <f t="shared" si="0"/>
        <v>1</v>
      </c>
      <c r="I5" s="77">
        <f t="shared" si="0"/>
        <v>500000</v>
      </c>
      <c r="J5" s="77">
        <f t="shared" si="0"/>
        <v>0</v>
      </c>
      <c r="K5" s="79">
        <f t="shared" si="0"/>
        <v>0</v>
      </c>
      <c r="L5" s="100">
        <f t="shared" si="0"/>
        <v>146</v>
      </c>
      <c r="M5" s="77">
        <f t="shared" si="0"/>
        <v>1</v>
      </c>
      <c r="N5" s="77">
        <f t="shared" si="0"/>
        <v>4</v>
      </c>
      <c r="O5" s="77">
        <f t="shared" si="0"/>
        <v>1</v>
      </c>
      <c r="P5" s="77">
        <f t="shared" si="0"/>
        <v>0</v>
      </c>
      <c r="Q5" s="77">
        <f t="shared" si="0"/>
        <v>42</v>
      </c>
      <c r="R5" s="77">
        <f t="shared" si="0"/>
        <v>1</v>
      </c>
      <c r="S5" s="77">
        <f t="shared" si="0"/>
        <v>10000</v>
      </c>
      <c r="T5" s="77">
        <f t="shared" si="0"/>
        <v>0</v>
      </c>
      <c r="U5" s="78">
        <f t="shared" si="0"/>
        <v>0</v>
      </c>
      <c r="V5" s="101">
        <f t="shared" si="0"/>
        <v>133</v>
      </c>
      <c r="W5" s="77">
        <f t="shared" si="0"/>
        <v>4</v>
      </c>
      <c r="X5" s="77">
        <f t="shared" si="0"/>
        <v>1</v>
      </c>
      <c r="Y5" s="77">
        <f t="shared" si="0"/>
        <v>0</v>
      </c>
      <c r="Z5" s="77">
        <f t="shared" si="0"/>
        <v>0</v>
      </c>
      <c r="AA5" s="77">
        <f t="shared" si="0"/>
        <v>10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9">
        <f t="shared" si="0"/>
        <v>0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1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9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1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9">
        <f t="shared" si="1"/>
        <v>0</v>
      </c>
      <c r="BT5" s="100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8">
        <f t="shared" si="1"/>
        <v>0</v>
      </c>
      <c r="CD5" s="101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9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360</v>
      </c>
      <c r="DS5" s="77">
        <f t="shared" si="1"/>
        <v>6</v>
      </c>
      <c r="DT5" s="77">
        <f t="shared" si="1"/>
        <v>6</v>
      </c>
      <c r="DU5" s="77">
        <f t="shared" si="1"/>
        <v>2</v>
      </c>
      <c r="DV5" s="77">
        <f t="shared" si="1"/>
        <v>0</v>
      </c>
      <c r="DW5" s="77">
        <f t="shared" si="1"/>
        <v>102</v>
      </c>
      <c r="DX5" s="77">
        <f t="shared" si="1"/>
        <v>2</v>
      </c>
      <c r="DY5" s="77">
        <f t="shared" si="1"/>
        <v>510000</v>
      </c>
      <c r="DZ5" s="77">
        <f t="shared" si="1"/>
        <v>0</v>
      </c>
      <c r="EA5" s="78">
        <f t="shared" ref="EA5" si="2">EA6+EA7+EA8+EA9+EA10+EA11+EA12+EA13+EA14+EA15+EA16+EA17+EA18+EA19+EA20+EA21+EA22+EA23+EA24+EA25+EA26+EA27+EA28+EA29+EA30+EA31+EA32+EA33+EA34+EA40+EA41+EA42+EA43+EA44+EA45</f>
        <v>0</v>
      </c>
    </row>
    <row r="6" spans="1:131" ht="12" customHeight="1" x14ac:dyDescent="0.25">
      <c r="A6" s="170" t="s">
        <v>3</v>
      </c>
      <c r="B6" s="26"/>
      <c r="C6" s="27"/>
      <c r="D6" s="27"/>
      <c r="E6" s="27"/>
      <c r="F6" s="27"/>
      <c r="G6" s="27"/>
      <c r="H6" s="27"/>
      <c r="I6" s="27"/>
      <c r="J6" s="27"/>
      <c r="K6" s="28"/>
      <c r="L6" s="26"/>
      <c r="M6" s="27"/>
      <c r="N6" s="27"/>
      <c r="O6" s="27"/>
      <c r="P6" s="27"/>
      <c r="Q6" s="27"/>
      <c r="R6" s="27"/>
      <c r="S6" s="27"/>
      <c r="T6" s="27"/>
      <c r="U6" s="28"/>
      <c r="V6" s="11">
        <v>1</v>
      </c>
      <c r="W6" s="12">
        <v>1</v>
      </c>
      <c r="X6" s="12"/>
      <c r="Y6" s="12"/>
      <c r="Z6" s="12"/>
      <c r="AA6" s="12"/>
      <c r="AB6" s="12"/>
      <c r="AC6" s="12"/>
      <c r="AD6" s="12"/>
      <c r="AE6" s="13"/>
      <c r="AF6" s="304"/>
      <c r="AG6" s="305"/>
      <c r="AH6" s="305"/>
      <c r="AI6" s="305"/>
      <c r="AJ6" s="305"/>
      <c r="AK6" s="305"/>
      <c r="AL6" s="305"/>
      <c r="AM6" s="305"/>
      <c r="AN6" s="305"/>
      <c r="AO6" s="308"/>
      <c r="AP6" s="307"/>
      <c r="AQ6" s="305"/>
      <c r="AR6" s="305"/>
      <c r="AS6" s="305"/>
      <c r="AT6" s="305"/>
      <c r="AU6" s="305"/>
      <c r="AV6" s="305"/>
      <c r="AW6" s="305"/>
      <c r="AX6" s="305"/>
      <c r="AY6" s="306"/>
      <c r="AZ6" s="304"/>
      <c r="BA6" s="305"/>
      <c r="BB6" s="305"/>
      <c r="BC6" s="305"/>
      <c r="BD6" s="305"/>
      <c r="BE6" s="305"/>
      <c r="BF6" s="305"/>
      <c r="BG6" s="305"/>
      <c r="BH6" s="305"/>
      <c r="BI6" s="308"/>
      <c r="BJ6" s="307"/>
      <c r="BK6" s="305"/>
      <c r="BL6" s="305"/>
      <c r="BM6" s="305"/>
      <c r="BN6" s="305"/>
      <c r="BO6" s="305"/>
      <c r="BP6" s="305"/>
      <c r="BQ6" s="305"/>
      <c r="BR6" s="305"/>
      <c r="BS6" s="306"/>
      <c r="BT6" s="304"/>
      <c r="BU6" s="305"/>
      <c r="BV6" s="305"/>
      <c r="BW6" s="305"/>
      <c r="BX6" s="305"/>
      <c r="BY6" s="305"/>
      <c r="BZ6" s="305"/>
      <c r="CA6" s="305"/>
      <c r="CB6" s="305"/>
      <c r="CC6" s="308"/>
      <c r="CD6" s="307"/>
      <c r="CE6" s="305"/>
      <c r="CF6" s="305"/>
      <c r="CG6" s="305"/>
      <c r="CH6" s="305"/>
      <c r="CI6" s="305"/>
      <c r="CJ6" s="305"/>
      <c r="CK6" s="305"/>
      <c r="CL6" s="305"/>
      <c r="CM6" s="306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 t="shared" ref="DR6:EA22" si="3">B6+L6+V6+AF6+AP6+AZ6+BJ6+BT6+CD6+CN6+CX6+DH6</f>
        <v>1</v>
      </c>
      <c r="DS6" s="97">
        <f t="shared" si="3"/>
        <v>1</v>
      </c>
      <c r="DT6" s="97">
        <f t="shared" si="3"/>
        <v>0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26"/>
      <c r="M7" s="27"/>
      <c r="N7" s="27"/>
      <c r="O7" s="27"/>
      <c r="P7" s="27"/>
      <c r="Q7" s="27"/>
      <c r="R7" s="27"/>
      <c r="S7" s="27"/>
      <c r="T7" s="27"/>
      <c r="U7" s="28"/>
      <c r="V7" s="11"/>
      <c r="W7" s="12"/>
      <c r="X7" s="12"/>
      <c r="Y7" s="12"/>
      <c r="Z7" s="12"/>
      <c r="AA7" s="12"/>
      <c r="AB7" s="12"/>
      <c r="AC7" s="12"/>
      <c r="AD7" s="12"/>
      <c r="AE7" s="13"/>
      <c r="AF7" s="304"/>
      <c r="AG7" s="305"/>
      <c r="AH7" s="305"/>
      <c r="AI7" s="305"/>
      <c r="AJ7" s="305"/>
      <c r="AK7" s="305"/>
      <c r="AL7" s="305"/>
      <c r="AM7" s="305"/>
      <c r="AN7" s="305"/>
      <c r="AO7" s="308"/>
      <c r="AP7" s="307"/>
      <c r="AQ7" s="305"/>
      <c r="AR7" s="305"/>
      <c r="AS7" s="305"/>
      <c r="AT7" s="305"/>
      <c r="AU7" s="305"/>
      <c r="AV7" s="305"/>
      <c r="AW7" s="305"/>
      <c r="AX7" s="305"/>
      <c r="AY7" s="306"/>
      <c r="AZ7" s="304"/>
      <c r="BA7" s="305"/>
      <c r="BB7" s="305"/>
      <c r="BC7" s="305"/>
      <c r="BD7" s="305"/>
      <c r="BE7" s="305"/>
      <c r="BF7" s="305"/>
      <c r="BG7" s="305"/>
      <c r="BH7" s="305"/>
      <c r="BI7" s="308"/>
      <c r="BJ7" s="307"/>
      <c r="BK7" s="305"/>
      <c r="BL7" s="305"/>
      <c r="BM7" s="305"/>
      <c r="BN7" s="305"/>
      <c r="BO7" s="305"/>
      <c r="BP7" s="305"/>
      <c r="BQ7" s="305"/>
      <c r="BR7" s="305"/>
      <c r="BS7" s="306"/>
      <c r="BT7" s="304"/>
      <c r="BU7" s="305"/>
      <c r="BV7" s="305"/>
      <c r="BW7" s="305"/>
      <c r="BX7" s="305"/>
      <c r="BY7" s="305"/>
      <c r="BZ7" s="305"/>
      <c r="CA7" s="305"/>
      <c r="CB7" s="305"/>
      <c r="CC7" s="308"/>
      <c r="CD7" s="307"/>
      <c r="CE7" s="305"/>
      <c r="CF7" s="305"/>
      <c r="CG7" s="305"/>
      <c r="CH7" s="305"/>
      <c r="CI7" s="305"/>
      <c r="CJ7" s="305"/>
      <c r="CK7" s="305"/>
      <c r="CL7" s="305"/>
      <c r="CM7" s="306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70" t="s">
        <v>7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26"/>
      <c r="M8" s="27"/>
      <c r="N8" s="27"/>
      <c r="O8" s="27"/>
      <c r="P8" s="27"/>
      <c r="Q8" s="27"/>
      <c r="R8" s="27"/>
      <c r="S8" s="27"/>
      <c r="T8" s="27"/>
      <c r="U8" s="28"/>
      <c r="V8" s="11"/>
      <c r="W8" s="12"/>
      <c r="X8" s="12"/>
      <c r="Y8" s="12"/>
      <c r="Z8" s="12"/>
      <c r="AA8" s="12"/>
      <c r="AB8" s="12"/>
      <c r="AC8" s="12"/>
      <c r="AD8" s="12"/>
      <c r="AE8" s="13"/>
      <c r="AF8" s="304"/>
      <c r="AG8" s="305"/>
      <c r="AH8" s="305"/>
      <c r="AI8" s="305"/>
      <c r="AJ8" s="305"/>
      <c r="AK8" s="305"/>
      <c r="AL8" s="305"/>
      <c r="AM8" s="305"/>
      <c r="AN8" s="305"/>
      <c r="AO8" s="308"/>
      <c r="AP8" s="307"/>
      <c r="AQ8" s="305"/>
      <c r="AR8" s="305"/>
      <c r="AS8" s="305"/>
      <c r="AT8" s="305"/>
      <c r="AU8" s="305"/>
      <c r="AV8" s="305"/>
      <c r="AW8" s="305"/>
      <c r="AX8" s="305"/>
      <c r="AY8" s="306"/>
      <c r="AZ8" s="304"/>
      <c r="BA8" s="305"/>
      <c r="BB8" s="305"/>
      <c r="BC8" s="305"/>
      <c r="BD8" s="305"/>
      <c r="BE8" s="305"/>
      <c r="BF8" s="305"/>
      <c r="BG8" s="305"/>
      <c r="BH8" s="305"/>
      <c r="BI8" s="308"/>
      <c r="BJ8" s="307"/>
      <c r="BK8" s="305"/>
      <c r="BL8" s="305"/>
      <c r="BM8" s="305"/>
      <c r="BN8" s="305"/>
      <c r="BO8" s="305"/>
      <c r="BP8" s="305"/>
      <c r="BQ8" s="305"/>
      <c r="BR8" s="305"/>
      <c r="BS8" s="306"/>
      <c r="BT8" s="304"/>
      <c r="BU8" s="305"/>
      <c r="BV8" s="305"/>
      <c r="BW8" s="305"/>
      <c r="BX8" s="305"/>
      <c r="BY8" s="305"/>
      <c r="BZ8" s="305"/>
      <c r="CA8" s="305"/>
      <c r="CB8" s="305"/>
      <c r="CC8" s="308"/>
      <c r="CD8" s="307"/>
      <c r="CE8" s="305"/>
      <c r="CF8" s="305"/>
      <c r="CG8" s="305"/>
      <c r="CH8" s="305"/>
      <c r="CI8" s="305"/>
      <c r="CJ8" s="305"/>
      <c r="CK8" s="305"/>
      <c r="CL8" s="305"/>
      <c r="CM8" s="306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70" t="s">
        <v>5</v>
      </c>
      <c r="B9" s="26"/>
      <c r="C9" s="27"/>
      <c r="D9" s="27"/>
      <c r="E9" s="27">
        <v>1</v>
      </c>
      <c r="F9" s="27"/>
      <c r="G9" s="27"/>
      <c r="H9" s="27">
        <v>1</v>
      </c>
      <c r="I9" s="27">
        <v>500000</v>
      </c>
      <c r="J9" s="27"/>
      <c r="K9" s="28"/>
      <c r="L9" s="26"/>
      <c r="M9" s="27">
        <v>1</v>
      </c>
      <c r="N9" s="27">
        <v>4</v>
      </c>
      <c r="O9" s="27"/>
      <c r="P9" s="27"/>
      <c r="Q9" s="27"/>
      <c r="R9" s="27"/>
      <c r="S9" s="27"/>
      <c r="T9" s="27"/>
      <c r="U9" s="28"/>
      <c r="V9" s="11"/>
      <c r="W9" s="12">
        <v>3</v>
      </c>
      <c r="X9" s="12"/>
      <c r="Y9" s="12"/>
      <c r="Z9" s="12"/>
      <c r="AA9" s="12"/>
      <c r="AB9" s="12"/>
      <c r="AC9" s="12"/>
      <c r="AD9" s="12"/>
      <c r="AE9" s="13"/>
      <c r="AF9" s="304"/>
      <c r="AG9" s="305"/>
      <c r="AH9" s="305"/>
      <c r="AI9" s="305"/>
      <c r="AJ9" s="305"/>
      <c r="AK9" s="305"/>
      <c r="AL9" s="305"/>
      <c r="AM9" s="305"/>
      <c r="AN9" s="305"/>
      <c r="AO9" s="308"/>
      <c r="AP9" s="307"/>
      <c r="AQ9" s="305"/>
      <c r="AR9" s="305"/>
      <c r="AS9" s="305"/>
      <c r="AT9" s="305"/>
      <c r="AU9" s="305"/>
      <c r="AV9" s="305"/>
      <c r="AW9" s="305"/>
      <c r="AX9" s="305"/>
      <c r="AY9" s="306"/>
      <c r="AZ9" s="304"/>
      <c r="BA9" s="305"/>
      <c r="BB9" s="305"/>
      <c r="BC9" s="305"/>
      <c r="BD9" s="305"/>
      <c r="BE9" s="305"/>
      <c r="BF9" s="305"/>
      <c r="BG9" s="305"/>
      <c r="BH9" s="305"/>
      <c r="BI9" s="308"/>
      <c r="BJ9" s="307"/>
      <c r="BK9" s="305"/>
      <c r="BL9" s="305"/>
      <c r="BM9" s="305"/>
      <c r="BN9" s="305"/>
      <c r="BO9" s="305"/>
      <c r="BP9" s="305"/>
      <c r="BQ9" s="305"/>
      <c r="BR9" s="305"/>
      <c r="BS9" s="306"/>
      <c r="BT9" s="304"/>
      <c r="BU9" s="305"/>
      <c r="BV9" s="305"/>
      <c r="BW9" s="305"/>
      <c r="BX9" s="305"/>
      <c r="BY9" s="305"/>
      <c r="BZ9" s="305"/>
      <c r="CA9" s="305"/>
      <c r="CB9" s="305"/>
      <c r="CC9" s="308"/>
      <c r="CD9" s="307"/>
      <c r="CE9" s="305"/>
      <c r="CF9" s="305"/>
      <c r="CG9" s="305"/>
      <c r="CH9" s="305"/>
      <c r="CI9" s="305"/>
      <c r="CJ9" s="305"/>
      <c r="CK9" s="305"/>
      <c r="CL9" s="305"/>
      <c r="CM9" s="306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3"/>
        <v>0</v>
      </c>
      <c r="DS9" s="97">
        <f t="shared" si="3"/>
        <v>4</v>
      </c>
      <c r="DT9" s="97">
        <f t="shared" si="3"/>
        <v>4</v>
      </c>
      <c r="DU9" s="97">
        <f t="shared" si="3"/>
        <v>1</v>
      </c>
      <c r="DV9" s="97">
        <f t="shared" si="3"/>
        <v>0</v>
      </c>
      <c r="DW9" s="97">
        <f t="shared" si="3"/>
        <v>0</v>
      </c>
      <c r="DX9" s="97">
        <f t="shared" si="3"/>
        <v>1</v>
      </c>
      <c r="DY9" s="97">
        <f t="shared" si="3"/>
        <v>500000</v>
      </c>
      <c r="DZ9" s="97">
        <f t="shared" si="3"/>
        <v>0</v>
      </c>
      <c r="EA9" s="102">
        <f t="shared" si="3"/>
        <v>0</v>
      </c>
    </row>
    <row r="10" spans="1:131" ht="12" customHeight="1" x14ac:dyDescent="0.25">
      <c r="A10" s="170" t="s">
        <v>13</v>
      </c>
      <c r="B10" s="26"/>
      <c r="C10" s="27"/>
      <c r="D10" s="27"/>
      <c r="E10" s="27"/>
      <c r="F10" s="27"/>
      <c r="G10" s="27"/>
      <c r="H10" s="27"/>
      <c r="I10" s="27"/>
      <c r="J10" s="27"/>
      <c r="K10" s="28"/>
      <c r="L10" s="26"/>
      <c r="M10" s="27"/>
      <c r="N10" s="27"/>
      <c r="O10" s="27"/>
      <c r="P10" s="27"/>
      <c r="Q10" s="27"/>
      <c r="R10" s="27"/>
      <c r="S10" s="27"/>
      <c r="T10" s="27"/>
      <c r="U10" s="28"/>
      <c r="V10" s="11"/>
      <c r="W10" s="12"/>
      <c r="X10" s="12"/>
      <c r="Y10" s="12"/>
      <c r="Z10" s="12"/>
      <c r="AA10" s="12"/>
      <c r="AB10" s="12"/>
      <c r="AC10" s="12"/>
      <c r="AD10" s="12"/>
      <c r="AE10" s="13"/>
      <c r="AF10" s="304"/>
      <c r="AG10" s="305"/>
      <c r="AH10" s="305"/>
      <c r="AI10" s="305"/>
      <c r="AJ10" s="305"/>
      <c r="AK10" s="305"/>
      <c r="AL10" s="305"/>
      <c r="AM10" s="305"/>
      <c r="AN10" s="305"/>
      <c r="AO10" s="308"/>
      <c r="AP10" s="307"/>
      <c r="AQ10" s="305"/>
      <c r="AR10" s="305"/>
      <c r="AS10" s="305"/>
      <c r="AT10" s="305"/>
      <c r="AU10" s="305"/>
      <c r="AV10" s="305"/>
      <c r="AW10" s="305"/>
      <c r="AX10" s="305"/>
      <c r="AY10" s="306"/>
      <c r="AZ10" s="304"/>
      <c r="BA10" s="305"/>
      <c r="BB10" s="305"/>
      <c r="BC10" s="305"/>
      <c r="BD10" s="305"/>
      <c r="BE10" s="305"/>
      <c r="BF10" s="305"/>
      <c r="BG10" s="305"/>
      <c r="BH10" s="305"/>
      <c r="BI10" s="308"/>
      <c r="BJ10" s="307"/>
      <c r="BK10" s="305"/>
      <c r="BL10" s="305"/>
      <c r="BM10" s="305"/>
      <c r="BN10" s="305"/>
      <c r="BO10" s="305"/>
      <c r="BP10" s="305"/>
      <c r="BQ10" s="305"/>
      <c r="BR10" s="305"/>
      <c r="BS10" s="306"/>
      <c r="BT10" s="304"/>
      <c r="BU10" s="305"/>
      <c r="BV10" s="305"/>
      <c r="BW10" s="305"/>
      <c r="BX10" s="305"/>
      <c r="BY10" s="305"/>
      <c r="BZ10" s="305"/>
      <c r="CA10" s="305"/>
      <c r="CB10" s="305"/>
      <c r="CC10" s="308"/>
      <c r="CD10" s="307"/>
      <c r="CE10" s="305"/>
      <c r="CF10" s="305"/>
      <c r="CG10" s="305"/>
      <c r="CH10" s="305"/>
      <c r="CI10" s="305"/>
      <c r="CJ10" s="305"/>
      <c r="CK10" s="305"/>
      <c r="CL10" s="305"/>
      <c r="CM10" s="306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70" t="s">
        <v>10</v>
      </c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26"/>
      <c r="M11" s="27"/>
      <c r="N11" s="27"/>
      <c r="O11" s="27"/>
      <c r="P11" s="27"/>
      <c r="Q11" s="27"/>
      <c r="R11" s="27"/>
      <c r="S11" s="27"/>
      <c r="T11" s="27"/>
      <c r="U11" s="28"/>
      <c r="V11" s="11"/>
      <c r="W11" s="12"/>
      <c r="X11" s="12"/>
      <c r="Y11" s="12"/>
      <c r="Z11" s="12"/>
      <c r="AA11" s="12"/>
      <c r="AB11" s="12"/>
      <c r="AC11" s="12"/>
      <c r="AD11" s="12"/>
      <c r="AE11" s="13"/>
      <c r="AF11" s="304"/>
      <c r="AG11" s="305"/>
      <c r="AH11" s="305"/>
      <c r="AI11" s="305"/>
      <c r="AJ11" s="305"/>
      <c r="AK11" s="305"/>
      <c r="AL11" s="305"/>
      <c r="AM11" s="305"/>
      <c r="AN11" s="305"/>
      <c r="AO11" s="308"/>
      <c r="AP11" s="307"/>
      <c r="AQ11" s="305"/>
      <c r="AR11" s="305"/>
      <c r="AS11" s="305"/>
      <c r="AT11" s="305"/>
      <c r="AU11" s="305"/>
      <c r="AV11" s="305"/>
      <c r="AW11" s="305"/>
      <c r="AX11" s="305"/>
      <c r="AY11" s="306"/>
      <c r="AZ11" s="304"/>
      <c r="BA11" s="305"/>
      <c r="BB11" s="305"/>
      <c r="BC11" s="305"/>
      <c r="BD11" s="305"/>
      <c r="BE11" s="305"/>
      <c r="BF11" s="305"/>
      <c r="BG11" s="305"/>
      <c r="BH11" s="305"/>
      <c r="BI11" s="308"/>
      <c r="BJ11" s="307"/>
      <c r="BK11" s="305"/>
      <c r="BL11" s="305"/>
      <c r="BM11" s="305"/>
      <c r="BN11" s="305"/>
      <c r="BO11" s="305"/>
      <c r="BP11" s="305"/>
      <c r="BQ11" s="305"/>
      <c r="BR11" s="305"/>
      <c r="BS11" s="306"/>
      <c r="BT11" s="304"/>
      <c r="BU11" s="305"/>
      <c r="BV11" s="305"/>
      <c r="BW11" s="305"/>
      <c r="BX11" s="305"/>
      <c r="BY11" s="305"/>
      <c r="BZ11" s="305"/>
      <c r="CA11" s="305"/>
      <c r="CB11" s="305"/>
      <c r="CC11" s="308"/>
      <c r="CD11" s="307"/>
      <c r="CE11" s="305"/>
      <c r="CF11" s="305"/>
      <c r="CG11" s="305"/>
      <c r="CH11" s="305"/>
      <c r="CI11" s="305"/>
      <c r="CJ11" s="305"/>
      <c r="CK11" s="305"/>
      <c r="CL11" s="305"/>
      <c r="CM11" s="306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3"/>
        <v>0</v>
      </c>
      <c r="DS11" s="97">
        <f t="shared" si="3"/>
        <v>0</v>
      </c>
      <c r="DT11" s="97">
        <f t="shared" si="3"/>
        <v>0</v>
      </c>
      <c r="DU11" s="97">
        <f t="shared" si="3"/>
        <v>0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0</v>
      </c>
      <c r="EA11" s="102">
        <f t="shared" si="3"/>
        <v>0</v>
      </c>
    </row>
    <row r="12" spans="1:131" ht="12" customHeight="1" x14ac:dyDescent="0.25">
      <c r="A12" s="170" t="s">
        <v>9</v>
      </c>
      <c r="B12" s="261"/>
      <c r="C12" s="262">
        <v>1</v>
      </c>
      <c r="D12" s="259"/>
      <c r="E12" s="259"/>
      <c r="F12" s="259"/>
      <c r="G12" s="259"/>
      <c r="H12" s="259"/>
      <c r="I12" s="259"/>
      <c r="J12" s="259"/>
      <c r="K12" s="260"/>
      <c r="L12" s="29"/>
      <c r="M12" s="30"/>
      <c r="N12" s="30"/>
      <c r="O12" s="30"/>
      <c r="P12" s="30"/>
      <c r="Q12" s="30"/>
      <c r="R12" s="30"/>
      <c r="S12" s="30"/>
      <c r="T12" s="30"/>
      <c r="U12" s="31"/>
      <c r="V12" s="14"/>
      <c r="W12" s="15"/>
      <c r="X12" s="15"/>
      <c r="Y12" s="15"/>
      <c r="Z12" s="15"/>
      <c r="AA12" s="15"/>
      <c r="AB12" s="15"/>
      <c r="AC12" s="15"/>
      <c r="AD12" s="15"/>
      <c r="AE12" s="16"/>
      <c r="AF12" s="319"/>
      <c r="AG12" s="320"/>
      <c r="AH12" s="320"/>
      <c r="AI12" s="320"/>
      <c r="AJ12" s="320"/>
      <c r="AK12" s="320"/>
      <c r="AL12" s="320"/>
      <c r="AM12" s="320"/>
      <c r="AN12" s="320"/>
      <c r="AO12" s="321"/>
      <c r="AP12" s="350"/>
      <c r="AQ12" s="320"/>
      <c r="AR12" s="320"/>
      <c r="AS12" s="320"/>
      <c r="AT12" s="320"/>
      <c r="AU12" s="320"/>
      <c r="AV12" s="320"/>
      <c r="AW12" s="320"/>
      <c r="AX12" s="320"/>
      <c r="AY12" s="351"/>
      <c r="AZ12" s="319"/>
      <c r="BA12" s="320"/>
      <c r="BB12" s="320"/>
      <c r="BC12" s="320"/>
      <c r="BD12" s="320"/>
      <c r="BE12" s="320"/>
      <c r="BF12" s="320"/>
      <c r="BG12" s="320"/>
      <c r="BH12" s="320"/>
      <c r="BI12" s="321"/>
      <c r="BJ12" s="317"/>
      <c r="BK12" s="315"/>
      <c r="BL12" s="315"/>
      <c r="BM12" s="315"/>
      <c r="BN12" s="315"/>
      <c r="BO12" s="315"/>
      <c r="BP12" s="315"/>
      <c r="BQ12" s="315"/>
      <c r="BR12" s="315"/>
      <c r="BS12" s="316"/>
      <c r="BT12" s="314"/>
      <c r="BU12" s="315"/>
      <c r="BV12" s="315"/>
      <c r="BW12" s="315"/>
      <c r="BX12" s="315"/>
      <c r="BY12" s="315"/>
      <c r="BZ12" s="315"/>
      <c r="CA12" s="315"/>
      <c r="CB12" s="315"/>
      <c r="CC12" s="318"/>
      <c r="CD12" s="317"/>
      <c r="CE12" s="315"/>
      <c r="CF12" s="315"/>
      <c r="CG12" s="315"/>
      <c r="CH12" s="315"/>
      <c r="CI12" s="315"/>
      <c r="CJ12" s="315"/>
      <c r="CK12" s="315"/>
      <c r="CL12" s="315"/>
      <c r="CM12" s="316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14"/>
      <c r="CY12" s="315"/>
      <c r="CZ12" s="315"/>
      <c r="DA12" s="315"/>
      <c r="DB12" s="315"/>
      <c r="DC12" s="315"/>
      <c r="DD12" s="315"/>
      <c r="DE12" s="315"/>
      <c r="DF12" s="315"/>
      <c r="DG12" s="318"/>
      <c r="DH12" s="319"/>
      <c r="DI12" s="320"/>
      <c r="DJ12" s="320"/>
      <c r="DK12" s="320"/>
      <c r="DL12" s="320"/>
      <c r="DM12" s="320"/>
      <c r="DN12" s="320"/>
      <c r="DO12" s="320"/>
      <c r="DP12" s="320"/>
      <c r="DQ12" s="321"/>
      <c r="DR12" s="106">
        <f t="shared" si="3"/>
        <v>0</v>
      </c>
      <c r="DS12" s="97">
        <f t="shared" si="3"/>
        <v>1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70" t="s">
        <v>14</v>
      </c>
      <c r="B13" s="266"/>
      <c r="C13" s="259"/>
      <c r="D13" s="259"/>
      <c r="E13" s="259"/>
      <c r="F13" s="259"/>
      <c r="G13" s="259"/>
      <c r="H13" s="259"/>
      <c r="I13" s="259"/>
      <c r="J13" s="259"/>
      <c r="K13" s="260"/>
      <c r="L13" s="72"/>
      <c r="M13" s="30"/>
      <c r="N13" s="30"/>
      <c r="O13" s="30"/>
      <c r="P13" s="30"/>
      <c r="Q13" s="30"/>
      <c r="R13" s="30"/>
      <c r="S13" s="30"/>
      <c r="T13" s="30"/>
      <c r="U13" s="31"/>
      <c r="V13" s="72">
        <v>5</v>
      </c>
      <c r="W13" s="15"/>
      <c r="X13" s="15"/>
      <c r="Y13" s="15"/>
      <c r="Z13" s="15"/>
      <c r="AA13" s="15"/>
      <c r="AB13" s="15"/>
      <c r="AC13" s="15"/>
      <c r="AD13" s="15"/>
      <c r="AE13" s="16"/>
      <c r="AF13" s="319"/>
      <c r="AG13" s="320"/>
      <c r="AH13" s="320"/>
      <c r="AI13" s="320"/>
      <c r="AJ13" s="320"/>
      <c r="AK13" s="320"/>
      <c r="AL13" s="320"/>
      <c r="AM13" s="320"/>
      <c r="AN13" s="320"/>
      <c r="AO13" s="321"/>
      <c r="AP13" s="350"/>
      <c r="AQ13" s="320"/>
      <c r="AR13" s="320"/>
      <c r="AS13" s="320"/>
      <c r="AT13" s="320"/>
      <c r="AU13" s="320"/>
      <c r="AV13" s="320"/>
      <c r="AW13" s="320"/>
      <c r="AX13" s="320"/>
      <c r="AY13" s="351"/>
      <c r="AZ13" s="319"/>
      <c r="BA13" s="320"/>
      <c r="BB13" s="320"/>
      <c r="BC13" s="320"/>
      <c r="BD13" s="320"/>
      <c r="BE13" s="320"/>
      <c r="BF13" s="320"/>
      <c r="BG13" s="320"/>
      <c r="BH13" s="320"/>
      <c r="BI13" s="321"/>
      <c r="BJ13" s="317"/>
      <c r="BK13" s="315"/>
      <c r="BL13" s="315"/>
      <c r="BM13" s="315"/>
      <c r="BN13" s="315"/>
      <c r="BO13" s="315"/>
      <c r="BP13" s="315"/>
      <c r="BQ13" s="315"/>
      <c r="BR13" s="315"/>
      <c r="BS13" s="316"/>
      <c r="BT13" s="314"/>
      <c r="BU13" s="315"/>
      <c r="BV13" s="315"/>
      <c r="BW13" s="315"/>
      <c r="BX13" s="315"/>
      <c r="BY13" s="315"/>
      <c r="BZ13" s="315"/>
      <c r="CA13" s="315"/>
      <c r="CB13" s="315"/>
      <c r="CC13" s="318"/>
      <c r="CD13" s="317"/>
      <c r="CE13" s="315"/>
      <c r="CF13" s="315"/>
      <c r="CG13" s="315"/>
      <c r="CH13" s="315"/>
      <c r="CI13" s="315"/>
      <c r="CJ13" s="315"/>
      <c r="CK13" s="315"/>
      <c r="CL13" s="315"/>
      <c r="CM13" s="316"/>
      <c r="CN13" s="314"/>
      <c r="CO13" s="315"/>
      <c r="CP13" s="315"/>
      <c r="CQ13" s="315"/>
      <c r="CR13" s="315"/>
      <c r="CS13" s="315"/>
      <c r="CT13" s="315"/>
      <c r="CU13" s="315"/>
      <c r="CV13" s="315"/>
      <c r="CW13" s="318"/>
      <c r="CX13" s="314"/>
      <c r="CY13" s="315"/>
      <c r="CZ13" s="315"/>
      <c r="DA13" s="315"/>
      <c r="DB13" s="315"/>
      <c r="DC13" s="315"/>
      <c r="DD13" s="315"/>
      <c r="DE13" s="315"/>
      <c r="DF13" s="315"/>
      <c r="DG13" s="318"/>
      <c r="DH13" s="319"/>
      <c r="DI13" s="320"/>
      <c r="DJ13" s="320"/>
      <c r="DK13" s="320"/>
      <c r="DL13" s="320"/>
      <c r="DM13" s="320"/>
      <c r="DN13" s="320"/>
      <c r="DO13" s="320"/>
      <c r="DP13" s="320"/>
      <c r="DQ13" s="321"/>
      <c r="DR13" s="106">
        <f t="shared" si="3"/>
        <v>5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70" t="s">
        <v>76</v>
      </c>
      <c r="B14" s="266"/>
      <c r="C14" s="27"/>
      <c r="D14" s="27"/>
      <c r="E14" s="27"/>
      <c r="F14" s="27"/>
      <c r="G14" s="27"/>
      <c r="H14" s="27"/>
      <c r="I14" s="27"/>
      <c r="J14" s="27"/>
      <c r="K14" s="28"/>
      <c r="L14" s="72"/>
      <c r="M14" s="27"/>
      <c r="N14" s="27"/>
      <c r="O14" s="27"/>
      <c r="P14" s="27"/>
      <c r="Q14" s="27"/>
      <c r="R14" s="27"/>
      <c r="S14" s="27"/>
      <c r="T14" s="27"/>
      <c r="U14" s="28"/>
      <c r="V14" s="72"/>
      <c r="W14" s="12"/>
      <c r="X14" s="12"/>
      <c r="Y14" s="12"/>
      <c r="Z14" s="12"/>
      <c r="AA14" s="12"/>
      <c r="AB14" s="12"/>
      <c r="AC14" s="12"/>
      <c r="AD14" s="12"/>
      <c r="AE14" s="13"/>
      <c r="AF14" s="304"/>
      <c r="AG14" s="305"/>
      <c r="AH14" s="305"/>
      <c r="AI14" s="305"/>
      <c r="AJ14" s="305"/>
      <c r="AK14" s="305"/>
      <c r="AL14" s="305"/>
      <c r="AM14" s="305"/>
      <c r="AN14" s="305"/>
      <c r="AO14" s="308"/>
      <c r="AP14" s="307"/>
      <c r="AQ14" s="305"/>
      <c r="AR14" s="305"/>
      <c r="AS14" s="305"/>
      <c r="AT14" s="305"/>
      <c r="AU14" s="305"/>
      <c r="AV14" s="305"/>
      <c r="AW14" s="305"/>
      <c r="AX14" s="305"/>
      <c r="AY14" s="306"/>
      <c r="AZ14" s="304"/>
      <c r="BA14" s="305"/>
      <c r="BB14" s="305"/>
      <c r="BC14" s="305"/>
      <c r="BD14" s="305"/>
      <c r="BE14" s="305"/>
      <c r="BF14" s="305"/>
      <c r="BG14" s="305"/>
      <c r="BH14" s="305"/>
      <c r="BI14" s="308"/>
      <c r="BJ14" s="307"/>
      <c r="BK14" s="305"/>
      <c r="BL14" s="305"/>
      <c r="BM14" s="305"/>
      <c r="BN14" s="305"/>
      <c r="BO14" s="305"/>
      <c r="BP14" s="305"/>
      <c r="BQ14" s="305"/>
      <c r="BR14" s="305"/>
      <c r="BS14" s="306"/>
      <c r="BT14" s="304"/>
      <c r="BU14" s="305"/>
      <c r="BV14" s="305"/>
      <c r="BW14" s="305"/>
      <c r="BX14" s="305"/>
      <c r="BY14" s="305"/>
      <c r="BZ14" s="305"/>
      <c r="CA14" s="305"/>
      <c r="CB14" s="305"/>
      <c r="CC14" s="308"/>
      <c r="CD14" s="307"/>
      <c r="CE14" s="305"/>
      <c r="CF14" s="305"/>
      <c r="CG14" s="305"/>
      <c r="CH14" s="305"/>
      <c r="CI14" s="305"/>
      <c r="CJ14" s="305"/>
      <c r="CK14" s="305"/>
      <c r="CL14" s="305"/>
      <c r="CM14" s="306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04"/>
      <c r="CY14" s="305"/>
      <c r="CZ14" s="305"/>
      <c r="DA14" s="305"/>
      <c r="DB14" s="305"/>
      <c r="DC14" s="305"/>
      <c r="DD14" s="305"/>
      <c r="DE14" s="305"/>
      <c r="DF14" s="305"/>
      <c r="DG14" s="308"/>
      <c r="DH14" s="304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70" t="s">
        <v>89</v>
      </c>
      <c r="B15" s="266"/>
      <c r="C15" s="27"/>
      <c r="D15" s="27"/>
      <c r="E15" s="27"/>
      <c r="F15" s="27"/>
      <c r="G15" s="27"/>
      <c r="H15" s="27"/>
      <c r="I15" s="27"/>
      <c r="J15" s="27"/>
      <c r="K15" s="28"/>
      <c r="L15" s="72"/>
      <c r="M15" s="27"/>
      <c r="N15" s="27"/>
      <c r="O15" s="27"/>
      <c r="P15" s="27"/>
      <c r="Q15" s="27"/>
      <c r="R15" s="27"/>
      <c r="S15" s="27"/>
      <c r="T15" s="27"/>
      <c r="U15" s="28"/>
      <c r="V15" s="72"/>
      <c r="W15" s="12"/>
      <c r="X15" s="12"/>
      <c r="Y15" s="12"/>
      <c r="Z15" s="12"/>
      <c r="AA15" s="12"/>
      <c r="AB15" s="12"/>
      <c r="AC15" s="12"/>
      <c r="AD15" s="12"/>
      <c r="AE15" s="13"/>
      <c r="AF15" s="304"/>
      <c r="AG15" s="305"/>
      <c r="AH15" s="305"/>
      <c r="AI15" s="305"/>
      <c r="AJ15" s="305"/>
      <c r="AK15" s="305"/>
      <c r="AL15" s="305"/>
      <c r="AM15" s="305"/>
      <c r="AN15" s="305"/>
      <c r="AO15" s="308"/>
      <c r="AP15" s="307"/>
      <c r="AQ15" s="305"/>
      <c r="AR15" s="305"/>
      <c r="AS15" s="305"/>
      <c r="AT15" s="305"/>
      <c r="AU15" s="305"/>
      <c r="AV15" s="305"/>
      <c r="AW15" s="305"/>
      <c r="AX15" s="305"/>
      <c r="AY15" s="306"/>
      <c r="AZ15" s="304"/>
      <c r="BA15" s="305"/>
      <c r="BB15" s="305"/>
      <c r="BC15" s="305"/>
      <c r="BD15" s="305"/>
      <c r="BE15" s="305"/>
      <c r="BF15" s="305"/>
      <c r="BG15" s="305"/>
      <c r="BH15" s="305"/>
      <c r="BI15" s="308"/>
      <c r="BJ15" s="307"/>
      <c r="BK15" s="305"/>
      <c r="BL15" s="305"/>
      <c r="BM15" s="305"/>
      <c r="BN15" s="305"/>
      <c r="BO15" s="305"/>
      <c r="BP15" s="305"/>
      <c r="BQ15" s="305"/>
      <c r="BR15" s="305"/>
      <c r="BS15" s="306"/>
      <c r="BT15" s="304"/>
      <c r="BU15" s="305"/>
      <c r="BV15" s="305"/>
      <c r="BW15" s="305"/>
      <c r="BX15" s="305"/>
      <c r="BY15" s="305"/>
      <c r="BZ15" s="305"/>
      <c r="CA15" s="305"/>
      <c r="CB15" s="305"/>
      <c r="CC15" s="308"/>
      <c r="CD15" s="307"/>
      <c r="CE15" s="305"/>
      <c r="CF15" s="305"/>
      <c r="CG15" s="305"/>
      <c r="CH15" s="305"/>
      <c r="CI15" s="305"/>
      <c r="CJ15" s="305"/>
      <c r="CK15" s="305"/>
      <c r="CL15" s="305"/>
      <c r="CM15" s="306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04"/>
      <c r="CY15" s="305"/>
      <c r="CZ15" s="305"/>
      <c r="DA15" s="305"/>
      <c r="DB15" s="305"/>
      <c r="DC15" s="305"/>
      <c r="DD15" s="305"/>
      <c r="DE15" s="305"/>
      <c r="DF15" s="305"/>
      <c r="DG15" s="308"/>
      <c r="DH15" s="304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70" t="s">
        <v>32</v>
      </c>
      <c r="B16" s="266"/>
      <c r="C16" s="27"/>
      <c r="D16" s="27"/>
      <c r="E16" s="27"/>
      <c r="F16" s="27"/>
      <c r="G16" s="27"/>
      <c r="H16" s="27"/>
      <c r="I16" s="27"/>
      <c r="J16" s="27"/>
      <c r="K16" s="28"/>
      <c r="L16" s="72"/>
      <c r="M16" s="27"/>
      <c r="N16" s="27"/>
      <c r="O16" s="27"/>
      <c r="P16" s="27"/>
      <c r="Q16" s="27"/>
      <c r="R16" s="27"/>
      <c r="S16" s="27"/>
      <c r="T16" s="27"/>
      <c r="U16" s="28"/>
      <c r="V16" s="72"/>
      <c r="W16" s="12"/>
      <c r="X16" s="12"/>
      <c r="Y16" s="12"/>
      <c r="Z16" s="12"/>
      <c r="AA16" s="12"/>
      <c r="AB16" s="12"/>
      <c r="AC16" s="12"/>
      <c r="AD16" s="12"/>
      <c r="AE16" s="13"/>
      <c r="AF16" s="304"/>
      <c r="AG16" s="305"/>
      <c r="AH16" s="305"/>
      <c r="AI16" s="305"/>
      <c r="AJ16" s="305"/>
      <c r="AK16" s="305"/>
      <c r="AL16" s="305"/>
      <c r="AM16" s="305"/>
      <c r="AN16" s="305"/>
      <c r="AO16" s="308"/>
      <c r="AP16" s="307"/>
      <c r="AQ16" s="305"/>
      <c r="AR16" s="305"/>
      <c r="AS16" s="305"/>
      <c r="AT16" s="305"/>
      <c r="AU16" s="305"/>
      <c r="AV16" s="305"/>
      <c r="AW16" s="305"/>
      <c r="AX16" s="305"/>
      <c r="AY16" s="306"/>
      <c r="AZ16" s="304"/>
      <c r="BA16" s="305"/>
      <c r="BB16" s="305"/>
      <c r="BC16" s="305"/>
      <c r="BD16" s="305"/>
      <c r="BE16" s="305"/>
      <c r="BF16" s="305"/>
      <c r="BG16" s="305"/>
      <c r="BH16" s="305"/>
      <c r="BI16" s="308"/>
      <c r="BJ16" s="307"/>
      <c r="BK16" s="305"/>
      <c r="BL16" s="305"/>
      <c r="BM16" s="305"/>
      <c r="BN16" s="305"/>
      <c r="BO16" s="305"/>
      <c r="BP16" s="305"/>
      <c r="BQ16" s="305"/>
      <c r="BR16" s="305"/>
      <c r="BS16" s="306"/>
      <c r="BT16" s="304"/>
      <c r="BU16" s="305"/>
      <c r="BV16" s="305"/>
      <c r="BW16" s="305"/>
      <c r="BX16" s="305"/>
      <c r="BY16" s="305"/>
      <c r="BZ16" s="305"/>
      <c r="CA16" s="305"/>
      <c r="CB16" s="305"/>
      <c r="CC16" s="308"/>
      <c r="CD16" s="307"/>
      <c r="CE16" s="305"/>
      <c r="CF16" s="305"/>
      <c r="CG16" s="305"/>
      <c r="CH16" s="305"/>
      <c r="CI16" s="305"/>
      <c r="CJ16" s="305"/>
      <c r="CK16" s="305"/>
      <c r="CL16" s="305"/>
      <c r="CM16" s="306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04"/>
      <c r="CY16" s="305"/>
      <c r="CZ16" s="305"/>
      <c r="DA16" s="305"/>
      <c r="DB16" s="305"/>
      <c r="DC16" s="305"/>
      <c r="DD16" s="305"/>
      <c r="DE16" s="305"/>
      <c r="DF16" s="305"/>
      <c r="DG16" s="308"/>
      <c r="DH16" s="304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70" t="s">
        <v>8</v>
      </c>
      <c r="B17" s="266"/>
      <c r="C17" s="27"/>
      <c r="D17" s="27"/>
      <c r="E17" s="27"/>
      <c r="F17" s="27"/>
      <c r="G17" s="27"/>
      <c r="H17" s="27"/>
      <c r="I17" s="27"/>
      <c r="J17" s="27"/>
      <c r="K17" s="28"/>
      <c r="L17" s="72"/>
      <c r="M17" s="27"/>
      <c r="N17" s="27"/>
      <c r="O17" s="27"/>
      <c r="P17" s="27"/>
      <c r="Q17" s="27"/>
      <c r="R17" s="27"/>
      <c r="S17" s="27"/>
      <c r="T17" s="27"/>
      <c r="U17" s="28"/>
      <c r="V17" s="72"/>
      <c r="W17" s="12"/>
      <c r="X17" s="12"/>
      <c r="Y17" s="12"/>
      <c r="Z17" s="12"/>
      <c r="AA17" s="12"/>
      <c r="AB17" s="12"/>
      <c r="AC17" s="12"/>
      <c r="AD17" s="12"/>
      <c r="AE17" s="13"/>
      <c r="AF17" s="304"/>
      <c r="AG17" s="305"/>
      <c r="AH17" s="305"/>
      <c r="AI17" s="305"/>
      <c r="AJ17" s="305"/>
      <c r="AK17" s="305"/>
      <c r="AL17" s="305"/>
      <c r="AM17" s="305"/>
      <c r="AN17" s="305"/>
      <c r="AO17" s="308"/>
      <c r="AP17" s="307"/>
      <c r="AQ17" s="305"/>
      <c r="AR17" s="305"/>
      <c r="AS17" s="305"/>
      <c r="AT17" s="305"/>
      <c r="AU17" s="305"/>
      <c r="AV17" s="305"/>
      <c r="AW17" s="305"/>
      <c r="AX17" s="305"/>
      <c r="AY17" s="306"/>
      <c r="AZ17" s="304"/>
      <c r="BA17" s="305"/>
      <c r="BB17" s="305"/>
      <c r="BC17" s="305"/>
      <c r="BD17" s="305"/>
      <c r="BE17" s="305"/>
      <c r="BF17" s="305"/>
      <c r="BG17" s="305"/>
      <c r="BH17" s="305"/>
      <c r="BI17" s="308"/>
      <c r="BJ17" s="307"/>
      <c r="BK17" s="305"/>
      <c r="BL17" s="305"/>
      <c r="BM17" s="305"/>
      <c r="BN17" s="305"/>
      <c r="BO17" s="305"/>
      <c r="BP17" s="305"/>
      <c r="BQ17" s="305"/>
      <c r="BR17" s="305"/>
      <c r="BS17" s="306"/>
      <c r="BT17" s="304"/>
      <c r="BU17" s="305"/>
      <c r="BV17" s="305"/>
      <c r="BW17" s="305"/>
      <c r="BX17" s="305"/>
      <c r="BY17" s="305"/>
      <c r="BZ17" s="305"/>
      <c r="CA17" s="305"/>
      <c r="CB17" s="305"/>
      <c r="CC17" s="308"/>
      <c r="CD17" s="307"/>
      <c r="CE17" s="305"/>
      <c r="CF17" s="305"/>
      <c r="CG17" s="305"/>
      <c r="CH17" s="305"/>
      <c r="CI17" s="305"/>
      <c r="CJ17" s="305"/>
      <c r="CK17" s="305"/>
      <c r="CL17" s="305"/>
      <c r="CM17" s="306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04"/>
      <c r="CY17" s="305"/>
      <c r="CZ17" s="305"/>
      <c r="DA17" s="305"/>
      <c r="DB17" s="305"/>
      <c r="DC17" s="305"/>
      <c r="DD17" s="305"/>
      <c r="DE17" s="305"/>
      <c r="DF17" s="305"/>
      <c r="DG17" s="308"/>
      <c r="DH17" s="304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70" t="s">
        <v>70</v>
      </c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26"/>
      <c r="M18" s="27"/>
      <c r="N18" s="27"/>
      <c r="O18" s="27"/>
      <c r="P18" s="27"/>
      <c r="Q18" s="27"/>
      <c r="R18" s="27"/>
      <c r="S18" s="27"/>
      <c r="T18" s="27"/>
      <c r="U18" s="28"/>
      <c r="V18" s="11"/>
      <c r="W18" s="12"/>
      <c r="X18" s="12"/>
      <c r="Y18" s="12"/>
      <c r="Z18" s="12"/>
      <c r="AA18" s="12"/>
      <c r="AB18" s="12"/>
      <c r="AC18" s="12"/>
      <c r="AD18" s="12"/>
      <c r="AE18" s="13"/>
      <c r="AF18" s="304"/>
      <c r="AG18" s="305"/>
      <c r="AH18" s="305"/>
      <c r="AI18" s="305"/>
      <c r="AJ18" s="305"/>
      <c r="AK18" s="305"/>
      <c r="AL18" s="305"/>
      <c r="AM18" s="305"/>
      <c r="AN18" s="305"/>
      <c r="AO18" s="308"/>
      <c r="AP18" s="307"/>
      <c r="AQ18" s="305"/>
      <c r="AR18" s="305"/>
      <c r="AS18" s="305"/>
      <c r="AT18" s="305"/>
      <c r="AU18" s="305"/>
      <c r="AV18" s="305"/>
      <c r="AW18" s="305"/>
      <c r="AX18" s="305"/>
      <c r="AY18" s="306"/>
      <c r="AZ18" s="304"/>
      <c r="BA18" s="305"/>
      <c r="BB18" s="305"/>
      <c r="BC18" s="305"/>
      <c r="BD18" s="305"/>
      <c r="BE18" s="305"/>
      <c r="BF18" s="305"/>
      <c r="BG18" s="305"/>
      <c r="BH18" s="305"/>
      <c r="BI18" s="308"/>
      <c r="BJ18" s="307"/>
      <c r="BK18" s="305"/>
      <c r="BL18" s="305"/>
      <c r="BM18" s="305"/>
      <c r="BN18" s="305"/>
      <c r="BO18" s="305"/>
      <c r="BP18" s="305"/>
      <c r="BQ18" s="305"/>
      <c r="BR18" s="305"/>
      <c r="BS18" s="306"/>
      <c r="BT18" s="304"/>
      <c r="BU18" s="305"/>
      <c r="BV18" s="305"/>
      <c r="BW18" s="305"/>
      <c r="BX18" s="305"/>
      <c r="BY18" s="305"/>
      <c r="BZ18" s="305"/>
      <c r="CA18" s="305"/>
      <c r="CB18" s="305"/>
      <c r="CC18" s="308"/>
      <c r="CD18" s="307"/>
      <c r="CE18" s="305"/>
      <c r="CF18" s="305"/>
      <c r="CG18" s="305"/>
      <c r="CH18" s="305"/>
      <c r="CI18" s="305"/>
      <c r="CJ18" s="305"/>
      <c r="CK18" s="305"/>
      <c r="CL18" s="305"/>
      <c r="CM18" s="306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3"/>
        <v>0</v>
      </c>
      <c r="DS18" s="97">
        <f t="shared" si="3"/>
        <v>0</v>
      </c>
      <c r="DT18" s="97">
        <f t="shared" si="3"/>
        <v>0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70" t="s">
        <v>16</v>
      </c>
      <c r="B19" s="26">
        <v>5</v>
      </c>
      <c r="C19" s="27"/>
      <c r="D19" s="27"/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7"/>
      <c r="T19" s="27"/>
      <c r="U19" s="28"/>
      <c r="V19" s="11"/>
      <c r="W19" s="12"/>
      <c r="X19" s="12"/>
      <c r="Y19" s="12"/>
      <c r="Z19" s="12"/>
      <c r="AA19" s="12"/>
      <c r="AB19" s="12"/>
      <c r="AC19" s="12"/>
      <c r="AD19" s="12"/>
      <c r="AE19" s="13"/>
      <c r="AF19" s="304"/>
      <c r="AG19" s="305"/>
      <c r="AH19" s="305"/>
      <c r="AI19" s="305"/>
      <c r="AJ19" s="305"/>
      <c r="AK19" s="305"/>
      <c r="AL19" s="305"/>
      <c r="AM19" s="305"/>
      <c r="AN19" s="305"/>
      <c r="AO19" s="308"/>
      <c r="AP19" s="307"/>
      <c r="AQ19" s="305"/>
      <c r="AR19" s="305"/>
      <c r="AS19" s="305"/>
      <c r="AT19" s="305"/>
      <c r="AU19" s="305"/>
      <c r="AV19" s="305"/>
      <c r="AW19" s="305"/>
      <c r="AX19" s="305"/>
      <c r="AY19" s="306"/>
      <c r="AZ19" s="304"/>
      <c r="BA19" s="305"/>
      <c r="BB19" s="305"/>
      <c r="BC19" s="305"/>
      <c r="BD19" s="305"/>
      <c r="BE19" s="305"/>
      <c r="BF19" s="305"/>
      <c r="BG19" s="305"/>
      <c r="BH19" s="305"/>
      <c r="BI19" s="308"/>
      <c r="BJ19" s="307"/>
      <c r="BK19" s="305"/>
      <c r="BL19" s="305"/>
      <c r="BM19" s="305"/>
      <c r="BN19" s="305"/>
      <c r="BO19" s="305"/>
      <c r="BP19" s="305"/>
      <c r="BQ19" s="305"/>
      <c r="BR19" s="305"/>
      <c r="BS19" s="306"/>
      <c r="BT19" s="304"/>
      <c r="BU19" s="305"/>
      <c r="BV19" s="305"/>
      <c r="BW19" s="305"/>
      <c r="BX19" s="305"/>
      <c r="BY19" s="305"/>
      <c r="BZ19" s="305"/>
      <c r="CA19" s="305"/>
      <c r="CB19" s="305"/>
      <c r="CC19" s="308"/>
      <c r="CD19" s="307"/>
      <c r="CE19" s="305"/>
      <c r="CF19" s="305"/>
      <c r="CG19" s="305"/>
      <c r="CH19" s="305"/>
      <c r="CI19" s="305"/>
      <c r="CJ19" s="305"/>
      <c r="CK19" s="305"/>
      <c r="CL19" s="305"/>
      <c r="CM19" s="306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04"/>
      <c r="DI19" s="305"/>
      <c r="DJ19" s="305"/>
      <c r="DK19" s="305"/>
      <c r="DL19" s="305"/>
      <c r="DM19" s="305"/>
      <c r="DN19" s="305"/>
      <c r="DO19" s="305"/>
      <c r="DP19" s="305"/>
      <c r="DQ19" s="308"/>
      <c r="DR19" s="106">
        <f t="shared" si="3"/>
        <v>5</v>
      </c>
      <c r="DS19" s="97">
        <f t="shared" si="3"/>
        <v>0</v>
      </c>
      <c r="DT19" s="97">
        <f t="shared" si="3"/>
        <v>0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</row>
    <row r="20" spans="1:131" ht="12" customHeight="1" x14ac:dyDescent="0.25">
      <c r="A20" s="170" t="s">
        <v>17</v>
      </c>
      <c r="B20" s="26">
        <v>5</v>
      </c>
      <c r="C20" s="27"/>
      <c r="D20" s="27"/>
      <c r="E20" s="27"/>
      <c r="F20" s="27"/>
      <c r="G20" s="27"/>
      <c r="H20" s="27"/>
      <c r="I20" s="27"/>
      <c r="J20" s="27"/>
      <c r="K20" s="28"/>
      <c r="L20" s="26"/>
      <c r="M20" s="27"/>
      <c r="N20" s="27"/>
      <c r="O20" s="27"/>
      <c r="P20" s="27"/>
      <c r="Q20" s="27"/>
      <c r="R20" s="27"/>
      <c r="S20" s="27"/>
      <c r="T20" s="27"/>
      <c r="U20" s="28"/>
      <c r="V20" s="11"/>
      <c r="W20" s="12"/>
      <c r="X20" s="12"/>
      <c r="Y20" s="12"/>
      <c r="Z20" s="12"/>
      <c r="AA20" s="12"/>
      <c r="AB20" s="12"/>
      <c r="AC20" s="12"/>
      <c r="AD20" s="12"/>
      <c r="AE20" s="13"/>
      <c r="AF20" s="26"/>
      <c r="AG20" s="27"/>
      <c r="AH20" s="27"/>
      <c r="AI20" s="27"/>
      <c r="AJ20" s="27"/>
      <c r="AK20" s="27"/>
      <c r="AL20" s="27"/>
      <c r="AM20" s="27"/>
      <c r="AN20" s="27"/>
      <c r="AO20" s="28"/>
      <c r="AP20" s="131"/>
      <c r="AQ20" s="27"/>
      <c r="AR20" s="27"/>
      <c r="AS20" s="27"/>
      <c r="AT20" s="27"/>
      <c r="AU20" s="27"/>
      <c r="AV20" s="27"/>
      <c r="AW20" s="27"/>
      <c r="AX20" s="27"/>
      <c r="AY20" s="73"/>
      <c r="AZ20" s="26"/>
      <c r="BA20" s="27"/>
      <c r="BB20" s="27"/>
      <c r="BC20" s="27"/>
      <c r="BD20" s="27"/>
      <c r="BE20" s="27"/>
      <c r="BF20" s="27"/>
      <c r="BG20" s="27"/>
      <c r="BH20" s="27"/>
      <c r="BI20" s="28"/>
      <c r="BJ20" s="131"/>
      <c r="BK20" s="27"/>
      <c r="BL20" s="27"/>
      <c r="BM20" s="27"/>
      <c r="BN20" s="27"/>
      <c r="BO20" s="27"/>
      <c r="BP20" s="27"/>
      <c r="BQ20" s="27"/>
      <c r="BR20" s="27"/>
      <c r="BS20" s="73"/>
      <c r="BT20" s="26"/>
      <c r="BU20" s="27"/>
      <c r="BV20" s="27"/>
      <c r="BW20" s="27"/>
      <c r="BX20" s="27"/>
      <c r="BY20" s="27"/>
      <c r="BZ20" s="27"/>
      <c r="CA20" s="27"/>
      <c r="CB20" s="27"/>
      <c r="CC20" s="28"/>
      <c r="CD20" s="131"/>
      <c r="CE20" s="27"/>
      <c r="CF20" s="27"/>
      <c r="CG20" s="27"/>
      <c r="CH20" s="27"/>
      <c r="CI20" s="27"/>
      <c r="CJ20" s="27"/>
      <c r="CK20" s="27"/>
      <c r="CL20" s="27"/>
      <c r="CM20" s="73"/>
      <c r="CN20" s="221"/>
      <c r="CO20" s="220"/>
      <c r="CP20" s="220"/>
      <c r="CQ20" s="220"/>
      <c r="CR20" s="220"/>
      <c r="CS20" s="220"/>
      <c r="CT20" s="220"/>
      <c r="CU20" s="220"/>
      <c r="CV20" s="220"/>
      <c r="CW20" s="222"/>
      <c r="CX20" s="26"/>
      <c r="CY20" s="27"/>
      <c r="CZ20" s="27"/>
      <c r="DA20" s="27"/>
      <c r="DB20" s="27"/>
      <c r="DC20" s="27"/>
      <c r="DD20" s="27"/>
      <c r="DE20" s="27"/>
      <c r="DF20" s="27"/>
      <c r="DG20" s="28"/>
      <c r="DH20" s="26"/>
      <c r="DI20" s="27"/>
      <c r="DJ20" s="27"/>
      <c r="DK20" s="27"/>
      <c r="DL20" s="27"/>
      <c r="DM20" s="27"/>
      <c r="DN20" s="27"/>
      <c r="DO20" s="27"/>
      <c r="DP20" s="27"/>
      <c r="DQ20" s="28"/>
      <c r="DR20" s="106">
        <f t="shared" si="3"/>
        <v>5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70" t="s">
        <v>72</v>
      </c>
      <c r="B21" s="26"/>
      <c r="C21" s="27"/>
      <c r="D21" s="27">
        <v>1</v>
      </c>
      <c r="E21" s="27"/>
      <c r="F21" s="27"/>
      <c r="G21" s="27"/>
      <c r="H21" s="27"/>
      <c r="I21" s="27"/>
      <c r="J21" s="27"/>
      <c r="K21" s="28"/>
      <c r="L21" s="26"/>
      <c r="M21" s="27"/>
      <c r="N21" s="27"/>
      <c r="O21" s="27"/>
      <c r="P21" s="27"/>
      <c r="Q21" s="27"/>
      <c r="R21" s="27"/>
      <c r="S21" s="27"/>
      <c r="T21" s="27"/>
      <c r="U21" s="28"/>
      <c r="V21" s="11"/>
      <c r="W21" s="12"/>
      <c r="X21" s="12">
        <v>1</v>
      </c>
      <c r="Y21" s="12"/>
      <c r="Z21" s="12"/>
      <c r="AA21" s="12"/>
      <c r="AB21" s="12"/>
      <c r="AC21" s="12"/>
      <c r="AD21" s="12"/>
      <c r="AE21" s="13"/>
      <c r="AF21" s="26"/>
      <c r="AG21" s="27"/>
      <c r="AH21" s="27"/>
      <c r="AI21" s="27"/>
      <c r="AJ21" s="27"/>
      <c r="AK21" s="27"/>
      <c r="AL21" s="27"/>
      <c r="AM21" s="27"/>
      <c r="AN21" s="27"/>
      <c r="AO21" s="28"/>
      <c r="AP21" s="131"/>
      <c r="AQ21" s="27"/>
      <c r="AR21" s="27"/>
      <c r="AS21" s="27"/>
      <c r="AT21" s="27"/>
      <c r="AU21" s="27"/>
      <c r="AV21" s="27"/>
      <c r="AW21" s="27"/>
      <c r="AX21" s="27"/>
      <c r="AY21" s="73"/>
      <c r="AZ21" s="26"/>
      <c r="BA21" s="27"/>
      <c r="BB21" s="27"/>
      <c r="BC21" s="27"/>
      <c r="BD21" s="27"/>
      <c r="BE21" s="27"/>
      <c r="BF21" s="27"/>
      <c r="BG21" s="27"/>
      <c r="BH21" s="27"/>
      <c r="BI21" s="28"/>
      <c r="BJ21" s="131"/>
      <c r="BK21" s="27"/>
      <c r="BL21" s="27"/>
      <c r="BM21" s="27"/>
      <c r="BN21" s="27"/>
      <c r="BO21" s="27"/>
      <c r="BP21" s="27"/>
      <c r="BQ21" s="27"/>
      <c r="BR21" s="27"/>
      <c r="BS21" s="73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131"/>
      <c r="CE21" s="27"/>
      <c r="CF21" s="27"/>
      <c r="CG21" s="27"/>
      <c r="CH21" s="27"/>
      <c r="CI21" s="27"/>
      <c r="CJ21" s="27"/>
      <c r="CK21" s="27"/>
      <c r="CL21" s="27"/>
      <c r="CM21" s="73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3"/>
        <v>0</v>
      </c>
      <c r="DS21" s="97">
        <f t="shared" si="3"/>
        <v>0</v>
      </c>
      <c r="DT21" s="97">
        <f t="shared" si="3"/>
        <v>2</v>
      </c>
      <c r="DU21" s="97">
        <f t="shared" si="3"/>
        <v>0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0</v>
      </c>
      <c r="EA21" s="102">
        <f t="shared" si="3"/>
        <v>0</v>
      </c>
    </row>
    <row r="22" spans="1:131" ht="12" customHeight="1" x14ac:dyDescent="0.25">
      <c r="A22" s="172" t="s">
        <v>41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17"/>
      <c r="W22" s="18"/>
      <c r="X22" s="18"/>
      <c r="Y22" s="18"/>
      <c r="Z22" s="18"/>
      <c r="AA22" s="18"/>
      <c r="AB22" s="18"/>
      <c r="AC22" s="18"/>
      <c r="AD22" s="18"/>
      <c r="AE22" s="19"/>
      <c r="AF22" s="32"/>
      <c r="AG22" s="33"/>
      <c r="AH22" s="33"/>
      <c r="AI22" s="33"/>
      <c r="AJ22" s="33"/>
      <c r="AK22" s="33"/>
      <c r="AL22" s="33"/>
      <c r="AM22" s="33"/>
      <c r="AN22" s="33"/>
      <c r="AO22" s="34"/>
      <c r="AP22" s="83"/>
      <c r="AQ22" s="33"/>
      <c r="AR22" s="33"/>
      <c r="AS22" s="33"/>
      <c r="AT22" s="33"/>
      <c r="AU22" s="33"/>
      <c r="AV22" s="33"/>
      <c r="AW22" s="33"/>
      <c r="AX22" s="33"/>
      <c r="AY22" s="74"/>
      <c r="AZ22" s="32"/>
      <c r="BA22" s="33"/>
      <c r="BB22" s="33"/>
      <c r="BC22" s="33"/>
      <c r="BD22" s="33"/>
      <c r="BE22" s="33"/>
      <c r="BF22" s="33"/>
      <c r="BG22" s="33"/>
      <c r="BH22" s="33"/>
      <c r="BI22" s="34"/>
      <c r="BJ22" s="83"/>
      <c r="BK22" s="33"/>
      <c r="BL22" s="33"/>
      <c r="BM22" s="33"/>
      <c r="BN22" s="33"/>
      <c r="BO22" s="33"/>
      <c r="BP22" s="33"/>
      <c r="BQ22" s="33"/>
      <c r="BR22" s="33"/>
      <c r="BS22" s="74"/>
      <c r="BT22" s="32"/>
      <c r="BU22" s="33"/>
      <c r="BV22" s="33"/>
      <c r="BW22" s="33"/>
      <c r="BX22" s="33"/>
      <c r="BY22" s="33"/>
      <c r="BZ22" s="33"/>
      <c r="CA22" s="33"/>
      <c r="CB22" s="33"/>
      <c r="CC22" s="34"/>
      <c r="CD22" s="83"/>
      <c r="CE22" s="33"/>
      <c r="CF22" s="33"/>
      <c r="CG22" s="33"/>
      <c r="CH22" s="33"/>
      <c r="CI22" s="33"/>
      <c r="CJ22" s="33"/>
      <c r="CK22" s="33"/>
      <c r="CL22" s="33"/>
      <c r="CM22" s="7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3"/>
        <v>0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</row>
    <row r="23" spans="1:131" ht="12" customHeight="1" x14ac:dyDescent="0.25">
      <c r="A23" s="170" t="s">
        <v>12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6"/>
      <c r="M23" s="27"/>
      <c r="N23" s="27"/>
      <c r="O23" s="27"/>
      <c r="P23" s="27"/>
      <c r="Q23" s="27"/>
      <c r="R23" s="27"/>
      <c r="S23" s="27"/>
      <c r="T23" s="27"/>
      <c r="U23" s="28"/>
      <c r="V23" s="11"/>
      <c r="W23" s="12"/>
      <c r="X23" s="12"/>
      <c r="Y23" s="12"/>
      <c r="Z23" s="12"/>
      <c r="AA23" s="12"/>
      <c r="AB23" s="12"/>
      <c r="AC23" s="12"/>
      <c r="AD23" s="12"/>
      <c r="AE23" s="13"/>
      <c r="AF23" s="26"/>
      <c r="AG23" s="27"/>
      <c r="AH23" s="27"/>
      <c r="AI23" s="27"/>
      <c r="AJ23" s="27"/>
      <c r="AK23" s="27"/>
      <c r="AL23" s="27"/>
      <c r="AM23" s="27"/>
      <c r="AN23" s="27"/>
      <c r="AO23" s="28"/>
      <c r="AP23" s="131"/>
      <c r="AQ23" s="27"/>
      <c r="AR23" s="27"/>
      <c r="AS23" s="27"/>
      <c r="AT23" s="27"/>
      <c r="AU23" s="27"/>
      <c r="AV23" s="27"/>
      <c r="AW23" s="27"/>
      <c r="AX23" s="27"/>
      <c r="AY23" s="73"/>
      <c r="AZ23" s="26"/>
      <c r="BA23" s="27"/>
      <c r="BB23" s="27"/>
      <c r="BC23" s="27"/>
      <c r="BD23" s="27"/>
      <c r="BE23" s="27"/>
      <c r="BF23" s="27"/>
      <c r="BG23" s="27"/>
      <c r="BH23" s="27"/>
      <c r="BI23" s="28"/>
      <c r="BJ23" s="131"/>
      <c r="BK23" s="27"/>
      <c r="BL23" s="27"/>
      <c r="BM23" s="27"/>
      <c r="BN23" s="27"/>
      <c r="BO23" s="27"/>
      <c r="BP23" s="27"/>
      <c r="BQ23" s="27"/>
      <c r="BR23" s="27"/>
      <c r="BS23" s="73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131"/>
      <c r="CE23" s="27"/>
      <c r="CF23" s="27"/>
      <c r="CG23" s="27"/>
      <c r="CH23" s="27"/>
      <c r="CI23" s="27"/>
      <c r="CJ23" s="27"/>
      <c r="CK23" s="27"/>
      <c r="CL23" s="27"/>
      <c r="CM23" s="73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70" t="s">
        <v>15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8"/>
      <c r="V24" s="11"/>
      <c r="W24" s="12"/>
      <c r="X24" s="12"/>
      <c r="Y24" s="12"/>
      <c r="Z24" s="12"/>
      <c r="AA24" s="12"/>
      <c r="AB24" s="12"/>
      <c r="AC24" s="12"/>
      <c r="AD24" s="12"/>
      <c r="AE24" s="13"/>
      <c r="AF24" s="26"/>
      <c r="AG24" s="27"/>
      <c r="AH24" s="27"/>
      <c r="AI24" s="27"/>
      <c r="AJ24" s="27"/>
      <c r="AK24" s="27"/>
      <c r="AL24" s="27"/>
      <c r="AM24" s="27"/>
      <c r="AN24" s="27"/>
      <c r="AO24" s="28"/>
      <c r="AP24" s="131"/>
      <c r="AQ24" s="27"/>
      <c r="AR24" s="27"/>
      <c r="AS24" s="27"/>
      <c r="AT24" s="27"/>
      <c r="AU24" s="27"/>
      <c r="AV24" s="27"/>
      <c r="AW24" s="27"/>
      <c r="AX24" s="27"/>
      <c r="AY24" s="73"/>
      <c r="AZ24" s="26"/>
      <c r="BA24" s="27"/>
      <c r="BB24" s="27"/>
      <c r="BC24" s="27"/>
      <c r="BD24" s="27"/>
      <c r="BE24" s="27"/>
      <c r="BF24" s="27"/>
      <c r="BG24" s="27"/>
      <c r="BH24" s="27"/>
      <c r="BI24" s="28"/>
      <c r="BJ24" s="131"/>
      <c r="BK24" s="27"/>
      <c r="BL24" s="27"/>
      <c r="BM24" s="27"/>
      <c r="BN24" s="27"/>
      <c r="BO24" s="27"/>
      <c r="BP24" s="27"/>
      <c r="BQ24" s="27"/>
      <c r="BR24" s="27"/>
      <c r="BS24" s="73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131"/>
      <c r="CE24" s="27"/>
      <c r="CF24" s="27"/>
      <c r="CG24" s="27"/>
      <c r="CH24" s="27"/>
      <c r="CI24" s="27"/>
      <c r="CJ24" s="27"/>
      <c r="CK24" s="27"/>
      <c r="CL24" s="27"/>
      <c r="CM24" s="73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70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6"/>
      <c r="M25" s="27"/>
      <c r="N25" s="27"/>
      <c r="O25" s="27"/>
      <c r="P25" s="27"/>
      <c r="Q25" s="27"/>
      <c r="R25" s="27"/>
      <c r="S25" s="27"/>
      <c r="T25" s="27"/>
      <c r="U25" s="28"/>
      <c r="V25" s="11"/>
      <c r="W25" s="12"/>
      <c r="X25" s="12"/>
      <c r="Y25" s="12"/>
      <c r="Z25" s="12"/>
      <c r="AA25" s="12"/>
      <c r="AB25" s="12"/>
      <c r="AC25" s="12"/>
      <c r="AD25" s="12"/>
      <c r="AE25" s="13"/>
      <c r="AF25" s="26"/>
      <c r="AG25" s="27"/>
      <c r="AH25" s="27"/>
      <c r="AI25" s="27"/>
      <c r="AJ25" s="27"/>
      <c r="AK25" s="27"/>
      <c r="AL25" s="27"/>
      <c r="AM25" s="27"/>
      <c r="AN25" s="27"/>
      <c r="AO25" s="28"/>
      <c r="AP25" s="131"/>
      <c r="AQ25" s="27"/>
      <c r="AR25" s="27"/>
      <c r="AS25" s="27"/>
      <c r="AT25" s="27"/>
      <c r="AU25" s="27"/>
      <c r="AV25" s="27"/>
      <c r="AW25" s="27"/>
      <c r="AX25" s="27"/>
      <c r="AY25" s="73"/>
      <c r="AZ25" s="26"/>
      <c r="BA25" s="27"/>
      <c r="BB25" s="27"/>
      <c r="BC25" s="27"/>
      <c r="BD25" s="27"/>
      <c r="BE25" s="27"/>
      <c r="BF25" s="27"/>
      <c r="BG25" s="27"/>
      <c r="BH25" s="27"/>
      <c r="BI25" s="28"/>
      <c r="BJ25" s="131"/>
      <c r="BK25" s="27"/>
      <c r="BL25" s="27"/>
      <c r="BM25" s="27"/>
      <c r="BN25" s="27"/>
      <c r="BO25" s="27"/>
      <c r="BP25" s="27"/>
      <c r="BQ25" s="27"/>
      <c r="BR25" s="27"/>
      <c r="BS25" s="73"/>
      <c r="BT25" s="26"/>
      <c r="BU25" s="27"/>
      <c r="BV25" s="27"/>
      <c r="BW25" s="27"/>
      <c r="BX25" s="27"/>
      <c r="BY25" s="27"/>
      <c r="BZ25" s="27"/>
      <c r="CA25" s="27"/>
      <c r="CB25" s="27"/>
      <c r="CC25" s="28"/>
      <c r="CD25" s="131"/>
      <c r="CE25" s="27"/>
      <c r="CF25" s="27"/>
      <c r="CG25" s="27"/>
      <c r="CH25" s="27"/>
      <c r="CI25" s="27"/>
      <c r="CJ25" s="27"/>
      <c r="CK25" s="27"/>
      <c r="CL25" s="27"/>
      <c r="CM25" s="73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173" t="s">
        <v>30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20"/>
      <c r="W26" s="21"/>
      <c r="X26" s="21"/>
      <c r="Y26" s="21"/>
      <c r="Z26" s="21"/>
      <c r="AA26" s="21"/>
      <c r="AB26" s="21"/>
      <c r="AC26" s="21"/>
      <c r="AD26" s="21"/>
      <c r="AE26" s="22"/>
      <c r="AF26" s="35"/>
      <c r="AG26" s="36"/>
      <c r="AH26" s="36"/>
      <c r="AI26" s="36"/>
      <c r="AJ26" s="36"/>
      <c r="AK26" s="36"/>
      <c r="AL26" s="36"/>
      <c r="AM26" s="36"/>
      <c r="AN26" s="36"/>
      <c r="AO26" s="37"/>
      <c r="AP26" s="84"/>
      <c r="AQ26" s="36"/>
      <c r="AR26" s="36"/>
      <c r="AS26" s="36"/>
      <c r="AT26" s="36"/>
      <c r="AU26" s="36"/>
      <c r="AV26" s="36"/>
      <c r="AW26" s="36"/>
      <c r="AX26" s="36"/>
      <c r="AY26" s="89"/>
      <c r="AZ26" s="35"/>
      <c r="BA26" s="36"/>
      <c r="BB26" s="36"/>
      <c r="BC26" s="36"/>
      <c r="BD26" s="36"/>
      <c r="BE26" s="36"/>
      <c r="BF26" s="36"/>
      <c r="BG26" s="36"/>
      <c r="BH26" s="36"/>
      <c r="BI26" s="37"/>
      <c r="BJ26" s="84"/>
      <c r="BK26" s="36"/>
      <c r="BL26" s="36"/>
      <c r="BM26" s="36"/>
      <c r="BN26" s="36"/>
      <c r="BO26" s="36"/>
      <c r="BP26" s="36"/>
      <c r="BQ26" s="36"/>
      <c r="BR26" s="36"/>
      <c r="BS26" s="89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84"/>
      <c r="CE26" s="36"/>
      <c r="CF26" s="36"/>
      <c r="CG26" s="36"/>
      <c r="CH26" s="36"/>
      <c r="CI26" s="36"/>
      <c r="CJ26" s="36"/>
      <c r="CK26" s="36"/>
      <c r="CL26" s="36"/>
      <c r="CM26" s="89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7">
        <f t="shared" si="4"/>
        <v>0</v>
      </c>
      <c r="DS26" s="118">
        <f t="shared" si="4"/>
        <v>0</v>
      </c>
      <c r="DT26" s="118">
        <f t="shared" si="4"/>
        <v>0</v>
      </c>
      <c r="DU26" s="118">
        <f t="shared" si="4"/>
        <v>0</v>
      </c>
      <c r="DV26" s="118">
        <f t="shared" si="4"/>
        <v>0</v>
      </c>
      <c r="DW26" s="118">
        <f t="shared" si="4"/>
        <v>0</v>
      </c>
      <c r="DX26" s="118">
        <f t="shared" si="4"/>
        <v>0</v>
      </c>
      <c r="DY26" s="118">
        <f t="shared" si="4"/>
        <v>0</v>
      </c>
      <c r="DZ26" s="118">
        <f t="shared" si="4"/>
        <v>0</v>
      </c>
      <c r="EA26" s="119">
        <f t="shared" si="4"/>
        <v>0</v>
      </c>
    </row>
    <row r="27" spans="1:131" ht="12" customHeight="1" x14ac:dyDescent="0.25">
      <c r="A27" s="174" t="s">
        <v>11</v>
      </c>
      <c r="B27" s="87"/>
      <c r="C27" s="86"/>
      <c r="D27" s="86"/>
      <c r="E27" s="86"/>
      <c r="F27" s="86"/>
      <c r="G27" s="86"/>
      <c r="H27" s="86"/>
      <c r="I27" s="86"/>
      <c r="J27" s="86"/>
      <c r="K27" s="88"/>
      <c r="L27" s="87"/>
      <c r="M27" s="86"/>
      <c r="N27" s="86"/>
      <c r="O27" s="86"/>
      <c r="P27" s="86"/>
      <c r="Q27" s="86"/>
      <c r="R27" s="86"/>
      <c r="S27" s="86"/>
      <c r="T27" s="86"/>
      <c r="U27" s="88"/>
      <c r="V27" s="93"/>
      <c r="W27" s="92"/>
      <c r="X27" s="92"/>
      <c r="Y27" s="92"/>
      <c r="Z27" s="92"/>
      <c r="AA27" s="92"/>
      <c r="AB27" s="92"/>
      <c r="AC27" s="92"/>
      <c r="AD27" s="92"/>
      <c r="AE27" s="94"/>
      <c r="AF27" s="87"/>
      <c r="AG27" s="86"/>
      <c r="AH27" s="86"/>
      <c r="AI27" s="86"/>
      <c r="AJ27" s="86"/>
      <c r="AK27" s="86"/>
      <c r="AL27" s="86"/>
      <c r="AM27" s="86"/>
      <c r="AN27" s="86"/>
      <c r="AO27" s="88"/>
      <c r="AP27" s="133"/>
      <c r="AQ27" s="86"/>
      <c r="AR27" s="86"/>
      <c r="AS27" s="86"/>
      <c r="AT27" s="86"/>
      <c r="AU27" s="86"/>
      <c r="AV27" s="86"/>
      <c r="AW27" s="86"/>
      <c r="AX27" s="86"/>
      <c r="AY27" s="90"/>
      <c r="AZ27" s="87"/>
      <c r="BA27" s="86"/>
      <c r="BB27" s="86"/>
      <c r="BC27" s="86"/>
      <c r="BD27" s="86"/>
      <c r="BE27" s="86"/>
      <c r="BF27" s="86"/>
      <c r="BG27" s="86"/>
      <c r="BH27" s="86"/>
      <c r="BI27" s="88"/>
      <c r="BJ27" s="133"/>
      <c r="BK27" s="86"/>
      <c r="BL27" s="86"/>
      <c r="BM27" s="86"/>
      <c r="BN27" s="86"/>
      <c r="BO27" s="86"/>
      <c r="BP27" s="86"/>
      <c r="BQ27" s="86"/>
      <c r="BR27" s="86"/>
      <c r="BS27" s="90"/>
      <c r="BT27" s="87"/>
      <c r="BU27" s="86"/>
      <c r="BV27" s="86"/>
      <c r="BW27" s="86"/>
      <c r="BX27" s="86"/>
      <c r="BY27" s="86"/>
      <c r="BZ27" s="86"/>
      <c r="CA27" s="86"/>
      <c r="CB27" s="86"/>
      <c r="CC27" s="88"/>
      <c r="CD27" s="133"/>
      <c r="CE27" s="86"/>
      <c r="CF27" s="86"/>
      <c r="CG27" s="86"/>
      <c r="CH27" s="86"/>
      <c r="CI27" s="86"/>
      <c r="CJ27" s="86"/>
      <c r="CK27" s="86"/>
      <c r="CL27" s="86"/>
      <c r="CM27" s="90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175" t="s">
        <v>4</v>
      </c>
      <c r="B28" s="32">
        <v>36</v>
      </c>
      <c r="C28" s="33"/>
      <c r="D28" s="33"/>
      <c r="E28" s="33"/>
      <c r="F28" s="33"/>
      <c r="G28" s="33"/>
      <c r="H28" s="33"/>
      <c r="I28" s="33"/>
      <c r="J28" s="33"/>
      <c r="K28" s="34"/>
      <c r="L28" s="32">
        <v>137</v>
      </c>
      <c r="M28" s="33"/>
      <c r="N28" s="33"/>
      <c r="O28" s="33"/>
      <c r="P28" s="33"/>
      <c r="Q28" s="33"/>
      <c r="R28" s="33">
        <v>1</v>
      </c>
      <c r="S28" s="33">
        <v>10000</v>
      </c>
      <c r="T28" s="33"/>
      <c r="U28" s="34"/>
      <c r="V28" s="17"/>
      <c r="W28" s="18"/>
      <c r="X28" s="18"/>
      <c r="Y28" s="18"/>
      <c r="Z28" s="18"/>
      <c r="AA28" s="18"/>
      <c r="AB28" s="18"/>
      <c r="AC28" s="18"/>
      <c r="AD28" s="18"/>
      <c r="AE28" s="19"/>
      <c r="AF28" s="32"/>
      <c r="AG28" s="33"/>
      <c r="AH28" s="33"/>
      <c r="AI28" s="33"/>
      <c r="AJ28" s="33"/>
      <c r="AK28" s="33"/>
      <c r="AL28" s="33"/>
      <c r="AM28" s="33"/>
      <c r="AN28" s="33"/>
      <c r="AO28" s="34"/>
      <c r="AP28" s="83"/>
      <c r="AQ28" s="33"/>
      <c r="AR28" s="33"/>
      <c r="AS28" s="33"/>
      <c r="AT28" s="33"/>
      <c r="AU28" s="33"/>
      <c r="AV28" s="33"/>
      <c r="AW28" s="33"/>
      <c r="AX28" s="33"/>
      <c r="AY28" s="74"/>
      <c r="AZ28" s="32"/>
      <c r="BA28" s="33"/>
      <c r="BB28" s="33"/>
      <c r="BC28" s="33"/>
      <c r="BD28" s="33"/>
      <c r="BE28" s="33"/>
      <c r="BF28" s="33"/>
      <c r="BG28" s="33"/>
      <c r="BH28" s="33"/>
      <c r="BI28" s="34"/>
      <c r="BJ28" s="83"/>
      <c r="BK28" s="33"/>
      <c r="BL28" s="33"/>
      <c r="BM28" s="33"/>
      <c r="BN28" s="33"/>
      <c r="BO28" s="33"/>
      <c r="BP28" s="33"/>
      <c r="BQ28" s="33"/>
      <c r="BR28" s="33"/>
      <c r="BS28" s="74"/>
      <c r="BT28" s="32"/>
      <c r="BU28" s="33"/>
      <c r="BV28" s="33"/>
      <c r="BW28" s="33"/>
      <c r="BX28" s="33"/>
      <c r="BY28" s="33"/>
      <c r="BZ28" s="33"/>
      <c r="CA28" s="33"/>
      <c r="CB28" s="33"/>
      <c r="CC28" s="34"/>
      <c r="CD28" s="83"/>
      <c r="CE28" s="33"/>
      <c r="CF28" s="33"/>
      <c r="CG28" s="33"/>
      <c r="CH28" s="33"/>
      <c r="CI28" s="33"/>
      <c r="CJ28" s="33"/>
      <c r="CK28" s="33"/>
      <c r="CL28" s="33"/>
      <c r="CM28" s="7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4"/>
        <v>173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1</v>
      </c>
      <c r="DY28" s="53">
        <f t="shared" si="4"/>
        <v>10000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70" t="s">
        <v>12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8"/>
      <c r="V29" s="11"/>
      <c r="W29" s="12"/>
      <c r="X29" s="12"/>
      <c r="Y29" s="12"/>
      <c r="Z29" s="12"/>
      <c r="AA29" s="12"/>
      <c r="AB29" s="12"/>
      <c r="AC29" s="12"/>
      <c r="AD29" s="12"/>
      <c r="AE29" s="13"/>
      <c r="AF29" s="26"/>
      <c r="AG29" s="27"/>
      <c r="AH29" s="27"/>
      <c r="AI29" s="27"/>
      <c r="AJ29" s="27"/>
      <c r="AK29" s="27"/>
      <c r="AL29" s="27"/>
      <c r="AM29" s="27"/>
      <c r="AN29" s="27"/>
      <c r="AO29" s="28"/>
      <c r="AP29" s="131"/>
      <c r="AQ29" s="27"/>
      <c r="AR29" s="27"/>
      <c r="AS29" s="27"/>
      <c r="AT29" s="27"/>
      <c r="AU29" s="27"/>
      <c r="AV29" s="27"/>
      <c r="AW29" s="27"/>
      <c r="AX29" s="27"/>
      <c r="AY29" s="73"/>
      <c r="AZ29" s="26"/>
      <c r="BA29" s="27"/>
      <c r="BB29" s="27"/>
      <c r="BC29" s="27"/>
      <c r="BD29" s="27"/>
      <c r="BE29" s="27"/>
      <c r="BF29" s="27"/>
      <c r="BG29" s="27"/>
      <c r="BH29" s="27"/>
      <c r="BI29" s="28"/>
      <c r="BJ29" s="131"/>
      <c r="BK29" s="27"/>
      <c r="BL29" s="27"/>
      <c r="BM29" s="27"/>
      <c r="BN29" s="27"/>
      <c r="BO29" s="27"/>
      <c r="BP29" s="27"/>
      <c r="BQ29" s="27"/>
      <c r="BR29" s="27"/>
      <c r="BS29" s="73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131"/>
      <c r="CE29" s="27"/>
      <c r="CF29" s="27"/>
      <c r="CG29" s="27"/>
      <c r="CH29" s="27"/>
      <c r="CI29" s="27"/>
      <c r="CJ29" s="27"/>
      <c r="CK29" s="27"/>
      <c r="CL29" s="27"/>
      <c r="CM29" s="73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70" t="s">
        <v>90</v>
      </c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26"/>
      <c r="M30" s="27"/>
      <c r="N30" s="27"/>
      <c r="O30" s="27"/>
      <c r="P30" s="27"/>
      <c r="Q30" s="27"/>
      <c r="R30" s="27"/>
      <c r="S30" s="27"/>
      <c r="T30" s="27"/>
      <c r="U30" s="28"/>
      <c r="V30" s="11"/>
      <c r="W30" s="12"/>
      <c r="X30" s="12"/>
      <c r="Y30" s="12"/>
      <c r="Z30" s="12"/>
      <c r="AA30" s="12"/>
      <c r="AB30" s="12"/>
      <c r="AC30" s="12"/>
      <c r="AD30" s="12"/>
      <c r="AE30" s="13"/>
      <c r="AF30" s="26"/>
      <c r="AG30" s="27"/>
      <c r="AH30" s="27"/>
      <c r="AI30" s="27"/>
      <c r="AJ30" s="27"/>
      <c r="AK30" s="27"/>
      <c r="AL30" s="27"/>
      <c r="AM30" s="27"/>
      <c r="AN30" s="27"/>
      <c r="AO30" s="28"/>
      <c r="AP30" s="131"/>
      <c r="AQ30" s="27"/>
      <c r="AR30" s="27"/>
      <c r="AS30" s="27"/>
      <c r="AT30" s="27"/>
      <c r="AU30" s="27"/>
      <c r="AV30" s="27"/>
      <c r="AW30" s="27"/>
      <c r="AX30" s="27"/>
      <c r="AY30" s="73"/>
      <c r="AZ30" s="26"/>
      <c r="BA30" s="27"/>
      <c r="BB30" s="27"/>
      <c r="BC30" s="27"/>
      <c r="BD30" s="27"/>
      <c r="BE30" s="27"/>
      <c r="BF30" s="27"/>
      <c r="BG30" s="27"/>
      <c r="BH30" s="27"/>
      <c r="BI30" s="28"/>
      <c r="BJ30" s="131"/>
      <c r="BK30" s="27"/>
      <c r="BL30" s="27"/>
      <c r="BM30" s="27"/>
      <c r="BN30" s="27"/>
      <c r="BO30" s="27"/>
      <c r="BP30" s="27"/>
      <c r="BQ30" s="27"/>
      <c r="BR30" s="27"/>
      <c r="BS30" s="73"/>
      <c r="BT30" s="26"/>
      <c r="BU30" s="27"/>
      <c r="BV30" s="27"/>
      <c r="BW30" s="27"/>
      <c r="BX30" s="27"/>
      <c r="BY30" s="27"/>
      <c r="BZ30" s="27"/>
      <c r="CA30" s="27"/>
      <c r="CB30" s="27"/>
      <c r="CC30" s="28"/>
      <c r="CD30" s="131"/>
      <c r="CE30" s="27"/>
      <c r="CF30" s="27"/>
      <c r="CG30" s="27"/>
      <c r="CH30" s="27"/>
      <c r="CI30" s="27"/>
      <c r="CJ30" s="27"/>
      <c r="CK30" s="27"/>
      <c r="CL30" s="27"/>
      <c r="CM30" s="73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176" t="s">
        <v>6</v>
      </c>
      <c r="B31" s="26"/>
      <c r="C31" s="27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8"/>
      <c r="V31" s="11"/>
      <c r="W31" s="12"/>
      <c r="X31" s="12"/>
      <c r="Y31" s="12"/>
      <c r="Z31" s="12"/>
      <c r="AA31" s="12"/>
      <c r="AB31" s="12"/>
      <c r="AC31" s="12"/>
      <c r="AD31" s="12"/>
      <c r="AE31" s="13"/>
      <c r="AF31" s="26"/>
      <c r="AG31" s="27"/>
      <c r="AH31" s="27"/>
      <c r="AI31" s="27"/>
      <c r="AJ31" s="27"/>
      <c r="AK31" s="27"/>
      <c r="AL31" s="27"/>
      <c r="AM31" s="27"/>
      <c r="AN31" s="27"/>
      <c r="AO31" s="28"/>
      <c r="AP31" s="131"/>
      <c r="AQ31" s="27"/>
      <c r="AR31" s="27"/>
      <c r="AS31" s="27"/>
      <c r="AT31" s="27"/>
      <c r="AU31" s="27"/>
      <c r="AV31" s="27"/>
      <c r="AW31" s="27"/>
      <c r="AX31" s="27"/>
      <c r="AY31" s="73"/>
      <c r="AZ31" s="26"/>
      <c r="BA31" s="27"/>
      <c r="BB31" s="27"/>
      <c r="BC31" s="27"/>
      <c r="BD31" s="27"/>
      <c r="BE31" s="27"/>
      <c r="BF31" s="27"/>
      <c r="BG31" s="27"/>
      <c r="BH31" s="27"/>
      <c r="BI31" s="28"/>
      <c r="BJ31" s="131"/>
      <c r="BK31" s="27"/>
      <c r="BL31" s="27"/>
      <c r="BM31" s="27"/>
      <c r="BN31" s="27"/>
      <c r="BO31" s="27"/>
      <c r="BP31" s="27"/>
      <c r="BQ31" s="27"/>
      <c r="BR31" s="27"/>
      <c r="BS31" s="73"/>
      <c r="BT31" s="26"/>
      <c r="BU31" s="27"/>
      <c r="BV31" s="27"/>
      <c r="BW31" s="27"/>
      <c r="BX31" s="27"/>
      <c r="BY31" s="27"/>
      <c r="BZ31" s="27"/>
      <c r="CA31" s="27"/>
      <c r="CB31" s="27"/>
      <c r="CC31" s="28"/>
      <c r="CD31" s="131"/>
      <c r="CE31" s="27"/>
      <c r="CF31" s="27"/>
      <c r="CG31" s="27"/>
      <c r="CH31" s="27"/>
      <c r="CI31" s="27"/>
      <c r="CJ31" s="27"/>
      <c r="CK31" s="27"/>
      <c r="CL31" s="27"/>
      <c r="CM31" s="73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4"/>
        <v>0</v>
      </c>
      <c r="DS31" s="98">
        <f t="shared" si="4"/>
        <v>0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</row>
    <row r="32" spans="1:131" ht="12" customHeight="1" x14ac:dyDescent="0.25">
      <c r="A32" s="176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26"/>
      <c r="M32" s="27"/>
      <c r="N32" s="27"/>
      <c r="O32" s="27"/>
      <c r="P32" s="27"/>
      <c r="Q32" s="27"/>
      <c r="R32" s="27"/>
      <c r="S32" s="27"/>
      <c r="T32" s="27"/>
      <c r="U32" s="28"/>
      <c r="V32" s="11"/>
      <c r="W32" s="12"/>
      <c r="X32" s="12"/>
      <c r="Y32" s="12"/>
      <c r="Z32" s="12"/>
      <c r="AA32" s="12"/>
      <c r="AB32" s="12"/>
      <c r="AC32" s="12"/>
      <c r="AD32" s="12"/>
      <c r="AE32" s="13"/>
      <c r="AF32" s="26"/>
      <c r="AG32" s="27"/>
      <c r="AH32" s="27"/>
      <c r="AI32" s="27"/>
      <c r="AJ32" s="27"/>
      <c r="AK32" s="27"/>
      <c r="AL32" s="27"/>
      <c r="AM32" s="27"/>
      <c r="AN32" s="27"/>
      <c r="AO32" s="28"/>
      <c r="AP32" s="131"/>
      <c r="AQ32" s="27"/>
      <c r="AR32" s="27"/>
      <c r="AS32" s="27"/>
      <c r="AT32" s="27"/>
      <c r="AU32" s="27"/>
      <c r="AV32" s="27"/>
      <c r="AW32" s="27"/>
      <c r="AX32" s="27"/>
      <c r="AY32" s="73"/>
      <c r="AZ32" s="26"/>
      <c r="BA32" s="27"/>
      <c r="BB32" s="27"/>
      <c r="BC32" s="27"/>
      <c r="BD32" s="27"/>
      <c r="BE32" s="27"/>
      <c r="BF32" s="27"/>
      <c r="BG32" s="27"/>
      <c r="BH32" s="27"/>
      <c r="BI32" s="28"/>
      <c r="BJ32" s="131"/>
      <c r="BK32" s="27"/>
      <c r="BL32" s="27"/>
      <c r="BM32" s="27"/>
      <c r="BN32" s="27"/>
      <c r="BO32" s="27"/>
      <c r="BP32" s="27"/>
      <c r="BQ32" s="27"/>
      <c r="BR32" s="27"/>
      <c r="BS32" s="73"/>
      <c r="BT32" s="26"/>
      <c r="BU32" s="27"/>
      <c r="BV32" s="27"/>
      <c r="BW32" s="27"/>
      <c r="BX32" s="27"/>
      <c r="BY32" s="27"/>
      <c r="BZ32" s="27"/>
      <c r="CA32" s="27"/>
      <c r="CB32" s="27"/>
      <c r="CC32" s="28"/>
      <c r="CD32" s="131"/>
      <c r="CE32" s="27"/>
      <c r="CF32" s="27"/>
      <c r="CG32" s="27"/>
      <c r="CH32" s="27"/>
      <c r="CI32" s="27"/>
      <c r="CJ32" s="27"/>
      <c r="CK32" s="27"/>
      <c r="CL32" s="27"/>
      <c r="CM32" s="73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176" t="s">
        <v>11</v>
      </c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26"/>
      <c r="M33" s="27"/>
      <c r="N33" s="27"/>
      <c r="O33" s="27"/>
      <c r="P33" s="27"/>
      <c r="Q33" s="27"/>
      <c r="R33" s="27"/>
      <c r="S33" s="27"/>
      <c r="T33" s="27"/>
      <c r="U33" s="28"/>
      <c r="V33" s="11"/>
      <c r="W33" s="12"/>
      <c r="X33" s="12"/>
      <c r="Y33" s="12"/>
      <c r="Z33" s="12"/>
      <c r="AA33" s="12"/>
      <c r="AB33" s="12"/>
      <c r="AC33" s="12"/>
      <c r="AD33" s="12"/>
      <c r="AE33" s="13"/>
      <c r="AF33" s="26"/>
      <c r="AG33" s="27"/>
      <c r="AH33" s="27"/>
      <c r="AI33" s="27"/>
      <c r="AJ33" s="27"/>
      <c r="AK33" s="27"/>
      <c r="AL33" s="27"/>
      <c r="AM33" s="27"/>
      <c r="AN33" s="27"/>
      <c r="AO33" s="28"/>
      <c r="AP33" s="131"/>
      <c r="AQ33" s="27"/>
      <c r="AR33" s="27"/>
      <c r="AS33" s="27"/>
      <c r="AT33" s="27"/>
      <c r="AU33" s="27"/>
      <c r="AV33" s="27"/>
      <c r="AW33" s="27"/>
      <c r="AX33" s="27"/>
      <c r="AY33" s="73"/>
      <c r="AZ33" s="26"/>
      <c r="BA33" s="27"/>
      <c r="BB33" s="27"/>
      <c r="BC33" s="27"/>
      <c r="BD33" s="27"/>
      <c r="BE33" s="27"/>
      <c r="BF33" s="27"/>
      <c r="BG33" s="27"/>
      <c r="BH33" s="27"/>
      <c r="BI33" s="28"/>
      <c r="BJ33" s="131"/>
      <c r="BK33" s="27"/>
      <c r="BL33" s="27"/>
      <c r="BM33" s="27"/>
      <c r="BN33" s="27"/>
      <c r="BO33" s="27"/>
      <c r="BP33" s="27"/>
      <c r="BQ33" s="27"/>
      <c r="BR33" s="27"/>
      <c r="BS33" s="73"/>
      <c r="BT33" s="26"/>
      <c r="BU33" s="27"/>
      <c r="BV33" s="27"/>
      <c r="BW33" s="27"/>
      <c r="BX33" s="27"/>
      <c r="BY33" s="27"/>
      <c r="BZ33" s="27"/>
      <c r="CA33" s="27"/>
      <c r="CB33" s="27"/>
      <c r="CC33" s="28"/>
      <c r="CD33" s="131"/>
      <c r="CE33" s="27"/>
      <c r="CF33" s="27"/>
      <c r="CG33" s="27"/>
      <c r="CH33" s="27"/>
      <c r="CI33" s="27"/>
      <c r="CJ33" s="27"/>
      <c r="CK33" s="27"/>
      <c r="CL33" s="27"/>
      <c r="CM33" s="73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172" t="s">
        <v>65</v>
      </c>
      <c r="B34" s="32">
        <f>SUM(B35:B39)</f>
        <v>0</v>
      </c>
      <c r="C34" s="33">
        <f t="shared" ref="C34:K34" si="5">SUM(C35:C39)</f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4">
        <f t="shared" si="5"/>
        <v>0</v>
      </c>
      <c r="L34" s="32">
        <f>SUM(L35:L39)</f>
        <v>0</v>
      </c>
      <c r="M34" s="33">
        <f t="shared" ref="M34:U34" si="6">SUM(M35:M39)</f>
        <v>0</v>
      </c>
      <c r="N34" s="33">
        <f t="shared" si="6"/>
        <v>0</v>
      </c>
      <c r="O34" s="33">
        <f t="shared" si="6"/>
        <v>0</v>
      </c>
      <c r="P34" s="33">
        <f t="shared" si="6"/>
        <v>0</v>
      </c>
      <c r="Q34" s="33">
        <f t="shared" si="6"/>
        <v>0</v>
      </c>
      <c r="R34" s="33">
        <f t="shared" si="6"/>
        <v>0</v>
      </c>
      <c r="S34" s="33">
        <f t="shared" si="6"/>
        <v>0</v>
      </c>
      <c r="T34" s="33">
        <f t="shared" si="6"/>
        <v>0</v>
      </c>
      <c r="U34" s="34">
        <f t="shared" si="6"/>
        <v>0</v>
      </c>
      <c r="V34" s="17">
        <f>SUM(V35:V39)</f>
        <v>127</v>
      </c>
      <c r="W34" s="18">
        <f t="shared" ref="W34:AE34" si="7">SUM(W35:W39)</f>
        <v>0</v>
      </c>
      <c r="X34" s="18">
        <f t="shared" si="7"/>
        <v>0</v>
      </c>
      <c r="Y34" s="18">
        <f t="shared" si="7"/>
        <v>0</v>
      </c>
      <c r="Z34" s="18">
        <f t="shared" si="7"/>
        <v>0</v>
      </c>
      <c r="AA34" s="18">
        <f t="shared" si="7"/>
        <v>0</v>
      </c>
      <c r="AB34" s="18">
        <f t="shared" si="7"/>
        <v>0</v>
      </c>
      <c r="AC34" s="18">
        <f t="shared" si="7"/>
        <v>0</v>
      </c>
      <c r="AD34" s="18">
        <f t="shared" si="7"/>
        <v>0</v>
      </c>
      <c r="AE34" s="19">
        <f t="shared" si="7"/>
        <v>0</v>
      </c>
      <c r="AF34" s="32">
        <f t="shared" ref="AF34:BN34" si="8">SUM(AF35:AF39)</f>
        <v>0</v>
      </c>
      <c r="AG34" s="33">
        <f t="shared" si="8"/>
        <v>0</v>
      </c>
      <c r="AH34" s="33">
        <f t="shared" si="8"/>
        <v>0</v>
      </c>
      <c r="AI34" s="33">
        <f t="shared" si="8"/>
        <v>0</v>
      </c>
      <c r="AJ34" s="33">
        <f t="shared" si="8"/>
        <v>0</v>
      </c>
      <c r="AK34" s="33">
        <f t="shared" si="8"/>
        <v>0</v>
      </c>
      <c r="AL34" s="33">
        <f t="shared" si="8"/>
        <v>0</v>
      </c>
      <c r="AM34" s="33">
        <f t="shared" si="8"/>
        <v>0</v>
      </c>
      <c r="AN34" s="33">
        <f t="shared" si="8"/>
        <v>0</v>
      </c>
      <c r="AO34" s="34">
        <f t="shared" si="8"/>
        <v>0</v>
      </c>
      <c r="AP34" s="83">
        <f t="shared" si="8"/>
        <v>0</v>
      </c>
      <c r="AQ34" s="33">
        <f t="shared" si="8"/>
        <v>0</v>
      </c>
      <c r="AR34" s="33">
        <f t="shared" si="8"/>
        <v>0</v>
      </c>
      <c r="AS34" s="33">
        <f t="shared" si="8"/>
        <v>0</v>
      </c>
      <c r="AT34" s="33">
        <f t="shared" si="8"/>
        <v>0</v>
      </c>
      <c r="AU34" s="33">
        <f t="shared" si="8"/>
        <v>0</v>
      </c>
      <c r="AV34" s="33">
        <f t="shared" si="8"/>
        <v>0</v>
      </c>
      <c r="AW34" s="33">
        <f t="shared" si="8"/>
        <v>0</v>
      </c>
      <c r="AX34" s="33">
        <f t="shared" si="8"/>
        <v>0</v>
      </c>
      <c r="AY34" s="74">
        <f t="shared" si="8"/>
        <v>0</v>
      </c>
      <c r="AZ34" s="32">
        <f t="shared" si="8"/>
        <v>0</v>
      </c>
      <c r="BA34" s="33">
        <f t="shared" si="8"/>
        <v>0</v>
      </c>
      <c r="BB34" s="33">
        <f t="shared" si="8"/>
        <v>0</v>
      </c>
      <c r="BC34" s="33">
        <f t="shared" si="8"/>
        <v>0</v>
      </c>
      <c r="BD34" s="33">
        <f t="shared" si="8"/>
        <v>0</v>
      </c>
      <c r="BE34" s="33">
        <f t="shared" si="8"/>
        <v>0</v>
      </c>
      <c r="BF34" s="33">
        <f t="shared" si="8"/>
        <v>0</v>
      </c>
      <c r="BG34" s="33">
        <f t="shared" si="8"/>
        <v>0</v>
      </c>
      <c r="BH34" s="33">
        <f t="shared" si="8"/>
        <v>0</v>
      </c>
      <c r="BI34" s="34">
        <f t="shared" si="8"/>
        <v>0</v>
      </c>
      <c r="BJ34" s="83">
        <f t="shared" si="8"/>
        <v>0</v>
      </c>
      <c r="BK34" s="33">
        <f t="shared" si="8"/>
        <v>0</v>
      </c>
      <c r="BL34" s="33">
        <f t="shared" si="8"/>
        <v>0</v>
      </c>
      <c r="BM34" s="33">
        <f t="shared" si="8"/>
        <v>0</v>
      </c>
      <c r="BN34" s="33">
        <f t="shared" si="8"/>
        <v>0</v>
      </c>
      <c r="BO34" s="33">
        <f t="shared" ref="BO34:DQ34" si="9">SUM(BO35:BO39)</f>
        <v>0</v>
      </c>
      <c r="BP34" s="33">
        <f t="shared" si="9"/>
        <v>0</v>
      </c>
      <c r="BQ34" s="33">
        <f t="shared" si="9"/>
        <v>0</v>
      </c>
      <c r="BR34" s="33">
        <f t="shared" si="9"/>
        <v>0</v>
      </c>
      <c r="BS34" s="74">
        <f t="shared" si="9"/>
        <v>0</v>
      </c>
      <c r="BT34" s="32">
        <f t="shared" si="9"/>
        <v>0</v>
      </c>
      <c r="BU34" s="33">
        <f t="shared" si="9"/>
        <v>0</v>
      </c>
      <c r="BV34" s="33">
        <f t="shared" si="9"/>
        <v>0</v>
      </c>
      <c r="BW34" s="33">
        <f t="shared" si="9"/>
        <v>0</v>
      </c>
      <c r="BX34" s="33">
        <f t="shared" si="9"/>
        <v>0</v>
      </c>
      <c r="BY34" s="33">
        <f t="shared" si="9"/>
        <v>0</v>
      </c>
      <c r="BZ34" s="33">
        <f t="shared" si="9"/>
        <v>0</v>
      </c>
      <c r="CA34" s="33">
        <f t="shared" si="9"/>
        <v>0</v>
      </c>
      <c r="CB34" s="33">
        <f t="shared" si="9"/>
        <v>0</v>
      </c>
      <c r="CC34" s="34">
        <f t="shared" si="9"/>
        <v>0</v>
      </c>
      <c r="CD34" s="83">
        <f t="shared" si="9"/>
        <v>0</v>
      </c>
      <c r="CE34" s="33">
        <f t="shared" si="9"/>
        <v>0</v>
      </c>
      <c r="CF34" s="33">
        <f t="shared" si="9"/>
        <v>0</v>
      </c>
      <c r="CG34" s="33">
        <f t="shared" si="9"/>
        <v>0</v>
      </c>
      <c r="CH34" s="33">
        <f t="shared" si="9"/>
        <v>0</v>
      </c>
      <c r="CI34" s="33">
        <f t="shared" si="9"/>
        <v>0</v>
      </c>
      <c r="CJ34" s="33">
        <f t="shared" si="9"/>
        <v>0</v>
      </c>
      <c r="CK34" s="33">
        <f t="shared" si="9"/>
        <v>0</v>
      </c>
      <c r="CL34" s="33">
        <f t="shared" si="9"/>
        <v>0</v>
      </c>
      <c r="CM34" s="74">
        <f t="shared" si="9"/>
        <v>0</v>
      </c>
      <c r="CN34" s="32">
        <f t="shared" si="9"/>
        <v>0</v>
      </c>
      <c r="CO34" s="33">
        <f t="shared" si="9"/>
        <v>0</v>
      </c>
      <c r="CP34" s="33">
        <f t="shared" si="9"/>
        <v>0</v>
      </c>
      <c r="CQ34" s="33">
        <f t="shared" si="9"/>
        <v>0</v>
      </c>
      <c r="CR34" s="33">
        <f t="shared" si="9"/>
        <v>0</v>
      </c>
      <c r="CS34" s="33">
        <f t="shared" si="9"/>
        <v>0</v>
      </c>
      <c r="CT34" s="33">
        <f t="shared" si="9"/>
        <v>0</v>
      </c>
      <c r="CU34" s="33">
        <f t="shared" si="9"/>
        <v>0</v>
      </c>
      <c r="CV34" s="33">
        <f t="shared" si="9"/>
        <v>0</v>
      </c>
      <c r="CW34" s="34">
        <f t="shared" si="9"/>
        <v>0</v>
      </c>
      <c r="CX34" s="32">
        <f t="shared" si="9"/>
        <v>0</v>
      </c>
      <c r="CY34" s="33">
        <f t="shared" si="9"/>
        <v>0</v>
      </c>
      <c r="CZ34" s="33">
        <f t="shared" si="9"/>
        <v>0</v>
      </c>
      <c r="DA34" s="33">
        <f t="shared" si="9"/>
        <v>0</v>
      </c>
      <c r="DB34" s="33">
        <f t="shared" si="9"/>
        <v>0</v>
      </c>
      <c r="DC34" s="33">
        <f t="shared" si="9"/>
        <v>0</v>
      </c>
      <c r="DD34" s="33">
        <f t="shared" si="9"/>
        <v>0</v>
      </c>
      <c r="DE34" s="33">
        <f t="shared" si="9"/>
        <v>0</v>
      </c>
      <c r="DF34" s="33">
        <f t="shared" si="9"/>
        <v>0</v>
      </c>
      <c r="DG34" s="34">
        <f t="shared" si="9"/>
        <v>0</v>
      </c>
      <c r="DH34" s="32">
        <f t="shared" si="9"/>
        <v>0</v>
      </c>
      <c r="DI34" s="33">
        <f t="shared" si="9"/>
        <v>0</v>
      </c>
      <c r="DJ34" s="33">
        <f t="shared" si="9"/>
        <v>0</v>
      </c>
      <c r="DK34" s="33">
        <f t="shared" si="9"/>
        <v>0</v>
      </c>
      <c r="DL34" s="33">
        <f t="shared" si="9"/>
        <v>0</v>
      </c>
      <c r="DM34" s="33">
        <f t="shared" si="9"/>
        <v>0</v>
      </c>
      <c r="DN34" s="33">
        <f t="shared" si="9"/>
        <v>0</v>
      </c>
      <c r="DO34" s="33">
        <f t="shared" si="9"/>
        <v>0</v>
      </c>
      <c r="DP34" s="33">
        <f t="shared" si="9"/>
        <v>0</v>
      </c>
      <c r="DQ34" s="34">
        <f t="shared" si="9"/>
        <v>0</v>
      </c>
      <c r="DR34" s="32">
        <f t="shared" ref="DR34:DZ34" si="10">SUM(DR35:DR39)</f>
        <v>127</v>
      </c>
      <c r="DS34" s="33">
        <f t="shared" si="10"/>
        <v>0</v>
      </c>
      <c r="DT34" s="33">
        <f t="shared" si="10"/>
        <v>0</v>
      </c>
      <c r="DU34" s="33">
        <f t="shared" si="10"/>
        <v>0</v>
      </c>
      <c r="DV34" s="33">
        <f t="shared" si="10"/>
        <v>0</v>
      </c>
      <c r="DW34" s="33">
        <f t="shared" si="10"/>
        <v>0</v>
      </c>
      <c r="DX34" s="33">
        <f t="shared" si="10"/>
        <v>0</v>
      </c>
      <c r="DY34" s="33">
        <f t="shared" si="10"/>
        <v>0</v>
      </c>
      <c r="DZ34" s="33">
        <f t="shared" si="10"/>
        <v>0</v>
      </c>
      <c r="EA34" s="34">
        <f t="shared" ref="EA34" si="11">SUM(EA35:EA39)</f>
        <v>0</v>
      </c>
    </row>
    <row r="35" spans="1:131" ht="12" customHeight="1" x14ac:dyDescent="0.25">
      <c r="A35" s="170" t="s">
        <v>25</v>
      </c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8"/>
      <c r="V35" s="11">
        <v>57</v>
      </c>
      <c r="W35" s="12"/>
      <c r="X35" s="12"/>
      <c r="Y35" s="12"/>
      <c r="Z35" s="12"/>
      <c r="AA35" s="12"/>
      <c r="AB35" s="12"/>
      <c r="AC35" s="12"/>
      <c r="AD35" s="12"/>
      <c r="AE35" s="13"/>
      <c r="AF35" s="26"/>
      <c r="AG35" s="27"/>
      <c r="AH35" s="27"/>
      <c r="AI35" s="27"/>
      <c r="AJ35" s="27"/>
      <c r="AK35" s="27"/>
      <c r="AL35" s="27"/>
      <c r="AM35" s="27"/>
      <c r="AN35" s="27"/>
      <c r="AO35" s="28"/>
      <c r="AP35" s="131"/>
      <c r="AQ35" s="27"/>
      <c r="AR35" s="27"/>
      <c r="AS35" s="27"/>
      <c r="AT35" s="27"/>
      <c r="AU35" s="27"/>
      <c r="AV35" s="27"/>
      <c r="AW35" s="27"/>
      <c r="AX35" s="27"/>
      <c r="AY35" s="73"/>
      <c r="AZ35" s="26"/>
      <c r="BA35" s="27"/>
      <c r="BB35" s="27"/>
      <c r="BC35" s="27"/>
      <c r="BD35" s="27"/>
      <c r="BE35" s="27"/>
      <c r="BF35" s="27"/>
      <c r="BG35" s="27"/>
      <c r="BH35" s="27"/>
      <c r="BI35" s="28"/>
      <c r="BJ35" s="131"/>
      <c r="BK35" s="27"/>
      <c r="BL35" s="27"/>
      <c r="BM35" s="27"/>
      <c r="BN35" s="27"/>
      <c r="BO35" s="27"/>
      <c r="BP35" s="27"/>
      <c r="BQ35" s="27"/>
      <c r="BR35" s="27"/>
      <c r="BS35" s="73"/>
      <c r="BT35" s="26"/>
      <c r="BU35" s="27"/>
      <c r="BV35" s="27"/>
      <c r="BW35" s="27"/>
      <c r="BX35" s="27"/>
      <c r="BY35" s="27"/>
      <c r="BZ35" s="27"/>
      <c r="CA35" s="27"/>
      <c r="CB35" s="27"/>
      <c r="CC35" s="28"/>
      <c r="CD35" s="131"/>
      <c r="CE35" s="27"/>
      <c r="CF35" s="27"/>
      <c r="CG35" s="27"/>
      <c r="CH35" s="27"/>
      <c r="CI35" s="27"/>
      <c r="CJ35" s="27"/>
      <c r="CK35" s="27"/>
      <c r="CL35" s="27"/>
      <c r="CM35" s="73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"/>
      <c r="DI35" s="27"/>
      <c r="DJ35" s="27"/>
      <c r="DK35" s="27"/>
      <c r="DL35" s="27"/>
      <c r="DM35" s="27"/>
      <c r="DN35" s="27"/>
      <c r="DO35" s="27"/>
      <c r="DP35" s="27"/>
      <c r="DQ35" s="28"/>
      <c r="DR35" s="107">
        <f t="shared" si="4"/>
        <v>57</v>
      </c>
      <c r="DS35" s="98">
        <f t="shared" si="4"/>
        <v>0</v>
      </c>
      <c r="DT35" s="98">
        <f t="shared" si="4"/>
        <v>0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0</v>
      </c>
    </row>
    <row r="36" spans="1:131" ht="12" customHeight="1" x14ac:dyDescent="0.25">
      <c r="A36" s="170" t="s">
        <v>26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26"/>
      <c r="M36" s="27"/>
      <c r="N36" s="27"/>
      <c r="O36" s="27"/>
      <c r="P36" s="27"/>
      <c r="Q36" s="27"/>
      <c r="R36" s="27"/>
      <c r="S36" s="27"/>
      <c r="T36" s="27"/>
      <c r="U36" s="28"/>
      <c r="V36" s="11">
        <v>55</v>
      </c>
      <c r="W36" s="12"/>
      <c r="X36" s="12"/>
      <c r="Y36" s="12"/>
      <c r="Z36" s="12"/>
      <c r="AA36" s="12"/>
      <c r="AB36" s="12"/>
      <c r="AC36" s="12"/>
      <c r="AD36" s="12"/>
      <c r="AE36" s="13"/>
      <c r="AF36" s="26"/>
      <c r="AG36" s="27"/>
      <c r="AH36" s="27"/>
      <c r="AI36" s="27"/>
      <c r="AJ36" s="27"/>
      <c r="AK36" s="27"/>
      <c r="AL36" s="27"/>
      <c r="AM36" s="27"/>
      <c r="AN36" s="27"/>
      <c r="AO36" s="28"/>
      <c r="AP36" s="131"/>
      <c r="AQ36" s="27"/>
      <c r="AR36" s="27"/>
      <c r="AS36" s="27"/>
      <c r="AT36" s="27"/>
      <c r="AU36" s="27"/>
      <c r="AV36" s="27"/>
      <c r="AW36" s="27"/>
      <c r="AX36" s="27"/>
      <c r="AY36" s="73"/>
      <c r="AZ36" s="26"/>
      <c r="BA36" s="27"/>
      <c r="BB36" s="27"/>
      <c r="BC36" s="27"/>
      <c r="BD36" s="27"/>
      <c r="BE36" s="27"/>
      <c r="BF36" s="27"/>
      <c r="BG36" s="27"/>
      <c r="BH36" s="27"/>
      <c r="BI36" s="28"/>
      <c r="BJ36" s="131"/>
      <c r="BK36" s="27"/>
      <c r="BL36" s="27"/>
      <c r="BM36" s="27"/>
      <c r="BN36" s="27"/>
      <c r="BO36" s="27"/>
      <c r="BP36" s="27"/>
      <c r="BQ36" s="27"/>
      <c r="BR36" s="27"/>
      <c r="BS36" s="73"/>
      <c r="BT36" s="26"/>
      <c r="BU36" s="27"/>
      <c r="BV36" s="27"/>
      <c r="BW36" s="27"/>
      <c r="BX36" s="27"/>
      <c r="BY36" s="27"/>
      <c r="BZ36" s="27"/>
      <c r="CA36" s="27"/>
      <c r="CB36" s="27"/>
      <c r="CC36" s="28"/>
      <c r="CD36" s="131"/>
      <c r="CE36" s="27"/>
      <c r="CF36" s="27"/>
      <c r="CG36" s="27"/>
      <c r="CH36" s="27"/>
      <c r="CI36" s="27"/>
      <c r="CJ36" s="27"/>
      <c r="CK36" s="27"/>
      <c r="CL36" s="27"/>
      <c r="CM36" s="73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4"/>
        <v>55</v>
      </c>
      <c r="DS36" s="98">
        <f t="shared" si="4"/>
        <v>0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0</v>
      </c>
    </row>
    <row r="37" spans="1:131" ht="12" customHeight="1" x14ac:dyDescent="0.25">
      <c r="A37" s="170" t="s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/>
      <c r="N37" s="27"/>
      <c r="O37" s="27"/>
      <c r="P37" s="27"/>
      <c r="Q37" s="27"/>
      <c r="R37" s="27"/>
      <c r="S37" s="27"/>
      <c r="T37" s="27"/>
      <c r="U37" s="28"/>
      <c r="V37" s="11">
        <v>14</v>
      </c>
      <c r="W37" s="12"/>
      <c r="X37" s="12"/>
      <c r="Y37" s="12"/>
      <c r="Z37" s="12"/>
      <c r="AA37" s="12"/>
      <c r="AB37" s="12"/>
      <c r="AC37" s="12"/>
      <c r="AD37" s="12"/>
      <c r="AE37" s="13"/>
      <c r="AF37" s="26"/>
      <c r="AG37" s="27"/>
      <c r="AH37" s="27"/>
      <c r="AI37" s="27"/>
      <c r="AJ37" s="27"/>
      <c r="AK37" s="27"/>
      <c r="AL37" s="27"/>
      <c r="AM37" s="27"/>
      <c r="AN37" s="27"/>
      <c r="AO37" s="28"/>
      <c r="AP37" s="131"/>
      <c r="AQ37" s="27"/>
      <c r="AR37" s="27"/>
      <c r="AS37" s="27"/>
      <c r="AT37" s="27"/>
      <c r="AU37" s="27"/>
      <c r="AV37" s="27"/>
      <c r="AW37" s="27"/>
      <c r="AX37" s="27"/>
      <c r="AY37" s="73"/>
      <c r="AZ37" s="26"/>
      <c r="BA37" s="27"/>
      <c r="BB37" s="27"/>
      <c r="BC37" s="27"/>
      <c r="BD37" s="27"/>
      <c r="BE37" s="27"/>
      <c r="BF37" s="27"/>
      <c r="BG37" s="27"/>
      <c r="BH37" s="27"/>
      <c r="BI37" s="28"/>
      <c r="BJ37" s="131"/>
      <c r="BK37" s="27"/>
      <c r="BL37" s="27"/>
      <c r="BM37" s="27"/>
      <c r="BN37" s="27"/>
      <c r="BO37" s="27"/>
      <c r="BP37" s="27"/>
      <c r="BQ37" s="27"/>
      <c r="BR37" s="27"/>
      <c r="BS37" s="73"/>
      <c r="BT37" s="26"/>
      <c r="BU37" s="27"/>
      <c r="BV37" s="27"/>
      <c r="BW37" s="27"/>
      <c r="BX37" s="27"/>
      <c r="BY37" s="27"/>
      <c r="BZ37" s="27"/>
      <c r="CA37" s="27"/>
      <c r="CB37" s="27"/>
      <c r="CC37" s="28"/>
      <c r="CD37" s="131"/>
      <c r="CE37" s="27"/>
      <c r="CF37" s="27"/>
      <c r="CG37" s="27"/>
      <c r="CH37" s="27"/>
      <c r="CI37" s="27"/>
      <c r="CJ37" s="27"/>
      <c r="CK37" s="27"/>
      <c r="CL37" s="27"/>
      <c r="CM37" s="73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4"/>
        <v>14</v>
      </c>
      <c r="DS37" s="98">
        <f t="shared" si="4"/>
        <v>0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0</v>
      </c>
    </row>
    <row r="38" spans="1:131" ht="12" customHeight="1" x14ac:dyDescent="0.25">
      <c r="A38" s="170" t="s">
        <v>28</v>
      </c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6"/>
      <c r="M38" s="27"/>
      <c r="N38" s="27"/>
      <c r="O38" s="27"/>
      <c r="P38" s="27"/>
      <c r="Q38" s="27"/>
      <c r="R38" s="27"/>
      <c r="S38" s="27"/>
      <c r="T38" s="27"/>
      <c r="U38" s="28"/>
      <c r="V38" s="11"/>
      <c r="W38" s="12"/>
      <c r="X38" s="12"/>
      <c r="Y38" s="12"/>
      <c r="Z38" s="12"/>
      <c r="AA38" s="12"/>
      <c r="AB38" s="12"/>
      <c r="AC38" s="12"/>
      <c r="AD38" s="12"/>
      <c r="AE38" s="13"/>
      <c r="AF38" s="26"/>
      <c r="AG38" s="27"/>
      <c r="AH38" s="27"/>
      <c r="AI38" s="27"/>
      <c r="AJ38" s="27"/>
      <c r="AK38" s="27"/>
      <c r="AL38" s="27"/>
      <c r="AM38" s="27"/>
      <c r="AN38" s="27"/>
      <c r="AO38" s="28"/>
      <c r="AP38" s="131"/>
      <c r="AQ38" s="27"/>
      <c r="AR38" s="27"/>
      <c r="AS38" s="27"/>
      <c r="AT38" s="27"/>
      <c r="AU38" s="27"/>
      <c r="AV38" s="27"/>
      <c r="AW38" s="27"/>
      <c r="AX38" s="27"/>
      <c r="AY38" s="73"/>
      <c r="AZ38" s="26"/>
      <c r="BA38" s="27"/>
      <c r="BB38" s="27"/>
      <c r="BC38" s="27"/>
      <c r="BD38" s="27"/>
      <c r="BE38" s="27"/>
      <c r="BF38" s="27"/>
      <c r="BG38" s="27"/>
      <c r="BH38" s="27"/>
      <c r="BI38" s="28"/>
      <c r="BJ38" s="131"/>
      <c r="BK38" s="27"/>
      <c r="BL38" s="27"/>
      <c r="BM38" s="27"/>
      <c r="BN38" s="27"/>
      <c r="BO38" s="27"/>
      <c r="BP38" s="27"/>
      <c r="BQ38" s="27"/>
      <c r="BR38" s="27"/>
      <c r="BS38" s="73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131"/>
      <c r="CE38" s="27"/>
      <c r="CF38" s="27"/>
      <c r="CG38" s="27"/>
      <c r="CH38" s="27"/>
      <c r="CI38" s="27"/>
      <c r="CJ38" s="27"/>
      <c r="CK38" s="27"/>
      <c r="CL38" s="27"/>
      <c r="CM38" s="73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4"/>
        <v>0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</row>
    <row r="39" spans="1:131" ht="12" customHeight="1" x14ac:dyDescent="0.25">
      <c r="A39" s="170" t="s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7"/>
      <c r="O39" s="27"/>
      <c r="P39" s="27"/>
      <c r="Q39" s="27"/>
      <c r="R39" s="27"/>
      <c r="S39" s="27"/>
      <c r="T39" s="27"/>
      <c r="U39" s="28"/>
      <c r="V39" s="11">
        <v>1</v>
      </c>
      <c r="W39" s="12"/>
      <c r="X39" s="12"/>
      <c r="Y39" s="12"/>
      <c r="Z39" s="12"/>
      <c r="AA39" s="12"/>
      <c r="AB39" s="12"/>
      <c r="AC39" s="12"/>
      <c r="AD39" s="12"/>
      <c r="AE39" s="13"/>
      <c r="AF39" s="26"/>
      <c r="AG39" s="27"/>
      <c r="AH39" s="27"/>
      <c r="AI39" s="27"/>
      <c r="AJ39" s="27"/>
      <c r="AK39" s="27"/>
      <c r="AL39" s="27"/>
      <c r="AM39" s="27"/>
      <c r="AN39" s="27"/>
      <c r="AO39" s="28"/>
      <c r="AP39" s="131"/>
      <c r="AQ39" s="27"/>
      <c r="AR39" s="27"/>
      <c r="AS39" s="27"/>
      <c r="AT39" s="27"/>
      <c r="AU39" s="27"/>
      <c r="AV39" s="27"/>
      <c r="AW39" s="27"/>
      <c r="AX39" s="27"/>
      <c r="AY39" s="73"/>
      <c r="AZ39" s="26"/>
      <c r="BA39" s="27"/>
      <c r="BB39" s="27"/>
      <c r="BC39" s="27"/>
      <c r="BD39" s="27"/>
      <c r="BE39" s="27"/>
      <c r="BF39" s="27"/>
      <c r="BG39" s="27"/>
      <c r="BH39" s="27"/>
      <c r="BI39" s="28"/>
      <c r="BJ39" s="131"/>
      <c r="BK39" s="27"/>
      <c r="BL39" s="27"/>
      <c r="BM39" s="27"/>
      <c r="BN39" s="27"/>
      <c r="BO39" s="27"/>
      <c r="BP39" s="27"/>
      <c r="BQ39" s="27"/>
      <c r="BR39" s="27"/>
      <c r="BS39" s="73"/>
      <c r="BT39" s="26"/>
      <c r="BU39" s="27"/>
      <c r="BV39" s="27"/>
      <c r="BW39" s="27"/>
      <c r="BX39" s="27"/>
      <c r="BY39" s="27"/>
      <c r="BZ39" s="27"/>
      <c r="CA39" s="27"/>
      <c r="CB39" s="27"/>
      <c r="CC39" s="28"/>
      <c r="CD39" s="131"/>
      <c r="CE39" s="27"/>
      <c r="CF39" s="27"/>
      <c r="CG39" s="27"/>
      <c r="CH39" s="27"/>
      <c r="CI39" s="27"/>
      <c r="CJ39" s="27"/>
      <c r="CK39" s="27"/>
      <c r="CL39" s="27"/>
      <c r="CM39" s="73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4"/>
        <v>1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</row>
    <row r="40" spans="1:131" ht="12" customHeight="1" x14ac:dyDescent="0.25">
      <c r="A40" s="172" t="s">
        <v>66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32"/>
      <c r="M40" s="33"/>
      <c r="N40" s="33"/>
      <c r="O40" s="33"/>
      <c r="P40" s="33"/>
      <c r="Q40" s="33"/>
      <c r="R40" s="33"/>
      <c r="S40" s="33"/>
      <c r="T40" s="33"/>
      <c r="U40" s="34"/>
      <c r="V40" s="17"/>
      <c r="W40" s="18"/>
      <c r="X40" s="18"/>
      <c r="Y40" s="18"/>
      <c r="Z40" s="18"/>
      <c r="AA40" s="18"/>
      <c r="AB40" s="18"/>
      <c r="AC40" s="18"/>
      <c r="AD40" s="18"/>
      <c r="AE40" s="19"/>
      <c r="AF40" s="32"/>
      <c r="AG40" s="33"/>
      <c r="AH40" s="33"/>
      <c r="AI40" s="33"/>
      <c r="AJ40" s="33"/>
      <c r="AK40" s="33"/>
      <c r="AL40" s="33"/>
      <c r="AM40" s="33"/>
      <c r="AN40" s="33"/>
      <c r="AO40" s="34"/>
      <c r="AP40" s="83"/>
      <c r="AQ40" s="33"/>
      <c r="AR40" s="33"/>
      <c r="AS40" s="33"/>
      <c r="AT40" s="33"/>
      <c r="AU40" s="33"/>
      <c r="AV40" s="33"/>
      <c r="AW40" s="33"/>
      <c r="AX40" s="33"/>
      <c r="AY40" s="74"/>
      <c r="AZ40" s="32"/>
      <c r="BA40" s="33"/>
      <c r="BB40" s="33"/>
      <c r="BC40" s="33"/>
      <c r="BD40" s="33"/>
      <c r="BE40" s="33"/>
      <c r="BF40" s="33"/>
      <c r="BG40" s="33"/>
      <c r="BH40" s="33"/>
      <c r="BI40" s="34"/>
      <c r="BJ40" s="83"/>
      <c r="BK40" s="33"/>
      <c r="BL40" s="33"/>
      <c r="BM40" s="33"/>
      <c r="BN40" s="33"/>
      <c r="BO40" s="33"/>
      <c r="BP40" s="33"/>
      <c r="BQ40" s="33"/>
      <c r="BR40" s="33"/>
      <c r="BS40" s="74"/>
      <c r="BT40" s="32"/>
      <c r="BU40" s="33"/>
      <c r="BV40" s="33"/>
      <c r="BW40" s="33"/>
      <c r="BX40" s="33"/>
      <c r="BY40" s="33"/>
      <c r="BZ40" s="33"/>
      <c r="CA40" s="33"/>
      <c r="CB40" s="33"/>
      <c r="CC40" s="34"/>
      <c r="CD40" s="83"/>
      <c r="CE40" s="33"/>
      <c r="CF40" s="33"/>
      <c r="CG40" s="33"/>
      <c r="CH40" s="33"/>
      <c r="CI40" s="33"/>
      <c r="CJ40" s="33"/>
      <c r="CK40" s="33"/>
      <c r="CL40" s="33"/>
      <c r="CM40" s="7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70" t="s">
        <v>68</v>
      </c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7"/>
      <c r="N41" s="27"/>
      <c r="O41" s="27"/>
      <c r="P41" s="27"/>
      <c r="Q41" s="27"/>
      <c r="R41" s="27"/>
      <c r="S41" s="27"/>
      <c r="T41" s="27"/>
      <c r="U41" s="28"/>
      <c r="V41" s="11"/>
      <c r="W41" s="12"/>
      <c r="X41" s="12"/>
      <c r="Y41" s="12"/>
      <c r="Z41" s="12"/>
      <c r="AA41" s="12"/>
      <c r="AB41" s="12"/>
      <c r="AC41" s="12"/>
      <c r="AD41" s="12"/>
      <c r="AE41" s="13"/>
      <c r="AF41" s="26"/>
      <c r="AG41" s="27"/>
      <c r="AH41" s="27"/>
      <c r="AI41" s="27"/>
      <c r="AJ41" s="27"/>
      <c r="AK41" s="27"/>
      <c r="AL41" s="27"/>
      <c r="AM41" s="27"/>
      <c r="AN41" s="27"/>
      <c r="AO41" s="28"/>
      <c r="AP41" s="131"/>
      <c r="AQ41" s="27"/>
      <c r="AR41" s="27"/>
      <c r="AS41" s="27"/>
      <c r="AT41" s="27"/>
      <c r="AU41" s="27"/>
      <c r="AV41" s="27"/>
      <c r="AW41" s="27"/>
      <c r="AX41" s="27"/>
      <c r="AY41" s="73"/>
      <c r="AZ41" s="26"/>
      <c r="BA41" s="27"/>
      <c r="BB41" s="27"/>
      <c r="BC41" s="27"/>
      <c r="BD41" s="27"/>
      <c r="BE41" s="27"/>
      <c r="BF41" s="27"/>
      <c r="BG41" s="27"/>
      <c r="BH41" s="27"/>
      <c r="BI41" s="28"/>
      <c r="BJ41" s="131"/>
      <c r="BK41" s="27"/>
      <c r="BL41" s="27"/>
      <c r="BM41" s="27"/>
      <c r="BN41" s="27"/>
      <c r="BO41" s="27"/>
      <c r="BP41" s="27"/>
      <c r="BQ41" s="27"/>
      <c r="BR41" s="27"/>
      <c r="BS41" s="73"/>
      <c r="BT41" s="26"/>
      <c r="BU41" s="27"/>
      <c r="BV41" s="27"/>
      <c r="BW41" s="27"/>
      <c r="BX41" s="27"/>
      <c r="BY41" s="27"/>
      <c r="BZ41" s="27"/>
      <c r="CA41" s="27"/>
      <c r="CB41" s="27"/>
      <c r="CC41" s="28"/>
      <c r="CD41" s="131"/>
      <c r="CE41" s="27"/>
      <c r="CF41" s="27"/>
      <c r="CG41" s="27"/>
      <c r="CH41" s="27"/>
      <c r="CI41" s="27"/>
      <c r="CJ41" s="27"/>
      <c r="CK41" s="27"/>
      <c r="CL41" s="27"/>
      <c r="CM41" s="73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4"/>
        <v>0</v>
      </c>
      <c r="DS41" s="98">
        <f t="shared" si="4"/>
        <v>0</v>
      </c>
      <c r="DT41" s="98">
        <f t="shared" si="4"/>
        <v>0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70" t="s">
        <v>12</v>
      </c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26"/>
      <c r="M42" s="27"/>
      <c r="N42" s="27"/>
      <c r="O42" s="27"/>
      <c r="P42" s="27"/>
      <c r="Q42" s="27"/>
      <c r="R42" s="27"/>
      <c r="S42" s="27"/>
      <c r="T42" s="27"/>
      <c r="U42" s="28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26"/>
      <c r="AG42" s="27"/>
      <c r="AH42" s="27"/>
      <c r="AI42" s="27"/>
      <c r="AJ42" s="27"/>
      <c r="AK42" s="27"/>
      <c r="AL42" s="27"/>
      <c r="AM42" s="27"/>
      <c r="AN42" s="27"/>
      <c r="AO42" s="28"/>
      <c r="AP42" s="131"/>
      <c r="AQ42" s="27"/>
      <c r="AR42" s="27"/>
      <c r="AS42" s="27"/>
      <c r="AT42" s="27"/>
      <c r="AU42" s="27"/>
      <c r="AV42" s="27"/>
      <c r="AW42" s="27"/>
      <c r="AX42" s="27"/>
      <c r="AY42" s="73"/>
      <c r="AZ42" s="26"/>
      <c r="BA42" s="27"/>
      <c r="BB42" s="27"/>
      <c r="BC42" s="27"/>
      <c r="BD42" s="27"/>
      <c r="BE42" s="27"/>
      <c r="BF42" s="27"/>
      <c r="BG42" s="27"/>
      <c r="BH42" s="27"/>
      <c r="BI42" s="28"/>
      <c r="BJ42" s="131"/>
      <c r="BK42" s="27"/>
      <c r="BL42" s="27"/>
      <c r="BM42" s="27"/>
      <c r="BN42" s="27"/>
      <c r="BO42" s="27"/>
      <c r="BP42" s="27"/>
      <c r="BQ42" s="27"/>
      <c r="BR42" s="27"/>
      <c r="BS42" s="73"/>
      <c r="BT42" s="26"/>
      <c r="BU42" s="27"/>
      <c r="BV42" s="27"/>
      <c r="BW42" s="27"/>
      <c r="BX42" s="27"/>
      <c r="BY42" s="27"/>
      <c r="BZ42" s="27"/>
      <c r="CA42" s="27"/>
      <c r="CB42" s="27"/>
      <c r="CC42" s="28"/>
      <c r="CD42" s="131"/>
      <c r="CE42" s="27"/>
      <c r="CF42" s="27"/>
      <c r="CG42" s="27"/>
      <c r="CH42" s="27"/>
      <c r="CI42" s="27"/>
      <c r="CJ42" s="27"/>
      <c r="CK42" s="27"/>
      <c r="CL42" s="27"/>
      <c r="CM42" s="73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70" t="s">
        <v>6</v>
      </c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6"/>
      <c r="M43" s="27"/>
      <c r="N43" s="27"/>
      <c r="O43" s="27"/>
      <c r="P43" s="27"/>
      <c r="Q43" s="27"/>
      <c r="R43" s="27"/>
      <c r="S43" s="27"/>
      <c r="T43" s="27"/>
      <c r="U43" s="28"/>
      <c r="V43" s="11"/>
      <c r="W43" s="12"/>
      <c r="X43" s="12"/>
      <c r="Y43" s="12"/>
      <c r="Z43" s="12"/>
      <c r="AA43" s="12"/>
      <c r="AB43" s="12"/>
      <c r="AC43" s="12"/>
      <c r="AD43" s="12"/>
      <c r="AE43" s="13"/>
      <c r="AF43" s="26"/>
      <c r="AG43" s="27"/>
      <c r="AH43" s="27"/>
      <c r="AI43" s="27"/>
      <c r="AJ43" s="27"/>
      <c r="AK43" s="27"/>
      <c r="AL43" s="27"/>
      <c r="AM43" s="27"/>
      <c r="AN43" s="27"/>
      <c r="AO43" s="28"/>
      <c r="AP43" s="131"/>
      <c r="AQ43" s="27"/>
      <c r="AR43" s="27"/>
      <c r="AS43" s="27"/>
      <c r="AT43" s="27"/>
      <c r="AU43" s="27"/>
      <c r="AV43" s="27"/>
      <c r="AW43" s="27"/>
      <c r="AX43" s="27"/>
      <c r="AY43" s="73"/>
      <c r="AZ43" s="26"/>
      <c r="BA43" s="27"/>
      <c r="BB43" s="27"/>
      <c r="BC43" s="27"/>
      <c r="BD43" s="27"/>
      <c r="BE43" s="27"/>
      <c r="BF43" s="27"/>
      <c r="BG43" s="27"/>
      <c r="BH43" s="27"/>
      <c r="BI43" s="28"/>
      <c r="BJ43" s="131"/>
      <c r="BK43" s="27"/>
      <c r="BL43" s="27"/>
      <c r="BM43" s="27"/>
      <c r="BN43" s="27"/>
      <c r="BO43" s="27"/>
      <c r="BP43" s="27"/>
      <c r="BQ43" s="27"/>
      <c r="BR43" s="27"/>
      <c r="BS43" s="73"/>
      <c r="BT43" s="26"/>
      <c r="BU43" s="27"/>
      <c r="BV43" s="27"/>
      <c r="BW43" s="27"/>
      <c r="BX43" s="27"/>
      <c r="BY43" s="27"/>
      <c r="BZ43" s="27"/>
      <c r="CA43" s="27"/>
      <c r="CB43" s="27"/>
      <c r="CC43" s="28"/>
      <c r="CD43" s="131"/>
      <c r="CE43" s="27"/>
      <c r="CF43" s="27"/>
      <c r="CG43" s="27"/>
      <c r="CH43" s="27"/>
      <c r="CI43" s="27"/>
      <c r="CJ43" s="27"/>
      <c r="CK43" s="27"/>
      <c r="CL43" s="27"/>
      <c r="CM43" s="73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173" t="s">
        <v>31</v>
      </c>
      <c r="B44" s="35"/>
      <c r="C44" s="36"/>
      <c r="D44" s="36"/>
      <c r="E44" s="36"/>
      <c r="F44" s="36"/>
      <c r="G44" s="36"/>
      <c r="H44" s="36"/>
      <c r="I44" s="139"/>
      <c r="J44" s="36"/>
      <c r="K44" s="37"/>
      <c r="L44" s="35"/>
      <c r="M44" s="36"/>
      <c r="N44" s="36"/>
      <c r="O44" s="36"/>
      <c r="P44" s="36"/>
      <c r="Q44" s="36"/>
      <c r="R44" s="36"/>
      <c r="S44" s="139"/>
      <c r="T44" s="36"/>
      <c r="U44" s="37"/>
      <c r="V44" s="20"/>
      <c r="W44" s="21"/>
      <c r="X44" s="21"/>
      <c r="Y44" s="21"/>
      <c r="Z44" s="21"/>
      <c r="AA44" s="21"/>
      <c r="AB44" s="21"/>
      <c r="AC44" s="191"/>
      <c r="AD44" s="21"/>
      <c r="AE44" s="22"/>
      <c r="AF44" s="35"/>
      <c r="AG44" s="36"/>
      <c r="AH44" s="36"/>
      <c r="AI44" s="36"/>
      <c r="AJ44" s="36"/>
      <c r="AK44" s="36"/>
      <c r="AL44" s="36"/>
      <c r="AM44" s="36"/>
      <c r="AN44" s="36"/>
      <c r="AO44" s="37"/>
      <c r="AP44" s="84"/>
      <c r="AQ44" s="36"/>
      <c r="AR44" s="36"/>
      <c r="AS44" s="36"/>
      <c r="AT44" s="36"/>
      <c r="AU44" s="36"/>
      <c r="AV44" s="36"/>
      <c r="AW44" s="36"/>
      <c r="AX44" s="36"/>
      <c r="AY44" s="89"/>
      <c r="AZ44" s="35"/>
      <c r="BA44" s="36"/>
      <c r="BB44" s="36"/>
      <c r="BC44" s="36"/>
      <c r="BD44" s="36"/>
      <c r="BE44" s="36"/>
      <c r="BF44" s="36"/>
      <c r="BG44" s="36"/>
      <c r="BH44" s="36"/>
      <c r="BI44" s="37"/>
      <c r="BJ44" s="84"/>
      <c r="BK44" s="36"/>
      <c r="BL44" s="36"/>
      <c r="BM44" s="36"/>
      <c r="BN44" s="36"/>
      <c r="BO44" s="36"/>
      <c r="BP44" s="36"/>
      <c r="BQ44" s="36"/>
      <c r="BR44" s="36"/>
      <c r="BS44" s="89"/>
      <c r="BT44" s="35"/>
      <c r="BU44" s="36"/>
      <c r="BV44" s="36"/>
      <c r="BW44" s="36"/>
      <c r="BX44" s="36"/>
      <c r="BY44" s="36"/>
      <c r="BZ44" s="36"/>
      <c r="CA44" s="36"/>
      <c r="CB44" s="36"/>
      <c r="CC44" s="37"/>
      <c r="CD44" s="84"/>
      <c r="CE44" s="36"/>
      <c r="CF44" s="36"/>
      <c r="CG44" s="36"/>
      <c r="CH44" s="36"/>
      <c r="CI44" s="36"/>
      <c r="CJ44" s="36"/>
      <c r="CK44" s="36"/>
      <c r="CL44" s="36"/>
      <c r="CM44" s="89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7"/>
      <c r="DH44" s="35"/>
      <c r="DI44" s="36"/>
      <c r="DJ44" s="36"/>
      <c r="DK44" s="36"/>
      <c r="DL44" s="36"/>
      <c r="DM44" s="36"/>
      <c r="DN44" s="36"/>
      <c r="DO44" s="36"/>
      <c r="DP44" s="36"/>
      <c r="DQ44" s="37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0</v>
      </c>
      <c r="DV44" s="118">
        <f t="shared" si="4"/>
        <v>0</v>
      </c>
      <c r="DW44" s="118">
        <f t="shared" si="4"/>
        <v>0</v>
      </c>
      <c r="DX44" s="118">
        <f t="shared" si="4"/>
        <v>0</v>
      </c>
      <c r="DY44" s="118">
        <f t="shared" si="4"/>
        <v>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177" t="s">
        <v>67</v>
      </c>
      <c r="B45" s="38">
        <v>35</v>
      </c>
      <c r="C45" s="39"/>
      <c r="D45" s="39"/>
      <c r="E45" s="39"/>
      <c r="F45" s="39"/>
      <c r="G45" s="39">
        <v>50</v>
      </c>
      <c r="H45" s="39"/>
      <c r="I45" s="52"/>
      <c r="J45" s="39"/>
      <c r="K45" s="40"/>
      <c r="L45" s="38">
        <v>9</v>
      </c>
      <c r="M45" s="39"/>
      <c r="N45" s="39"/>
      <c r="O45" s="39">
        <v>1</v>
      </c>
      <c r="P45" s="39"/>
      <c r="Q45" s="39">
        <v>42</v>
      </c>
      <c r="R45" s="39"/>
      <c r="S45" s="52"/>
      <c r="T45" s="39"/>
      <c r="U45" s="40"/>
      <c r="V45" s="45"/>
      <c r="W45" s="46"/>
      <c r="X45" s="46"/>
      <c r="Y45" s="46"/>
      <c r="Z45" s="46"/>
      <c r="AA45" s="46">
        <v>10</v>
      </c>
      <c r="AB45" s="46"/>
      <c r="AC45" s="69"/>
      <c r="AD45" s="46"/>
      <c r="AE45" s="47"/>
      <c r="AF45" s="38"/>
      <c r="AG45" s="39"/>
      <c r="AH45" s="39"/>
      <c r="AI45" s="39"/>
      <c r="AJ45" s="39"/>
      <c r="AK45" s="39"/>
      <c r="AL45" s="39"/>
      <c r="AM45" s="39"/>
      <c r="AN45" s="39"/>
      <c r="AO45" s="40"/>
      <c r="AP45" s="134"/>
      <c r="AQ45" s="39"/>
      <c r="AR45" s="39"/>
      <c r="AS45" s="39"/>
      <c r="AT45" s="39"/>
      <c r="AU45" s="39"/>
      <c r="AV45" s="39"/>
      <c r="AW45" s="39"/>
      <c r="AX45" s="39"/>
      <c r="AY45" s="104"/>
      <c r="AZ45" s="38"/>
      <c r="BA45" s="39"/>
      <c r="BB45" s="39"/>
      <c r="BC45" s="39"/>
      <c r="BD45" s="39"/>
      <c r="BE45" s="39"/>
      <c r="BF45" s="39"/>
      <c r="BG45" s="39"/>
      <c r="BH45" s="39"/>
      <c r="BI45" s="40"/>
      <c r="BJ45" s="134"/>
      <c r="BK45" s="39"/>
      <c r="BL45" s="39"/>
      <c r="BM45" s="39"/>
      <c r="BN45" s="39"/>
      <c r="BO45" s="39"/>
      <c r="BP45" s="39"/>
      <c r="BQ45" s="39"/>
      <c r="BR45" s="39"/>
      <c r="BS45" s="104"/>
      <c r="BT45" s="49"/>
      <c r="BU45" s="50"/>
      <c r="BV45" s="50"/>
      <c r="BW45" s="50"/>
      <c r="BX45" s="50"/>
      <c r="BY45" s="50"/>
      <c r="BZ45" s="50"/>
      <c r="CA45" s="50"/>
      <c r="CB45" s="50"/>
      <c r="CC45" s="51"/>
      <c r="CD45" s="134"/>
      <c r="CE45" s="39"/>
      <c r="CF45" s="39"/>
      <c r="CG45" s="39"/>
      <c r="CH45" s="39"/>
      <c r="CI45" s="39"/>
      <c r="CJ45" s="39"/>
      <c r="CK45" s="39"/>
      <c r="CL45" s="39"/>
      <c r="CM45" s="104"/>
      <c r="CN45" s="49"/>
      <c r="CO45" s="50"/>
      <c r="CP45" s="50"/>
      <c r="CQ45" s="50"/>
      <c r="CR45" s="50"/>
      <c r="CS45" s="50"/>
      <c r="CT45" s="50"/>
      <c r="CU45" s="50"/>
      <c r="CV45" s="50"/>
      <c r="CW45" s="51"/>
      <c r="CX45" s="38"/>
      <c r="CY45" s="39"/>
      <c r="CZ45" s="39"/>
      <c r="DA45" s="39"/>
      <c r="DB45" s="39"/>
      <c r="DC45" s="39"/>
      <c r="DD45" s="39"/>
      <c r="DE45" s="39"/>
      <c r="DF45" s="39"/>
      <c r="DG45" s="40"/>
      <c r="DH45" s="38"/>
      <c r="DI45" s="39"/>
      <c r="DJ45" s="39"/>
      <c r="DK45" s="39"/>
      <c r="DL45" s="39"/>
      <c r="DM45" s="39"/>
      <c r="DN45" s="39"/>
      <c r="DO45" s="39"/>
      <c r="DP45" s="39"/>
      <c r="DQ45" s="40"/>
      <c r="DR45" s="127">
        <f>B45+L45+V45+AF45+AP45+AZ45+BJ45+BT45+CD45+CN45+CX45+DH45</f>
        <v>44</v>
      </c>
      <c r="DS45" s="128">
        <f t="shared" si="4"/>
        <v>0</v>
      </c>
      <c r="DT45" s="128">
        <f t="shared" si="4"/>
        <v>0</v>
      </c>
      <c r="DU45" s="128">
        <f t="shared" si="4"/>
        <v>1</v>
      </c>
      <c r="DV45" s="128">
        <f t="shared" si="4"/>
        <v>0</v>
      </c>
      <c r="DW45" s="128">
        <f t="shared" si="4"/>
        <v>102</v>
      </c>
      <c r="DX45" s="128">
        <f t="shared" si="4"/>
        <v>0</v>
      </c>
      <c r="DY45" s="128">
        <f t="shared" si="4"/>
        <v>0</v>
      </c>
      <c r="DZ45" s="128">
        <f t="shared" si="4"/>
        <v>0</v>
      </c>
      <c r="EA45" s="129">
        <f t="shared" si="4"/>
        <v>0</v>
      </c>
    </row>
    <row r="46" spans="1:131" s="60" customFormat="1" ht="12" customHeight="1" x14ac:dyDescent="0.25">
      <c r="A46" s="178" t="s">
        <v>18</v>
      </c>
      <c r="B46" s="57">
        <v>52</v>
      </c>
      <c r="C46" s="57">
        <v>2</v>
      </c>
      <c r="D46" s="57">
        <f t="shared" ref="D46:K46" si="12">SUM(D47+D48+D54+D58+D62+D63+D64+D65+D66+D67)</f>
        <v>0</v>
      </c>
      <c r="E46" s="57">
        <f t="shared" si="12"/>
        <v>0</v>
      </c>
      <c r="F46" s="57">
        <f t="shared" si="12"/>
        <v>0</v>
      </c>
      <c r="G46" s="57">
        <f t="shared" si="12"/>
        <v>0</v>
      </c>
      <c r="H46" s="57">
        <f t="shared" si="12"/>
        <v>2</v>
      </c>
      <c r="I46" s="57">
        <f t="shared" si="12"/>
        <v>60000</v>
      </c>
      <c r="J46" s="57">
        <f t="shared" si="12"/>
        <v>0</v>
      </c>
      <c r="K46" s="57">
        <f t="shared" si="12"/>
        <v>0</v>
      </c>
      <c r="L46" s="57">
        <f>SUM(L47+L48+L54+L58+L62+L63+L64+L65+L66+L67)</f>
        <v>5</v>
      </c>
      <c r="M46" s="57">
        <f t="shared" ref="M46:U46" si="13">SUM(M47+M48+M54+M58+M62+M63+M64+M65+M66+M67)</f>
        <v>3</v>
      </c>
      <c r="N46" s="57">
        <f t="shared" si="13"/>
        <v>0</v>
      </c>
      <c r="O46" s="57">
        <f t="shared" si="13"/>
        <v>0</v>
      </c>
      <c r="P46" s="57">
        <f t="shared" si="13"/>
        <v>0</v>
      </c>
      <c r="Q46" s="57">
        <f t="shared" si="13"/>
        <v>0</v>
      </c>
      <c r="R46" s="57">
        <f t="shared" si="13"/>
        <v>1</v>
      </c>
      <c r="S46" s="57">
        <f t="shared" si="13"/>
        <v>50000</v>
      </c>
      <c r="T46" s="57">
        <f t="shared" si="13"/>
        <v>1</v>
      </c>
      <c r="U46" s="57">
        <f t="shared" si="13"/>
        <v>0</v>
      </c>
      <c r="V46" s="135">
        <f>SUM(V47+V48+V54+V58+V62+V63+V64+V65+V66+V67)</f>
        <v>2</v>
      </c>
      <c r="W46" s="135">
        <f t="shared" ref="W46:AE46" si="14">SUM(W47+W48+W54+W58+W62+W63+W64+W65+W66+W67)</f>
        <v>1</v>
      </c>
      <c r="X46" s="135">
        <f t="shared" si="14"/>
        <v>3</v>
      </c>
      <c r="Y46" s="135">
        <f t="shared" si="14"/>
        <v>1</v>
      </c>
      <c r="Z46" s="135">
        <f t="shared" si="14"/>
        <v>4</v>
      </c>
      <c r="AA46" s="135">
        <f t="shared" si="14"/>
        <v>0</v>
      </c>
      <c r="AB46" s="135">
        <f t="shared" si="14"/>
        <v>1</v>
      </c>
      <c r="AC46" s="135">
        <f t="shared" si="14"/>
        <v>200000</v>
      </c>
      <c r="AD46" s="135">
        <f t="shared" si="14"/>
        <v>0</v>
      </c>
      <c r="AE46" s="135">
        <f t="shared" si="14"/>
        <v>0</v>
      </c>
      <c r="AF46" s="57">
        <f t="shared" ref="AF46" si="15">SUM(AF47+AF48+AF54+AF58+AF62+AF63+AF64+AF65+AF66+AF67)</f>
        <v>0</v>
      </c>
      <c r="AG46" s="57">
        <f t="shared" ref="AG46" si="16">SUM(AG47+AG48+AG54+AG58+AG62+AG63+AG64+AG65+AG66+AG67)</f>
        <v>0</v>
      </c>
      <c r="AH46" s="57">
        <f t="shared" ref="AH46" si="17">SUM(AH47+AH48+AH54+AH58+AH62+AH63+AH64+AH65+AH66+AH67)</f>
        <v>0</v>
      </c>
      <c r="AI46" s="57">
        <f t="shared" ref="AI46" si="18">SUM(AI47+AI48+AI54+AI58+AI62+AI63+AI64+AI65+AI66+AI67)</f>
        <v>0</v>
      </c>
      <c r="AJ46" s="57">
        <f t="shared" ref="AJ46" si="19">SUM(AJ47+AJ48+AJ54+AJ58+AJ62+AJ63+AJ64+AJ65+AJ66+AJ67)</f>
        <v>0</v>
      </c>
      <c r="AK46" s="57">
        <f t="shared" ref="AK46" si="20">SUM(AK47+AK48+AK54+AK58+AK62+AK63+AK64+AK65+AK66+AK67)</f>
        <v>0</v>
      </c>
      <c r="AL46" s="57">
        <f t="shared" ref="AL46" si="21">SUM(AL47+AL48+AL54+AL58+AL62+AL63+AL64+AL65+AL66+AL67)</f>
        <v>0</v>
      </c>
      <c r="AM46" s="57">
        <f t="shared" ref="AM46" si="22">SUM(AM47+AM48+AM54+AM58+AM62+AM63+AM64+AM65+AM66+AM67)</f>
        <v>0</v>
      </c>
      <c r="AN46" s="57">
        <f t="shared" ref="AN46" si="23">SUM(AN47+AN48+AN54+AN58+AN62+AN63+AN64+AN65+AN66+AN67)</f>
        <v>0</v>
      </c>
      <c r="AO46" s="148">
        <f t="shared" ref="AO46" si="24">SUM(AO47+AO48+AO54+AO58+AO62+AO63+AO64+AO65+AO66+AO67)</f>
        <v>0</v>
      </c>
      <c r="AP46" s="152">
        <f t="shared" ref="AP46" si="25">SUM(AP47+AP48+AP54+AP58+AP62+AP63+AP64+AP65+AP66+AP67)</f>
        <v>0</v>
      </c>
      <c r="AQ46" s="57">
        <f t="shared" ref="AQ46" si="26">SUM(AQ47+AQ48+AQ54+AQ58+AQ62+AQ63+AQ64+AQ65+AQ66+AQ67)</f>
        <v>0</v>
      </c>
      <c r="AR46" s="57">
        <f t="shared" ref="AR46" si="27">SUM(AR47+AR48+AR54+AR58+AR62+AR63+AR64+AR65+AR66+AR67)</f>
        <v>0</v>
      </c>
      <c r="AS46" s="57">
        <f t="shared" ref="AS46" si="28">SUM(AS47+AS48+AS54+AS58+AS62+AS63+AS64+AS65+AS66+AS67)</f>
        <v>0</v>
      </c>
      <c r="AT46" s="57">
        <f t="shared" ref="AT46" si="29">SUM(AT47+AT48+AT54+AT58+AT62+AT63+AT64+AT65+AT66+AT67)</f>
        <v>0</v>
      </c>
      <c r="AU46" s="57">
        <f t="shared" ref="AU46" si="30">SUM(AU47+AU48+AU54+AU58+AU62+AU63+AU64+AU65+AU66+AU67)</f>
        <v>0</v>
      </c>
      <c r="AV46" s="57">
        <f t="shared" ref="AV46" si="31">SUM(AV47+AV48+AV54+AV58+AV62+AV63+AV64+AV65+AV66+AV67)</f>
        <v>0</v>
      </c>
      <c r="AW46" s="57">
        <f t="shared" ref="AW46" si="32">SUM(AW47+AW48+AW54+AW58+AW62+AW63+AW64+AW65+AW66+AW67)</f>
        <v>0</v>
      </c>
      <c r="AX46" s="57">
        <f t="shared" ref="AX46" si="33">SUM(AX47+AX48+AX54+AX58+AX62+AX63+AX64+AX65+AX66+AX67)</f>
        <v>0</v>
      </c>
      <c r="AY46" s="156">
        <f t="shared" ref="AY46" si="34">SUM(AY47+AY48+AY54+AY58+AY62+AY63+AY64+AY65+AY66+AY67)</f>
        <v>0</v>
      </c>
      <c r="AZ46" s="57">
        <f t="shared" ref="AZ46" si="35">SUM(AZ47+AZ48+AZ54+AZ58+AZ62+AZ63+AZ64+AZ65+AZ66+AZ67)</f>
        <v>0</v>
      </c>
      <c r="BA46" s="57">
        <f t="shared" ref="BA46" si="36">SUM(BA47+BA48+BA54+BA58+BA62+BA63+BA64+BA65+BA66+BA67)</f>
        <v>0</v>
      </c>
      <c r="BB46" s="57">
        <f t="shared" ref="BB46" si="37">SUM(BB47+BB48+BB54+BB58+BB62+BB63+BB64+BB65+BB66+BB67)</f>
        <v>0</v>
      </c>
      <c r="BC46" s="57">
        <f t="shared" ref="BC46" si="38">SUM(BC47+BC48+BC54+BC58+BC62+BC63+BC64+BC65+BC66+BC67)</f>
        <v>0</v>
      </c>
      <c r="BD46" s="57">
        <f t="shared" ref="BD46" si="39">SUM(BD47+BD48+BD54+BD58+BD62+BD63+BD64+BD65+BD66+BD67)</f>
        <v>0</v>
      </c>
      <c r="BE46" s="57">
        <f t="shared" ref="BE46" si="40">SUM(BE47+BE48+BE54+BE58+BE62+BE63+BE64+BE65+BE66+BE67)</f>
        <v>0</v>
      </c>
      <c r="BF46" s="57">
        <f t="shared" ref="BF46" si="41">SUM(BF47+BF48+BF54+BF58+BF62+BF63+BF64+BF65+BF66+BF67)</f>
        <v>0</v>
      </c>
      <c r="BG46" s="57">
        <f t="shared" ref="BG46" si="42">SUM(BG47+BG48+BG54+BG58+BG62+BG63+BG64+BG65+BG66+BG67)</f>
        <v>0</v>
      </c>
      <c r="BH46" s="57">
        <f t="shared" ref="BH46" si="43">SUM(BH47+BH48+BH54+BH58+BH62+BH63+BH64+BH65+BH66+BH67)</f>
        <v>0</v>
      </c>
      <c r="BI46" s="148">
        <f t="shared" ref="BI46" si="44">SUM(BI47+BI48+BI54+BI58+BI62+BI63+BI64+BI65+BI66+BI67)</f>
        <v>0</v>
      </c>
      <c r="BJ46" s="152">
        <f t="shared" ref="BJ46" si="45">SUM(BJ47+BJ48+BJ54+BJ58+BJ62+BJ63+BJ64+BJ65+BJ66+BJ67)</f>
        <v>0</v>
      </c>
      <c r="BK46" s="57">
        <f t="shared" ref="BK46" si="46">SUM(BK47+BK48+BK54+BK58+BK62+BK63+BK64+BK65+BK66+BK67)</f>
        <v>0</v>
      </c>
      <c r="BL46" s="57">
        <f t="shared" ref="BL46" si="47">SUM(BL47+BL48+BL54+BL58+BL62+BL63+BL64+BL65+BL66+BL67)</f>
        <v>0</v>
      </c>
      <c r="BM46" s="57">
        <f t="shared" ref="BM46" si="48">SUM(BM47+BM48+BM54+BM58+BM62+BM63+BM64+BM65+BM66+BM67)</f>
        <v>0</v>
      </c>
      <c r="BN46" s="57">
        <f t="shared" ref="BN46" si="49">SUM(BN47+BN48+BN54+BN58+BN62+BN63+BN64+BN65+BN66+BN67)</f>
        <v>0</v>
      </c>
      <c r="BO46" s="57">
        <f t="shared" ref="BO46" si="50">SUM(BO47+BO48+BO54+BO58+BO62+BO63+BO64+BO65+BO66+BO67)</f>
        <v>0</v>
      </c>
      <c r="BP46" s="57">
        <f t="shared" ref="BP46" si="51">SUM(BP47+BP48+BP54+BP58+BP62+BP63+BP64+BP65+BP66+BP67)</f>
        <v>0</v>
      </c>
      <c r="BQ46" s="57">
        <f t="shared" ref="BQ46" si="52">SUM(BQ47+BQ48+BQ54+BQ58+BQ62+BQ63+BQ64+BQ65+BQ66+BQ67)</f>
        <v>0</v>
      </c>
      <c r="BR46" s="57">
        <f t="shared" ref="BR46" si="53">SUM(BR47+BR48+BR54+BR58+BR62+BR63+BR64+BR65+BR66+BR67)</f>
        <v>0</v>
      </c>
      <c r="BS46" s="156">
        <f t="shared" ref="BS46" si="54">SUM(BS47+BS48+BS54+BS58+BS62+BS63+BS64+BS65+BS66+BS67)</f>
        <v>0</v>
      </c>
      <c r="BT46" s="41">
        <f t="shared" ref="BT46" si="55">SUM(BT47+BT48+BT54+BT58+BT62+BT63+BT64+BT65+BT66+BT67)</f>
        <v>0</v>
      </c>
      <c r="BU46" s="142">
        <f t="shared" ref="BU46" si="56">SUM(BU47+BU48+BU54+BU58+BU62+BU63+BU64+BU65+BU66+BU67)</f>
        <v>0</v>
      </c>
      <c r="BV46" s="142">
        <f t="shared" ref="BV46" si="57">SUM(BV47+BV48+BV54+BV58+BV62+BV63+BV64+BV65+BV66+BV67)</f>
        <v>0</v>
      </c>
      <c r="BW46" s="142">
        <f t="shared" ref="BW46" si="58">SUM(BW47+BW48+BW54+BW58+BW62+BW63+BW64+BW65+BW66+BW67)</f>
        <v>0</v>
      </c>
      <c r="BX46" s="142">
        <f t="shared" ref="BX46" si="59">SUM(BX47+BX48+BX54+BX58+BX62+BX63+BX64+BX65+BX66+BX67)</f>
        <v>0</v>
      </c>
      <c r="BY46" s="142">
        <f t="shared" ref="BY46" si="60">SUM(BY47+BY48+BY54+BY58+BY62+BY63+BY64+BY65+BY66+BY67)</f>
        <v>0</v>
      </c>
      <c r="BZ46" s="142">
        <f t="shared" ref="BZ46" si="61">SUM(BZ47+BZ48+BZ54+BZ58+BZ62+BZ63+BZ64+BZ65+BZ66+BZ67)</f>
        <v>0</v>
      </c>
      <c r="CA46" s="142">
        <f t="shared" ref="CA46" si="62">SUM(CA47+CA48+CA54+CA58+CA62+CA63+CA64+CA65+CA66+CA67)</f>
        <v>0</v>
      </c>
      <c r="CB46" s="142">
        <f t="shared" ref="CB46" si="63">SUM(CB47+CB48+CB54+CB58+CB62+CB63+CB64+CB65+CB66+CB67)</f>
        <v>0</v>
      </c>
      <c r="CC46" s="163">
        <f t="shared" ref="CC46" si="64">SUM(CC47+CC48+CC54+CC58+CC62+CC63+CC64+CC65+CC66+CC67)</f>
        <v>0</v>
      </c>
      <c r="CD46" s="152">
        <f t="shared" ref="CD46" si="65">SUM(CD47+CD48+CD54+CD58+CD62+CD63+CD64+CD65+CD66+CD67)</f>
        <v>0</v>
      </c>
      <c r="CE46" s="57">
        <f t="shared" ref="CE46" si="66">SUM(CE47+CE48+CE54+CE58+CE62+CE63+CE64+CE65+CE66+CE67)</f>
        <v>0</v>
      </c>
      <c r="CF46" s="57">
        <f t="shared" ref="CF46" si="67">SUM(CF47+CF48+CF54+CF58+CF62+CF63+CF64+CF65+CF66+CF67)</f>
        <v>0</v>
      </c>
      <c r="CG46" s="57">
        <f t="shared" ref="CG46" si="68">SUM(CG47+CG48+CG54+CG58+CG62+CG63+CG64+CG65+CG66+CG67)</f>
        <v>0</v>
      </c>
      <c r="CH46" s="57">
        <f t="shared" ref="CH46" si="69">SUM(CH47+CH48+CH54+CH58+CH62+CH63+CH64+CH65+CH66+CH67)</f>
        <v>0</v>
      </c>
      <c r="CI46" s="57">
        <f t="shared" ref="CI46" si="70">SUM(CI47+CI48+CI54+CI58+CI62+CI63+CI64+CI65+CI66+CI67)</f>
        <v>0</v>
      </c>
      <c r="CJ46" s="57">
        <f t="shared" ref="CJ46" si="71">SUM(CJ47+CJ48+CJ54+CJ58+CJ62+CJ63+CJ64+CJ65+CJ66+CJ67)</f>
        <v>0</v>
      </c>
      <c r="CK46" s="57">
        <f t="shared" ref="CK46" si="72">SUM(CK47+CK48+CK54+CK58+CK62+CK63+CK64+CK65+CK66+CK67)</f>
        <v>0</v>
      </c>
      <c r="CL46" s="57">
        <f t="shared" ref="CL46" si="73">SUM(CL47+CL48+CL54+CL58+CL62+CL63+CL64+CL65+CL66+CL67)</f>
        <v>0</v>
      </c>
      <c r="CM46" s="156">
        <f t="shared" ref="CM46" si="74">SUM(CM47+CM48+CM54+CM58+CM62+CM63+CM64+CM65+CM66+CM67)</f>
        <v>0</v>
      </c>
      <c r="CN46" s="41">
        <f t="shared" ref="CN46" si="75">SUM(CN47+CN48+CN54+CN58+CN62+CN63+CN64+CN65+CN66+CN67)</f>
        <v>0</v>
      </c>
      <c r="CO46" s="142">
        <f t="shared" ref="CO46" si="76">SUM(CO47+CO48+CO54+CO58+CO62+CO63+CO64+CO65+CO66+CO67)</f>
        <v>0</v>
      </c>
      <c r="CP46" s="142">
        <f t="shared" ref="CP46" si="77">SUM(CP47+CP48+CP54+CP58+CP62+CP63+CP64+CP65+CP66+CP67)</f>
        <v>0</v>
      </c>
      <c r="CQ46" s="142">
        <f t="shared" ref="CQ46" si="78">SUM(CQ47+CQ48+CQ54+CQ58+CQ62+CQ63+CQ64+CQ65+CQ66+CQ67)</f>
        <v>0</v>
      </c>
      <c r="CR46" s="142">
        <f t="shared" ref="CR46" si="79">SUM(CR47+CR48+CR54+CR58+CR62+CR63+CR64+CR65+CR66+CR67)</f>
        <v>0</v>
      </c>
      <c r="CS46" s="142">
        <f t="shared" ref="CS46" si="80">SUM(CS47+CS48+CS54+CS58+CS62+CS63+CS64+CS65+CS66+CS67)</f>
        <v>0</v>
      </c>
      <c r="CT46" s="142">
        <f t="shared" ref="CT46" si="81">SUM(CT47+CT48+CT54+CT58+CT62+CT63+CT64+CT65+CT66+CT67)</f>
        <v>0</v>
      </c>
      <c r="CU46" s="142">
        <f t="shared" ref="CU46" si="82">SUM(CU47+CU48+CU54+CU58+CU62+CU63+CU64+CU65+CU66+CU67)</f>
        <v>0</v>
      </c>
      <c r="CV46" s="142">
        <f t="shared" ref="CV46" si="83">SUM(CV47+CV48+CV54+CV58+CV62+CV63+CV64+CV65+CV66+CV67)</f>
        <v>0</v>
      </c>
      <c r="CW46" s="163">
        <f t="shared" ref="CW46" si="84">SUM(CW47+CW48+CW54+CW58+CW62+CW63+CW64+CW65+CW66+CW67)</f>
        <v>0</v>
      </c>
      <c r="CX46" s="57">
        <f t="shared" ref="CX46" si="85">SUM(CX47+CX48+CX54+CX58+CX62+CX63+CX64+CX65+CX66+CX67)</f>
        <v>0</v>
      </c>
      <c r="CY46" s="57">
        <f t="shared" ref="CY46" si="86">SUM(CY47+CY48+CY54+CY58+CY62+CY63+CY64+CY65+CY66+CY67)</f>
        <v>0</v>
      </c>
      <c r="CZ46" s="57">
        <f t="shared" ref="CZ46" si="87">SUM(CZ47+CZ48+CZ54+CZ58+CZ62+CZ63+CZ64+CZ65+CZ66+CZ67)</f>
        <v>0</v>
      </c>
      <c r="DA46" s="57">
        <f t="shared" ref="DA46" si="88">SUM(DA47+DA48+DA54+DA58+DA62+DA63+DA64+DA65+DA66+DA67)</f>
        <v>0</v>
      </c>
      <c r="DB46" s="57">
        <f t="shared" ref="DB46" si="89">SUM(DB47+DB48+DB54+DB58+DB62+DB63+DB64+DB65+DB66+DB67)</f>
        <v>0</v>
      </c>
      <c r="DC46" s="57">
        <f t="shared" ref="DC46" si="90">SUM(DC47+DC48+DC54+DC58+DC62+DC63+DC64+DC65+DC66+DC67)</f>
        <v>0</v>
      </c>
      <c r="DD46" s="57">
        <f t="shared" ref="DD46" si="91">SUM(DD47+DD48+DD54+DD58+DD62+DD63+DD64+DD65+DD66+DD67)</f>
        <v>0</v>
      </c>
      <c r="DE46" s="57">
        <f t="shared" ref="DE46" si="92">SUM(DE47+DE48+DE54+DE58+DE62+DE63+DE64+DE65+DE66+DE67)</f>
        <v>0</v>
      </c>
      <c r="DF46" s="57">
        <f t="shared" ref="DF46" si="93">SUM(DF47+DF48+DF54+DF58+DF62+DF63+DF64+DF65+DF66+DF67)</f>
        <v>0</v>
      </c>
      <c r="DG46" s="57">
        <f t="shared" ref="DG46" si="94">SUM(DG47+DG48+DG54+DG58+DG62+DG63+DG64+DG65+DG66+DG67)</f>
        <v>0</v>
      </c>
      <c r="DH46" s="57">
        <f t="shared" ref="DH46" si="95">SUM(DH47+DH48+DH54+DH58+DH62+DH63+DH64+DH65+DH66+DH67)</f>
        <v>0</v>
      </c>
      <c r="DI46" s="57">
        <f t="shared" ref="DI46" si="96">SUM(DI47+DI48+DI54+DI58+DI62+DI63+DI64+DI65+DI66+DI67)</f>
        <v>0</v>
      </c>
      <c r="DJ46" s="57">
        <f t="shared" ref="DJ46" si="97">SUM(DJ47+DJ48+DJ54+DJ58+DJ62+DJ63+DJ64+DJ65+DJ66+DJ67)</f>
        <v>0</v>
      </c>
      <c r="DK46" s="57">
        <f t="shared" ref="DK46" si="98">SUM(DK47+DK48+DK54+DK58+DK62+DK63+DK64+DK65+DK66+DK67)</f>
        <v>0</v>
      </c>
      <c r="DL46" s="57">
        <f t="shared" ref="DL46" si="99">SUM(DL47+DL48+DL54+DL58+DL62+DL63+DL64+DL65+DL66+DL67)</f>
        <v>0</v>
      </c>
      <c r="DM46" s="57">
        <f t="shared" ref="DM46" si="100">SUM(DM47+DM48+DM54+DM58+DM62+DM63+DM64+DM65+DM66+DM67)</f>
        <v>0</v>
      </c>
      <c r="DN46" s="57">
        <f t="shared" ref="DN46" si="101">SUM(DN47+DN48+DN54+DN58+DN62+DN63+DN64+DN65+DN66+DN67)</f>
        <v>0</v>
      </c>
      <c r="DO46" s="57">
        <f t="shared" ref="DO46" si="102">SUM(DO47+DO48+DO54+DO58+DO62+DO63+DO64+DO65+DO66+DO67)</f>
        <v>0</v>
      </c>
      <c r="DP46" s="57">
        <f t="shared" ref="DP46" si="103">SUM(DP47+DP48+DP54+DP58+DP62+DP63+DP64+DP65+DP66+DP67)</f>
        <v>0</v>
      </c>
      <c r="DQ46" s="57">
        <f t="shared" ref="DQ46" si="104">SUM(DQ47+DQ48+DQ54+DQ58+DQ62+DQ63+DQ64+DQ65+DQ66+DQ67)</f>
        <v>0</v>
      </c>
      <c r="DR46" s="142">
        <f t="shared" ref="DR46:DZ46" si="105">SUM(DR47+DR48+DR54+DR58+DR62+DR65+DR66+DR67+DR63+DR64)</f>
        <v>59</v>
      </c>
      <c r="DS46" s="142">
        <f t="shared" si="105"/>
        <v>6</v>
      </c>
      <c r="DT46" s="142">
        <f t="shared" si="105"/>
        <v>3</v>
      </c>
      <c r="DU46" s="142">
        <f t="shared" si="105"/>
        <v>1</v>
      </c>
      <c r="DV46" s="142">
        <f t="shared" si="105"/>
        <v>4</v>
      </c>
      <c r="DW46" s="142">
        <f t="shared" si="105"/>
        <v>0</v>
      </c>
      <c r="DX46" s="142">
        <f t="shared" si="105"/>
        <v>4</v>
      </c>
      <c r="DY46" s="142">
        <f t="shared" si="105"/>
        <v>310000</v>
      </c>
      <c r="DZ46" s="142">
        <f t="shared" si="105"/>
        <v>1</v>
      </c>
      <c r="EA46" s="142">
        <f t="shared" ref="EA46" si="106">SUM(EA47+EA48+EA54+EA58+EA62+EA65+EA66+EA67+EA63+EA64)</f>
        <v>0</v>
      </c>
    </row>
    <row r="47" spans="1:131" ht="12" customHeight="1" x14ac:dyDescent="0.25">
      <c r="A47" s="171" t="s">
        <v>91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11"/>
      <c r="W47" s="12"/>
      <c r="X47" s="12"/>
      <c r="Y47" s="12"/>
      <c r="Z47" s="12"/>
      <c r="AA47" s="12"/>
      <c r="AB47" s="12"/>
      <c r="AC47" s="12"/>
      <c r="AD47" s="12"/>
      <c r="AE47" s="13"/>
      <c r="AF47" s="26"/>
      <c r="AG47" s="27"/>
      <c r="AH47" s="27"/>
      <c r="AI47" s="27"/>
      <c r="AJ47" s="27"/>
      <c r="AK47" s="27"/>
      <c r="AL47" s="27"/>
      <c r="AM47" s="27"/>
      <c r="AN47" s="27"/>
      <c r="AO47" s="28"/>
      <c r="AP47" s="131"/>
      <c r="AQ47" s="27"/>
      <c r="AR47" s="27"/>
      <c r="AS47" s="27"/>
      <c r="AT47" s="27"/>
      <c r="AU47" s="27"/>
      <c r="AV47" s="27"/>
      <c r="AW47" s="27"/>
      <c r="AX47" s="27"/>
      <c r="AY47" s="73"/>
      <c r="AZ47" s="26"/>
      <c r="BA47" s="27"/>
      <c r="BB47" s="27"/>
      <c r="BC47" s="27"/>
      <c r="BD47" s="27"/>
      <c r="BE47" s="27"/>
      <c r="BF47" s="27"/>
      <c r="BG47" s="27"/>
      <c r="BH47" s="27"/>
      <c r="BI47" s="28"/>
      <c r="BJ47" s="131"/>
      <c r="BK47" s="27"/>
      <c r="BL47" s="27"/>
      <c r="BM47" s="27"/>
      <c r="BN47" s="27"/>
      <c r="BO47" s="27"/>
      <c r="BP47" s="27"/>
      <c r="BQ47" s="27"/>
      <c r="BR47" s="27"/>
      <c r="BS47" s="73"/>
      <c r="BT47" s="149"/>
      <c r="BU47" s="150"/>
      <c r="BV47" s="150"/>
      <c r="BW47" s="150"/>
      <c r="BX47" s="150"/>
      <c r="BY47" s="150"/>
      <c r="BZ47" s="150"/>
      <c r="CA47" s="150"/>
      <c r="CB47" s="150"/>
      <c r="CC47" s="151"/>
      <c r="CD47" s="131"/>
      <c r="CE47" s="27"/>
      <c r="CF47" s="27"/>
      <c r="CG47" s="27"/>
      <c r="CH47" s="27"/>
      <c r="CI47" s="27"/>
      <c r="CJ47" s="27"/>
      <c r="CK47" s="27"/>
      <c r="CL47" s="27"/>
      <c r="CM47" s="73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</row>
    <row r="48" spans="1:131" ht="12" customHeight="1" x14ac:dyDescent="0.25">
      <c r="A48" s="172" t="s">
        <v>71</v>
      </c>
      <c r="B48" s="32">
        <f>SUM(B49:B53)</f>
        <v>0</v>
      </c>
      <c r="C48" s="33">
        <f t="shared" ref="C48:K48" si="107">SUM(C49:C53)</f>
        <v>0</v>
      </c>
      <c r="D48" s="33">
        <f t="shared" si="107"/>
        <v>0</v>
      </c>
      <c r="E48" s="33">
        <f t="shared" si="107"/>
        <v>0</v>
      </c>
      <c r="F48" s="33">
        <f t="shared" si="107"/>
        <v>0</v>
      </c>
      <c r="G48" s="33">
        <f t="shared" si="107"/>
        <v>0</v>
      </c>
      <c r="H48" s="33">
        <f t="shared" si="107"/>
        <v>0</v>
      </c>
      <c r="I48" s="33">
        <f t="shared" si="107"/>
        <v>0</v>
      </c>
      <c r="J48" s="33">
        <f t="shared" si="107"/>
        <v>0</v>
      </c>
      <c r="K48" s="34">
        <f t="shared" si="107"/>
        <v>0</v>
      </c>
      <c r="L48" s="32">
        <f>SUM(L49:L53)</f>
        <v>0</v>
      </c>
      <c r="M48" s="33">
        <f t="shared" ref="M48:U48" si="108">SUM(M49:M53)</f>
        <v>0</v>
      </c>
      <c r="N48" s="33">
        <f t="shared" si="108"/>
        <v>0</v>
      </c>
      <c r="O48" s="33">
        <f t="shared" si="108"/>
        <v>0</v>
      </c>
      <c r="P48" s="33">
        <f t="shared" si="108"/>
        <v>0</v>
      </c>
      <c r="Q48" s="33">
        <f t="shared" si="108"/>
        <v>0</v>
      </c>
      <c r="R48" s="33">
        <f t="shared" si="108"/>
        <v>0</v>
      </c>
      <c r="S48" s="33">
        <f t="shared" si="108"/>
        <v>0</v>
      </c>
      <c r="T48" s="33">
        <f t="shared" si="108"/>
        <v>0</v>
      </c>
      <c r="U48" s="34">
        <f t="shared" si="108"/>
        <v>0</v>
      </c>
      <c r="V48" s="17">
        <f>SUM(V49:V53)</f>
        <v>0</v>
      </c>
      <c r="W48" s="18">
        <f t="shared" ref="W48:AE48" si="109">SUM(W49:W53)</f>
        <v>0</v>
      </c>
      <c r="X48" s="18">
        <f t="shared" si="109"/>
        <v>0</v>
      </c>
      <c r="Y48" s="18">
        <f t="shared" si="109"/>
        <v>0</v>
      </c>
      <c r="Z48" s="18">
        <f t="shared" si="109"/>
        <v>0</v>
      </c>
      <c r="AA48" s="18">
        <f t="shared" si="109"/>
        <v>0</v>
      </c>
      <c r="AB48" s="18">
        <f t="shared" si="109"/>
        <v>0</v>
      </c>
      <c r="AC48" s="18">
        <f t="shared" si="109"/>
        <v>0</v>
      </c>
      <c r="AD48" s="18">
        <f t="shared" si="109"/>
        <v>0</v>
      </c>
      <c r="AE48" s="19">
        <f t="shared" si="109"/>
        <v>0</v>
      </c>
      <c r="AF48" s="32">
        <f t="shared" ref="AF48" si="110">SUM(AF49:AF53)</f>
        <v>0</v>
      </c>
      <c r="AG48" s="33">
        <f t="shared" ref="AG48" si="111">SUM(AG49:AG53)</f>
        <v>0</v>
      </c>
      <c r="AH48" s="33">
        <f t="shared" ref="AH48" si="112">SUM(AH49:AH53)</f>
        <v>0</v>
      </c>
      <c r="AI48" s="33">
        <f t="shared" ref="AI48" si="113">SUM(AI49:AI53)</f>
        <v>0</v>
      </c>
      <c r="AJ48" s="33">
        <f t="shared" ref="AJ48" si="114">SUM(AJ49:AJ53)</f>
        <v>0</v>
      </c>
      <c r="AK48" s="33">
        <f t="shared" ref="AK48" si="115">SUM(AK49:AK53)</f>
        <v>0</v>
      </c>
      <c r="AL48" s="33">
        <f t="shared" ref="AL48" si="116">SUM(AL49:AL53)</f>
        <v>0</v>
      </c>
      <c r="AM48" s="33">
        <f t="shared" ref="AM48" si="117">SUM(AM49:AM53)</f>
        <v>0</v>
      </c>
      <c r="AN48" s="33">
        <f t="shared" ref="AN48" si="118">SUM(AN49:AN53)</f>
        <v>0</v>
      </c>
      <c r="AO48" s="34">
        <f t="shared" ref="AO48" si="119">SUM(AO49:AO53)</f>
        <v>0</v>
      </c>
      <c r="AP48" s="83">
        <f t="shared" ref="AP48" si="120">SUM(AP49:AP53)</f>
        <v>0</v>
      </c>
      <c r="AQ48" s="33">
        <f t="shared" ref="AQ48" si="121">SUM(AQ49:AQ53)</f>
        <v>0</v>
      </c>
      <c r="AR48" s="33">
        <f t="shared" ref="AR48" si="122">SUM(AR49:AR53)</f>
        <v>0</v>
      </c>
      <c r="AS48" s="33">
        <f t="shared" ref="AS48" si="123">SUM(AS49:AS53)</f>
        <v>0</v>
      </c>
      <c r="AT48" s="33">
        <f t="shared" ref="AT48" si="124">SUM(AT49:AT53)</f>
        <v>0</v>
      </c>
      <c r="AU48" s="33">
        <f t="shared" ref="AU48" si="125">SUM(AU49:AU53)</f>
        <v>0</v>
      </c>
      <c r="AV48" s="33">
        <f t="shared" ref="AV48" si="126">SUM(AV49:AV53)</f>
        <v>0</v>
      </c>
      <c r="AW48" s="33">
        <f t="shared" ref="AW48" si="127">SUM(AW49:AW53)</f>
        <v>0</v>
      </c>
      <c r="AX48" s="33">
        <f t="shared" ref="AX48" si="128">SUM(AX49:AX53)</f>
        <v>0</v>
      </c>
      <c r="AY48" s="74">
        <f t="shared" ref="AY48" si="129">SUM(AY49:AY53)</f>
        <v>0</v>
      </c>
      <c r="AZ48" s="32">
        <f t="shared" ref="AZ48" si="130">SUM(AZ49:AZ53)</f>
        <v>0</v>
      </c>
      <c r="BA48" s="33">
        <f t="shared" ref="BA48" si="131">SUM(BA49:BA53)</f>
        <v>0</v>
      </c>
      <c r="BB48" s="33">
        <f t="shared" ref="BB48" si="132">SUM(BB49:BB53)</f>
        <v>0</v>
      </c>
      <c r="BC48" s="33">
        <f t="shared" ref="BC48" si="133">SUM(BC49:BC53)</f>
        <v>0</v>
      </c>
      <c r="BD48" s="33">
        <f t="shared" ref="BD48" si="134">SUM(BD49:BD53)</f>
        <v>0</v>
      </c>
      <c r="BE48" s="33">
        <f t="shared" ref="BE48" si="135">SUM(BE49:BE53)</f>
        <v>0</v>
      </c>
      <c r="BF48" s="33">
        <f t="shared" ref="BF48" si="136">SUM(BF49:BF53)</f>
        <v>0</v>
      </c>
      <c r="BG48" s="33">
        <f t="shared" ref="BG48" si="137">SUM(BG49:BG53)</f>
        <v>0</v>
      </c>
      <c r="BH48" s="33">
        <f t="shared" ref="BH48" si="138">SUM(BH49:BH53)</f>
        <v>0</v>
      </c>
      <c r="BI48" s="34">
        <f t="shared" ref="BI48" si="139">SUM(BI49:BI53)</f>
        <v>0</v>
      </c>
      <c r="BJ48" s="83">
        <f t="shared" ref="BJ48" si="140">SUM(BJ49:BJ53)</f>
        <v>0</v>
      </c>
      <c r="BK48" s="33">
        <f t="shared" ref="BK48" si="141">SUM(BK49:BK53)</f>
        <v>0</v>
      </c>
      <c r="BL48" s="33">
        <f t="shared" ref="BL48" si="142">SUM(BL49:BL53)</f>
        <v>0</v>
      </c>
      <c r="BM48" s="33">
        <f t="shared" ref="BM48" si="143">SUM(BM49:BM53)</f>
        <v>0</v>
      </c>
      <c r="BN48" s="33">
        <f t="shared" ref="BN48" si="144">SUM(BN49:BN53)</f>
        <v>0</v>
      </c>
      <c r="BO48" s="33">
        <f t="shared" ref="BO48" si="145">SUM(BO49:BO53)</f>
        <v>0</v>
      </c>
      <c r="BP48" s="33">
        <f t="shared" ref="BP48" si="146">SUM(BP49:BP53)</f>
        <v>0</v>
      </c>
      <c r="BQ48" s="33">
        <f t="shared" ref="BQ48" si="147">SUM(BQ49:BQ53)</f>
        <v>0</v>
      </c>
      <c r="BR48" s="33">
        <f t="shared" ref="BR48" si="148">SUM(BR49:BR53)</f>
        <v>0</v>
      </c>
      <c r="BS48" s="74">
        <f t="shared" ref="BS48" si="149">SUM(BS49:BS53)</f>
        <v>0</v>
      </c>
      <c r="BT48" s="32">
        <f t="shared" ref="BT48" si="150">SUM(BT49:BT53)</f>
        <v>0</v>
      </c>
      <c r="BU48" s="33">
        <f t="shared" ref="BU48" si="151">SUM(BU49:BU53)</f>
        <v>0</v>
      </c>
      <c r="BV48" s="33">
        <f t="shared" ref="BV48" si="152">SUM(BV49:BV53)</f>
        <v>0</v>
      </c>
      <c r="BW48" s="33">
        <f t="shared" ref="BW48" si="153">SUM(BW49:BW53)</f>
        <v>0</v>
      </c>
      <c r="BX48" s="33">
        <f t="shared" ref="BX48" si="154">SUM(BX49:BX53)</f>
        <v>0</v>
      </c>
      <c r="BY48" s="33">
        <f t="shared" ref="BY48" si="155">SUM(BY49:BY53)</f>
        <v>0</v>
      </c>
      <c r="BZ48" s="33">
        <f t="shared" ref="BZ48" si="156">SUM(BZ49:BZ53)</f>
        <v>0</v>
      </c>
      <c r="CA48" s="33">
        <f t="shared" ref="CA48" si="157">SUM(CA49:CA53)</f>
        <v>0</v>
      </c>
      <c r="CB48" s="33">
        <f t="shared" ref="CB48" si="158">SUM(CB49:CB53)</f>
        <v>0</v>
      </c>
      <c r="CC48" s="34">
        <f t="shared" ref="CC48" si="159">SUM(CC49:CC53)</f>
        <v>0</v>
      </c>
      <c r="CD48" s="83">
        <f t="shared" ref="CD48" si="160">SUM(CD49:CD53)</f>
        <v>0</v>
      </c>
      <c r="CE48" s="33">
        <f t="shared" ref="CE48" si="161">SUM(CE49:CE53)</f>
        <v>0</v>
      </c>
      <c r="CF48" s="33">
        <f t="shared" ref="CF48" si="162">SUM(CF49:CF53)</f>
        <v>0</v>
      </c>
      <c r="CG48" s="33">
        <f t="shared" ref="CG48" si="163">SUM(CG49:CG53)</f>
        <v>0</v>
      </c>
      <c r="CH48" s="33">
        <f t="shared" ref="CH48" si="164">SUM(CH49:CH53)</f>
        <v>0</v>
      </c>
      <c r="CI48" s="33">
        <f t="shared" ref="CI48" si="165">SUM(CI49:CI53)</f>
        <v>0</v>
      </c>
      <c r="CJ48" s="33">
        <f t="shared" ref="CJ48" si="166">SUM(CJ49:CJ53)</f>
        <v>0</v>
      </c>
      <c r="CK48" s="33">
        <f t="shared" ref="CK48" si="167">SUM(CK49:CK53)</f>
        <v>0</v>
      </c>
      <c r="CL48" s="33">
        <f t="shared" ref="CL48" si="168">SUM(CL49:CL53)</f>
        <v>0</v>
      </c>
      <c r="CM48" s="74">
        <f t="shared" ref="CM48" si="169">SUM(CM49:CM53)</f>
        <v>0</v>
      </c>
      <c r="CN48" s="32">
        <f t="shared" ref="CN48" si="170">SUM(CN49:CN53)</f>
        <v>0</v>
      </c>
      <c r="CO48" s="33">
        <f t="shared" ref="CO48" si="171">SUM(CO49:CO53)</f>
        <v>0</v>
      </c>
      <c r="CP48" s="33">
        <f t="shared" ref="CP48" si="172">SUM(CP49:CP53)</f>
        <v>0</v>
      </c>
      <c r="CQ48" s="33">
        <f t="shared" ref="CQ48" si="173">SUM(CQ49:CQ53)</f>
        <v>0</v>
      </c>
      <c r="CR48" s="33">
        <f t="shared" ref="CR48" si="174">SUM(CR49:CR53)</f>
        <v>0</v>
      </c>
      <c r="CS48" s="33">
        <f t="shared" ref="CS48" si="175">SUM(CS49:CS53)</f>
        <v>0</v>
      </c>
      <c r="CT48" s="33">
        <f t="shared" ref="CT48" si="176">SUM(CT49:CT53)</f>
        <v>0</v>
      </c>
      <c r="CU48" s="33">
        <f t="shared" ref="CU48" si="177">SUM(CU49:CU53)</f>
        <v>0</v>
      </c>
      <c r="CV48" s="33">
        <f t="shared" ref="CV48" si="178">SUM(CV49:CV53)</f>
        <v>0</v>
      </c>
      <c r="CW48" s="34">
        <f t="shared" ref="CW48" si="179">SUM(CW49:CW53)</f>
        <v>0</v>
      </c>
      <c r="CX48" s="32">
        <f t="shared" ref="CX48" si="180">SUM(CX49:CX53)</f>
        <v>0</v>
      </c>
      <c r="CY48" s="33">
        <f t="shared" ref="CY48" si="181">SUM(CY49:CY53)</f>
        <v>0</v>
      </c>
      <c r="CZ48" s="33">
        <f t="shared" ref="CZ48" si="182">SUM(CZ49:CZ53)</f>
        <v>0</v>
      </c>
      <c r="DA48" s="33">
        <f t="shared" ref="DA48" si="183">SUM(DA49:DA53)</f>
        <v>0</v>
      </c>
      <c r="DB48" s="33">
        <f t="shared" ref="DB48" si="184">SUM(DB49:DB53)</f>
        <v>0</v>
      </c>
      <c r="DC48" s="33">
        <f t="shared" ref="DC48" si="185">SUM(DC49:DC53)</f>
        <v>0</v>
      </c>
      <c r="DD48" s="33">
        <f t="shared" ref="DD48" si="186">SUM(DD49:DD53)</f>
        <v>0</v>
      </c>
      <c r="DE48" s="33">
        <f t="shared" ref="DE48" si="187">SUM(DE49:DE53)</f>
        <v>0</v>
      </c>
      <c r="DF48" s="33">
        <f t="shared" ref="DF48" si="188">SUM(DF49:DF53)</f>
        <v>0</v>
      </c>
      <c r="DG48" s="34">
        <f t="shared" ref="DG48" si="189">SUM(DG49:DG53)</f>
        <v>0</v>
      </c>
      <c r="DH48" s="32">
        <f t="shared" ref="DH48" si="190">SUM(DH49:DH53)</f>
        <v>0</v>
      </c>
      <c r="DI48" s="33">
        <f t="shared" ref="DI48" si="191">SUM(DI49:DI53)</f>
        <v>0</v>
      </c>
      <c r="DJ48" s="33">
        <f t="shared" ref="DJ48" si="192">SUM(DJ49:DJ53)</f>
        <v>0</v>
      </c>
      <c r="DK48" s="33">
        <f t="shared" ref="DK48" si="193">SUM(DK49:DK53)</f>
        <v>0</v>
      </c>
      <c r="DL48" s="33">
        <f t="shared" ref="DL48" si="194">SUM(DL49:DL53)</f>
        <v>0</v>
      </c>
      <c r="DM48" s="33">
        <f t="shared" ref="DM48" si="195">SUM(DM49:DM53)</f>
        <v>0</v>
      </c>
      <c r="DN48" s="33">
        <f t="shared" ref="DN48" si="196">SUM(DN49:DN53)</f>
        <v>0</v>
      </c>
      <c r="DO48" s="33">
        <f t="shared" ref="DO48" si="197">SUM(DO49:DO53)</f>
        <v>0</v>
      </c>
      <c r="DP48" s="33">
        <f t="shared" ref="DP48" si="198">SUM(DP49:DP53)</f>
        <v>0</v>
      </c>
      <c r="DQ48" s="34">
        <f t="shared" ref="DQ48" si="199">SUM(DQ49:DQ53)</f>
        <v>0</v>
      </c>
      <c r="DR48" s="32">
        <f t="shared" ref="DR48:DZ48" si="200">SUM(DR49:DR53)</f>
        <v>0</v>
      </c>
      <c r="DS48" s="33">
        <f t="shared" si="200"/>
        <v>0</v>
      </c>
      <c r="DT48" s="33">
        <f t="shared" si="200"/>
        <v>0</v>
      </c>
      <c r="DU48" s="33">
        <f t="shared" si="200"/>
        <v>0</v>
      </c>
      <c r="DV48" s="33">
        <f t="shared" si="200"/>
        <v>0</v>
      </c>
      <c r="DW48" s="33">
        <f t="shared" si="200"/>
        <v>0</v>
      </c>
      <c r="DX48" s="33">
        <f t="shared" si="200"/>
        <v>0</v>
      </c>
      <c r="DY48" s="33">
        <f t="shared" si="200"/>
        <v>0</v>
      </c>
      <c r="DZ48" s="33">
        <f t="shared" si="200"/>
        <v>0</v>
      </c>
      <c r="EA48" s="34">
        <f t="shared" ref="EA48" si="201">SUM(EA49:EA53)</f>
        <v>0</v>
      </c>
    </row>
    <row r="49" spans="1:131" ht="12" customHeight="1" x14ac:dyDescent="0.25">
      <c r="A49" s="170" t="s">
        <v>33</v>
      </c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26"/>
      <c r="M49" s="27"/>
      <c r="N49" s="27"/>
      <c r="O49" s="27"/>
      <c r="P49" s="27"/>
      <c r="Q49" s="27"/>
      <c r="R49" s="27"/>
      <c r="S49" s="27"/>
      <c r="T49" s="27"/>
      <c r="U49" s="28"/>
      <c r="V49" s="11"/>
      <c r="W49" s="12"/>
      <c r="X49" s="12"/>
      <c r="Y49" s="12"/>
      <c r="Z49" s="12"/>
      <c r="AA49" s="12"/>
      <c r="AB49" s="12"/>
      <c r="AC49" s="12"/>
      <c r="AD49" s="12"/>
      <c r="AE49" s="13"/>
      <c r="AF49" s="26"/>
      <c r="AG49" s="27"/>
      <c r="AH49" s="27"/>
      <c r="AI49" s="27"/>
      <c r="AJ49" s="27"/>
      <c r="AK49" s="27"/>
      <c r="AL49" s="27"/>
      <c r="AM49" s="27"/>
      <c r="AN49" s="27"/>
      <c r="AO49" s="28"/>
      <c r="AP49" s="131"/>
      <c r="AQ49" s="27"/>
      <c r="AR49" s="27"/>
      <c r="AS49" s="27"/>
      <c r="AT49" s="27"/>
      <c r="AU49" s="27"/>
      <c r="AV49" s="27"/>
      <c r="AW49" s="27"/>
      <c r="AX49" s="27"/>
      <c r="AY49" s="73"/>
      <c r="AZ49" s="26"/>
      <c r="BA49" s="27"/>
      <c r="BB49" s="27"/>
      <c r="BC49" s="27"/>
      <c r="BD49" s="27"/>
      <c r="BE49" s="27"/>
      <c r="BF49" s="27"/>
      <c r="BG49" s="27"/>
      <c r="BH49" s="27"/>
      <c r="BI49" s="28"/>
      <c r="BJ49" s="131"/>
      <c r="BK49" s="27"/>
      <c r="BL49" s="27"/>
      <c r="BM49" s="27"/>
      <c r="BN49" s="27"/>
      <c r="BO49" s="27"/>
      <c r="BP49" s="27"/>
      <c r="BQ49" s="27"/>
      <c r="BR49" s="27"/>
      <c r="BS49" s="73"/>
      <c r="BT49" s="26"/>
      <c r="BU49" s="27"/>
      <c r="BV49" s="27"/>
      <c r="BW49" s="27"/>
      <c r="BX49" s="27"/>
      <c r="BY49" s="27"/>
      <c r="BZ49" s="27"/>
      <c r="CA49" s="27"/>
      <c r="CB49" s="27"/>
      <c r="CC49" s="28"/>
      <c r="CD49" s="131"/>
      <c r="CE49" s="27"/>
      <c r="CF49" s="27"/>
      <c r="CG49" s="27"/>
      <c r="CH49" s="27"/>
      <c r="CI49" s="27"/>
      <c r="CJ49" s="27"/>
      <c r="CK49" s="27"/>
      <c r="CL49" s="27"/>
      <c r="CM49" s="73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 t="shared" si="4"/>
        <v>0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70" t="s">
        <v>75</v>
      </c>
      <c r="B50" s="26"/>
      <c r="C50" s="27"/>
      <c r="D50" s="27"/>
      <c r="E50" s="27"/>
      <c r="F50" s="27"/>
      <c r="G50" s="27"/>
      <c r="H50" s="27"/>
      <c r="I50" s="27"/>
      <c r="J50" s="27"/>
      <c r="K50" s="28"/>
      <c r="L50" s="26"/>
      <c r="M50" s="27"/>
      <c r="N50" s="27"/>
      <c r="O50" s="27"/>
      <c r="P50" s="27"/>
      <c r="Q50" s="27"/>
      <c r="R50" s="27"/>
      <c r="S50" s="27"/>
      <c r="T50" s="27"/>
      <c r="U50" s="28"/>
      <c r="V50" s="11"/>
      <c r="W50" s="12"/>
      <c r="X50" s="12"/>
      <c r="Y50" s="12"/>
      <c r="Z50" s="12"/>
      <c r="AA50" s="12"/>
      <c r="AB50" s="12"/>
      <c r="AC50" s="12"/>
      <c r="AD50" s="12"/>
      <c r="AE50" s="13"/>
      <c r="AF50" s="26"/>
      <c r="AG50" s="27"/>
      <c r="AH50" s="27"/>
      <c r="AI50" s="27"/>
      <c r="AJ50" s="27"/>
      <c r="AK50" s="27"/>
      <c r="AL50" s="27"/>
      <c r="AM50" s="27"/>
      <c r="AN50" s="27"/>
      <c r="AO50" s="28"/>
      <c r="AP50" s="131"/>
      <c r="AQ50" s="27"/>
      <c r="AR50" s="27"/>
      <c r="AS50" s="27"/>
      <c r="AT50" s="27"/>
      <c r="AU50" s="27"/>
      <c r="AV50" s="27"/>
      <c r="AW50" s="27"/>
      <c r="AX50" s="27"/>
      <c r="AY50" s="73"/>
      <c r="AZ50" s="26"/>
      <c r="BA50" s="27"/>
      <c r="BB50" s="27"/>
      <c r="BC50" s="27"/>
      <c r="BD50" s="27"/>
      <c r="BE50" s="27"/>
      <c r="BF50" s="27"/>
      <c r="BG50" s="27"/>
      <c r="BH50" s="27"/>
      <c r="BI50" s="28"/>
      <c r="BJ50" s="131"/>
      <c r="BK50" s="27"/>
      <c r="BL50" s="27"/>
      <c r="BM50" s="27"/>
      <c r="BN50" s="27"/>
      <c r="BO50" s="27"/>
      <c r="BP50" s="27"/>
      <c r="BQ50" s="27"/>
      <c r="BR50" s="27"/>
      <c r="BS50" s="73"/>
      <c r="BT50" s="26"/>
      <c r="BU50" s="27"/>
      <c r="BV50" s="27"/>
      <c r="BW50" s="27"/>
      <c r="BX50" s="27"/>
      <c r="BY50" s="27"/>
      <c r="BZ50" s="27"/>
      <c r="CA50" s="27"/>
      <c r="CB50" s="27"/>
      <c r="CC50" s="28"/>
      <c r="CD50" s="131"/>
      <c r="CE50" s="27"/>
      <c r="CF50" s="27"/>
      <c r="CG50" s="27"/>
      <c r="CH50" s="27"/>
      <c r="CI50" s="27"/>
      <c r="CJ50" s="27"/>
      <c r="CK50" s="27"/>
      <c r="CL50" s="27"/>
      <c r="CM50" s="73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70" t="s">
        <v>34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6"/>
      <c r="M51" s="27"/>
      <c r="N51" s="27"/>
      <c r="O51" s="27"/>
      <c r="P51" s="27"/>
      <c r="Q51" s="27"/>
      <c r="R51" s="27"/>
      <c r="S51" s="27"/>
      <c r="T51" s="27"/>
      <c r="U51" s="28"/>
      <c r="V51" s="11"/>
      <c r="W51" s="12"/>
      <c r="X51" s="12"/>
      <c r="Y51" s="12"/>
      <c r="Z51" s="12"/>
      <c r="AA51" s="12"/>
      <c r="AB51" s="12"/>
      <c r="AC51" s="12"/>
      <c r="AD51" s="12"/>
      <c r="AE51" s="13"/>
      <c r="AF51" s="26"/>
      <c r="AG51" s="27"/>
      <c r="AH51" s="27"/>
      <c r="AI51" s="27"/>
      <c r="AJ51" s="27"/>
      <c r="AK51" s="27"/>
      <c r="AL51" s="27"/>
      <c r="AM51" s="27"/>
      <c r="AN51" s="27"/>
      <c r="AO51" s="28"/>
      <c r="AP51" s="131"/>
      <c r="AQ51" s="27"/>
      <c r="AR51" s="27"/>
      <c r="AS51" s="27"/>
      <c r="AT51" s="27"/>
      <c r="AU51" s="27"/>
      <c r="AV51" s="27"/>
      <c r="AW51" s="27"/>
      <c r="AX51" s="27"/>
      <c r="AY51" s="73"/>
      <c r="AZ51" s="26"/>
      <c r="BA51" s="27"/>
      <c r="BB51" s="27"/>
      <c r="BC51" s="27"/>
      <c r="BD51" s="27"/>
      <c r="BE51" s="27"/>
      <c r="BF51" s="27"/>
      <c r="BG51" s="27"/>
      <c r="BH51" s="27"/>
      <c r="BI51" s="28"/>
      <c r="BJ51" s="131"/>
      <c r="BK51" s="27"/>
      <c r="BL51" s="27"/>
      <c r="BM51" s="27"/>
      <c r="BN51" s="27"/>
      <c r="BO51" s="27"/>
      <c r="BP51" s="27"/>
      <c r="BQ51" s="27"/>
      <c r="BR51" s="27"/>
      <c r="BS51" s="73"/>
      <c r="BT51" s="26"/>
      <c r="BU51" s="27"/>
      <c r="BV51" s="27"/>
      <c r="BW51" s="27"/>
      <c r="BX51" s="27"/>
      <c r="BY51" s="27"/>
      <c r="BZ51" s="27"/>
      <c r="CA51" s="27"/>
      <c r="CB51" s="27"/>
      <c r="CC51" s="28"/>
      <c r="CD51" s="131"/>
      <c r="CE51" s="27"/>
      <c r="CF51" s="27"/>
      <c r="CG51" s="27"/>
      <c r="CH51" s="27"/>
      <c r="CI51" s="27"/>
      <c r="CJ51" s="27"/>
      <c r="CK51" s="27"/>
      <c r="CL51" s="27"/>
      <c r="CM51" s="73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6"/>
      <c r="CY51" s="27"/>
      <c r="CZ51" s="27"/>
      <c r="DA51" s="27"/>
      <c r="DB51" s="27"/>
      <c r="DC51" s="27"/>
      <c r="DD51" s="27"/>
      <c r="DE51" s="27"/>
      <c r="DF51" s="27"/>
      <c r="DG51" s="28"/>
      <c r="DH51" s="26"/>
      <c r="DI51" s="27"/>
      <c r="DJ51" s="27"/>
      <c r="DK51" s="27"/>
      <c r="DL51" s="27"/>
      <c r="DM51" s="27"/>
      <c r="DN51" s="27"/>
      <c r="DO51" s="27"/>
      <c r="DP51" s="27"/>
      <c r="DQ51" s="28"/>
      <c r="DR51" s="107">
        <f t="shared" si="4"/>
        <v>0</v>
      </c>
      <c r="DS51" s="98">
        <f t="shared" si="4"/>
        <v>0</v>
      </c>
      <c r="DT51" s="98">
        <f t="shared" si="4"/>
        <v>0</v>
      </c>
      <c r="DU51" s="98">
        <f t="shared" si="4"/>
        <v>0</v>
      </c>
      <c r="DV51" s="98">
        <f t="shared" si="4"/>
        <v>0</v>
      </c>
      <c r="DW51" s="98">
        <f t="shared" ref="DW51:EA68" si="202">G51+Q51+AA51+AK51+AU51+BE51+BO51+BY51+CI51+CS51+DC51+DM51</f>
        <v>0</v>
      </c>
      <c r="DX51" s="98">
        <f t="shared" si="202"/>
        <v>0</v>
      </c>
      <c r="DY51" s="98">
        <f t="shared" si="202"/>
        <v>0</v>
      </c>
      <c r="DZ51" s="98">
        <f t="shared" si="202"/>
        <v>0</v>
      </c>
      <c r="EA51" s="103">
        <f t="shared" si="202"/>
        <v>0</v>
      </c>
    </row>
    <row r="52" spans="1:131" ht="12" customHeight="1" x14ac:dyDescent="0.25">
      <c r="A52" s="170" t="s">
        <v>35</v>
      </c>
      <c r="B52" s="26"/>
      <c r="C52" s="27"/>
      <c r="D52" s="27"/>
      <c r="E52" s="27"/>
      <c r="F52" s="27"/>
      <c r="G52" s="27"/>
      <c r="H52" s="27"/>
      <c r="I52" s="27"/>
      <c r="J52" s="27"/>
      <c r="K52" s="28"/>
      <c r="L52" s="26"/>
      <c r="M52" s="27"/>
      <c r="N52" s="27"/>
      <c r="O52" s="27"/>
      <c r="P52" s="27"/>
      <c r="Q52" s="27"/>
      <c r="R52" s="27"/>
      <c r="S52" s="27"/>
      <c r="T52" s="27"/>
      <c r="U52" s="28"/>
      <c r="V52" s="11"/>
      <c r="W52" s="12"/>
      <c r="X52" s="12"/>
      <c r="Y52" s="12"/>
      <c r="Z52" s="12"/>
      <c r="AA52" s="12"/>
      <c r="AB52" s="12"/>
      <c r="AC52" s="12"/>
      <c r="AD52" s="12"/>
      <c r="AE52" s="13"/>
      <c r="AF52" s="26"/>
      <c r="AG52" s="27"/>
      <c r="AH52" s="27"/>
      <c r="AI52" s="27"/>
      <c r="AJ52" s="27"/>
      <c r="AK52" s="27"/>
      <c r="AL52" s="27"/>
      <c r="AM52" s="27"/>
      <c r="AN52" s="27"/>
      <c r="AO52" s="28"/>
      <c r="AP52" s="131"/>
      <c r="AQ52" s="27"/>
      <c r="AR52" s="27"/>
      <c r="AS52" s="27"/>
      <c r="AT52" s="27"/>
      <c r="AU52" s="27"/>
      <c r="AV52" s="27"/>
      <c r="AW52" s="27"/>
      <c r="AX52" s="27"/>
      <c r="AY52" s="73"/>
      <c r="AZ52" s="26"/>
      <c r="BA52" s="27"/>
      <c r="BB52" s="27"/>
      <c r="BC52" s="27"/>
      <c r="BD52" s="27"/>
      <c r="BE52" s="27"/>
      <c r="BF52" s="27"/>
      <c r="BG52" s="27"/>
      <c r="BH52" s="27"/>
      <c r="BI52" s="28"/>
      <c r="BJ52" s="131"/>
      <c r="BK52" s="27"/>
      <c r="BL52" s="27"/>
      <c r="BM52" s="27"/>
      <c r="BN52" s="27"/>
      <c r="BO52" s="27"/>
      <c r="BP52" s="27"/>
      <c r="BQ52" s="27"/>
      <c r="BR52" s="27"/>
      <c r="BS52" s="73"/>
      <c r="BT52" s="26"/>
      <c r="BU52" s="27"/>
      <c r="BV52" s="27"/>
      <c r="BW52" s="27"/>
      <c r="BX52" s="27"/>
      <c r="BY52" s="27"/>
      <c r="BZ52" s="27"/>
      <c r="CA52" s="27"/>
      <c r="CB52" s="27"/>
      <c r="CC52" s="28"/>
      <c r="CD52" s="131"/>
      <c r="CE52" s="27"/>
      <c r="CF52" s="27"/>
      <c r="CG52" s="27"/>
      <c r="CH52" s="27"/>
      <c r="CI52" s="27"/>
      <c r="CJ52" s="27"/>
      <c r="CK52" s="27"/>
      <c r="CL52" s="27"/>
      <c r="CM52" s="73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26"/>
      <c r="CY52" s="27"/>
      <c r="CZ52" s="27"/>
      <c r="DA52" s="27"/>
      <c r="DB52" s="27"/>
      <c r="DC52" s="27"/>
      <c r="DD52" s="27"/>
      <c r="DE52" s="27"/>
      <c r="DF52" s="27"/>
      <c r="DG52" s="28"/>
      <c r="DH52" s="26"/>
      <c r="DI52" s="27"/>
      <c r="DJ52" s="27"/>
      <c r="DK52" s="27"/>
      <c r="DL52" s="27"/>
      <c r="DM52" s="27"/>
      <c r="DN52" s="27"/>
      <c r="DO52" s="27"/>
      <c r="DP52" s="27"/>
      <c r="DQ52" s="28"/>
      <c r="DR52" s="107">
        <f t="shared" ref="DR52:DV68" si="203">B52+L52+V52+AF52+AP52+AZ52+BJ52+BT52+CD52+CN52+CX52+DH52</f>
        <v>0</v>
      </c>
      <c r="DS52" s="98">
        <f t="shared" si="203"/>
        <v>0</v>
      </c>
      <c r="DT52" s="98">
        <f t="shared" si="203"/>
        <v>0</v>
      </c>
      <c r="DU52" s="98">
        <f t="shared" si="203"/>
        <v>0</v>
      </c>
      <c r="DV52" s="98">
        <f t="shared" si="203"/>
        <v>0</v>
      </c>
      <c r="DW52" s="98">
        <f t="shared" si="202"/>
        <v>0</v>
      </c>
      <c r="DX52" s="98">
        <f t="shared" si="202"/>
        <v>0</v>
      </c>
      <c r="DY52" s="98">
        <f t="shared" si="202"/>
        <v>0</v>
      </c>
      <c r="DZ52" s="98">
        <f t="shared" si="202"/>
        <v>0</v>
      </c>
      <c r="EA52" s="103">
        <f t="shared" si="202"/>
        <v>0</v>
      </c>
    </row>
    <row r="53" spans="1:131" ht="12" customHeight="1" x14ac:dyDescent="0.25">
      <c r="A53" s="170" t="s">
        <v>77</v>
      </c>
      <c r="B53" s="26"/>
      <c r="C53" s="27"/>
      <c r="D53" s="27"/>
      <c r="E53" s="27"/>
      <c r="F53" s="27"/>
      <c r="G53" s="27"/>
      <c r="H53" s="27"/>
      <c r="I53" s="27"/>
      <c r="J53" s="27"/>
      <c r="K53" s="28"/>
      <c r="L53" s="26"/>
      <c r="M53" s="27"/>
      <c r="N53" s="27"/>
      <c r="O53" s="27"/>
      <c r="P53" s="27"/>
      <c r="Q53" s="27"/>
      <c r="R53" s="27"/>
      <c r="S53" s="27"/>
      <c r="T53" s="27"/>
      <c r="U53" s="28"/>
      <c r="V53" s="11"/>
      <c r="W53" s="12"/>
      <c r="X53" s="12"/>
      <c r="Y53" s="12"/>
      <c r="Z53" s="12"/>
      <c r="AA53" s="12"/>
      <c r="AB53" s="12"/>
      <c r="AC53" s="12"/>
      <c r="AD53" s="12"/>
      <c r="AE53" s="13"/>
      <c r="AF53" s="26"/>
      <c r="AG53" s="27"/>
      <c r="AH53" s="27"/>
      <c r="AI53" s="27"/>
      <c r="AJ53" s="27"/>
      <c r="AK53" s="27"/>
      <c r="AL53" s="27"/>
      <c r="AM53" s="27"/>
      <c r="AN53" s="27"/>
      <c r="AO53" s="28"/>
      <c r="AP53" s="131"/>
      <c r="AQ53" s="27"/>
      <c r="AR53" s="27"/>
      <c r="AS53" s="27"/>
      <c r="AT53" s="27"/>
      <c r="AU53" s="27"/>
      <c r="AV53" s="27"/>
      <c r="AW53" s="27"/>
      <c r="AX53" s="27"/>
      <c r="AY53" s="73"/>
      <c r="AZ53" s="26"/>
      <c r="BA53" s="27"/>
      <c r="BB53" s="27"/>
      <c r="BC53" s="27"/>
      <c r="BD53" s="27"/>
      <c r="BE53" s="27"/>
      <c r="BF53" s="27"/>
      <c r="BG53" s="27"/>
      <c r="BH53" s="27"/>
      <c r="BI53" s="28"/>
      <c r="BJ53" s="131"/>
      <c r="BK53" s="27"/>
      <c r="BL53" s="27"/>
      <c r="BM53" s="27"/>
      <c r="BN53" s="27"/>
      <c r="BO53" s="27"/>
      <c r="BP53" s="27"/>
      <c r="BQ53" s="27"/>
      <c r="BR53" s="27"/>
      <c r="BS53" s="73"/>
      <c r="BT53" s="26"/>
      <c r="BU53" s="27"/>
      <c r="BV53" s="27"/>
      <c r="BW53" s="27"/>
      <c r="BX53" s="27"/>
      <c r="BY53" s="27"/>
      <c r="BZ53" s="27"/>
      <c r="CA53" s="27"/>
      <c r="CB53" s="27"/>
      <c r="CC53" s="28"/>
      <c r="CD53" s="131"/>
      <c r="CE53" s="27"/>
      <c r="CF53" s="27"/>
      <c r="CG53" s="27"/>
      <c r="CH53" s="27"/>
      <c r="CI53" s="27"/>
      <c r="CJ53" s="27"/>
      <c r="CK53" s="27"/>
      <c r="CL53" s="27"/>
      <c r="CM53" s="73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203"/>
        <v>0</v>
      </c>
      <c r="DS53" s="98">
        <f t="shared" si="203"/>
        <v>0</v>
      </c>
      <c r="DT53" s="98">
        <f t="shared" si="203"/>
        <v>0</v>
      </c>
      <c r="DU53" s="98">
        <f t="shared" si="203"/>
        <v>0</v>
      </c>
      <c r="DV53" s="98">
        <f t="shared" si="203"/>
        <v>0</v>
      </c>
      <c r="DW53" s="98">
        <f t="shared" si="202"/>
        <v>0</v>
      </c>
      <c r="DX53" s="98">
        <f t="shared" si="202"/>
        <v>0</v>
      </c>
      <c r="DY53" s="98">
        <f t="shared" si="202"/>
        <v>0</v>
      </c>
      <c r="DZ53" s="98">
        <f t="shared" si="202"/>
        <v>0</v>
      </c>
      <c r="EA53" s="103">
        <f t="shared" si="202"/>
        <v>0</v>
      </c>
    </row>
    <row r="54" spans="1:131" ht="12" customHeight="1" x14ac:dyDescent="0.25">
      <c r="A54" s="172" t="s">
        <v>36</v>
      </c>
      <c r="B54" s="32">
        <f>SUM(B55:B57)</f>
        <v>52</v>
      </c>
      <c r="C54" s="33">
        <f t="shared" ref="C54:K54" si="204">SUM(C55:C57)</f>
        <v>2</v>
      </c>
      <c r="D54" s="33">
        <f t="shared" si="204"/>
        <v>0</v>
      </c>
      <c r="E54" s="33">
        <f t="shared" si="204"/>
        <v>0</v>
      </c>
      <c r="F54" s="33">
        <f t="shared" si="204"/>
        <v>0</v>
      </c>
      <c r="G54" s="33">
        <f t="shared" si="204"/>
        <v>0</v>
      </c>
      <c r="H54" s="33">
        <f t="shared" si="204"/>
        <v>2</v>
      </c>
      <c r="I54" s="33">
        <f t="shared" si="204"/>
        <v>60000</v>
      </c>
      <c r="J54" s="33">
        <f t="shared" si="204"/>
        <v>0</v>
      </c>
      <c r="K54" s="34">
        <f t="shared" si="204"/>
        <v>0</v>
      </c>
      <c r="L54" s="32">
        <f>SUM(L55:L57)</f>
        <v>2</v>
      </c>
      <c r="M54" s="33">
        <f t="shared" ref="M54:U54" si="205">SUM(M55:M57)</f>
        <v>3</v>
      </c>
      <c r="N54" s="33">
        <f t="shared" si="205"/>
        <v>0</v>
      </c>
      <c r="O54" s="33">
        <f t="shared" si="205"/>
        <v>0</v>
      </c>
      <c r="P54" s="33">
        <f t="shared" si="205"/>
        <v>0</v>
      </c>
      <c r="Q54" s="33">
        <f t="shared" si="205"/>
        <v>0</v>
      </c>
      <c r="R54" s="33">
        <f t="shared" si="205"/>
        <v>1</v>
      </c>
      <c r="S54" s="33">
        <f t="shared" si="205"/>
        <v>50000</v>
      </c>
      <c r="T54" s="33">
        <f t="shared" si="205"/>
        <v>1</v>
      </c>
      <c r="U54" s="34">
        <f t="shared" si="205"/>
        <v>0</v>
      </c>
      <c r="V54" s="17">
        <f>SUM(V55:V57)</f>
        <v>0</v>
      </c>
      <c r="W54" s="18">
        <f t="shared" ref="W54:AE54" si="206">SUM(W55:W57)</f>
        <v>0</v>
      </c>
      <c r="X54" s="18">
        <f t="shared" si="206"/>
        <v>0</v>
      </c>
      <c r="Y54" s="18">
        <f t="shared" si="206"/>
        <v>1</v>
      </c>
      <c r="Z54" s="18">
        <f t="shared" si="206"/>
        <v>0</v>
      </c>
      <c r="AA54" s="18">
        <f t="shared" si="206"/>
        <v>0</v>
      </c>
      <c r="AB54" s="18">
        <f t="shared" si="206"/>
        <v>1</v>
      </c>
      <c r="AC54" s="18">
        <f t="shared" si="206"/>
        <v>200000</v>
      </c>
      <c r="AD54" s="18">
        <f t="shared" si="206"/>
        <v>0</v>
      </c>
      <c r="AE54" s="19">
        <f t="shared" si="206"/>
        <v>0</v>
      </c>
      <c r="AF54" s="32">
        <f t="shared" ref="AF54" si="207">SUM(AF55:AF57)</f>
        <v>0</v>
      </c>
      <c r="AG54" s="33">
        <f t="shared" ref="AG54" si="208">SUM(AG55:AG57)</f>
        <v>0</v>
      </c>
      <c r="AH54" s="33">
        <f t="shared" ref="AH54" si="209">SUM(AH55:AH57)</f>
        <v>0</v>
      </c>
      <c r="AI54" s="33">
        <f t="shared" ref="AI54" si="210">SUM(AI55:AI57)</f>
        <v>0</v>
      </c>
      <c r="AJ54" s="33">
        <f t="shared" ref="AJ54" si="211">SUM(AJ55:AJ57)</f>
        <v>0</v>
      </c>
      <c r="AK54" s="33">
        <f t="shared" ref="AK54" si="212">SUM(AK55:AK57)</f>
        <v>0</v>
      </c>
      <c r="AL54" s="33">
        <f t="shared" ref="AL54" si="213">SUM(AL55:AL57)</f>
        <v>0</v>
      </c>
      <c r="AM54" s="33">
        <f t="shared" ref="AM54" si="214">SUM(AM55:AM57)</f>
        <v>0</v>
      </c>
      <c r="AN54" s="33">
        <f t="shared" ref="AN54" si="215">SUM(AN55:AN57)</f>
        <v>0</v>
      </c>
      <c r="AO54" s="34">
        <f t="shared" ref="AO54" si="216">SUM(AO55:AO57)</f>
        <v>0</v>
      </c>
      <c r="AP54" s="83">
        <f t="shared" ref="AP54" si="217">SUM(AP55:AP57)</f>
        <v>0</v>
      </c>
      <c r="AQ54" s="33">
        <f t="shared" ref="AQ54" si="218">SUM(AQ55:AQ57)</f>
        <v>0</v>
      </c>
      <c r="AR54" s="33">
        <f t="shared" ref="AR54" si="219">SUM(AR55:AR57)</f>
        <v>0</v>
      </c>
      <c r="AS54" s="33">
        <f t="shared" ref="AS54" si="220">SUM(AS55:AS57)</f>
        <v>0</v>
      </c>
      <c r="AT54" s="33">
        <f t="shared" ref="AT54" si="221">SUM(AT55:AT57)</f>
        <v>0</v>
      </c>
      <c r="AU54" s="33">
        <f t="shared" ref="AU54" si="222">SUM(AU55:AU57)</f>
        <v>0</v>
      </c>
      <c r="AV54" s="33">
        <f t="shared" ref="AV54" si="223">SUM(AV55:AV57)</f>
        <v>0</v>
      </c>
      <c r="AW54" s="33">
        <f t="shared" ref="AW54" si="224">SUM(AW55:AW57)</f>
        <v>0</v>
      </c>
      <c r="AX54" s="33">
        <f t="shared" ref="AX54" si="225">SUM(AX55:AX57)</f>
        <v>0</v>
      </c>
      <c r="AY54" s="74">
        <f t="shared" ref="AY54" si="226">SUM(AY55:AY57)</f>
        <v>0</v>
      </c>
      <c r="AZ54" s="32">
        <f t="shared" ref="AZ54" si="227">SUM(AZ55:AZ57)</f>
        <v>0</v>
      </c>
      <c r="BA54" s="33">
        <f t="shared" ref="BA54" si="228">SUM(BA55:BA57)</f>
        <v>0</v>
      </c>
      <c r="BB54" s="33">
        <f t="shared" ref="BB54" si="229">SUM(BB55:BB57)</f>
        <v>0</v>
      </c>
      <c r="BC54" s="33">
        <f t="shared" ref="BC54" si="230">SUM(BC55:BC57)</f>
        <v>0</v>
      </c>
      <c r="BD54" s="33">
        <f t="shared" ref="BD54" si="231">SUM(BD55:BD57)</f>
        <v>0</v>
      </c>
      <c r="BE54" s="33">
        <f t="shared" ref="BE54" si="232">SUM(BE55:BE57)</f>
        <v>0</v>
      </c>
      <c r="BF54" s="33">
        <f t="shared" ref="BF54" si="233">SUM(BF55:BF57)</f>
        <v>0</v>
      </c>
      <c r="BG54" s="33">
        <f t="shared" ref="BG54" si="234">SUM(BG55:BG57)</f>
        <v>0</v>
      </c>
      <c r="BH54" s="33">
        <f t="shared" ref="BH54" si="235">SUM(BH55:BH57)</f>
        <v>0</v>
      </c>
      <c r="BI54" s="34">
        <f t="shared" ref="BI54" si="236">SUM(BI55:BI57)</f>
        <v>0</v>
      </c>
      <c r="BJ54" s="83">
        <f t="shared" ref="BJ54" si="237">SUM(BJ55:BJ57)</f>
        <v>0</v>
      </c>
      <c r="BK54" s="33">
        <f t="shared" ref="BK54" si="238">SUM(BK55:BK57)</f>
        <v>0</v>
      </c>
      <c r="BL54" s="33">
        <f t="shared" ref="BL54" si="239">SUM(BL55:BL57)</f>
        <v>0</v>
      </c>
      <c r="BM54" s="33">
        <f t="shared" ref="BM54" si="240">SUM(BM55:BM57)</f>
        <v>0</v>
      </c>
      <c r="BN54" s="33">
        <f t="shared" ref="BN54" si="241">SUM(BN55:BN57)</f>
        <v>0</v>
      </c>
      <c r="BO54" s="33">
        <f t="shared" ref="BO54" si="242">SUM(BO55:BO57)</f>
        <v>0</v>
      </c>
      <c r="BP54" s="33">
        <f t="shared" ref="BP54" si="243">SUM(BP55:BP57)</f>
        <v>0</v>
      </c>
      <c r="BQ54" s="33">
        <f t="shared" ref="BQ54" si="244">SUM(BQ55:BQ57)</f>
        <v>0</v>
      </c>
      <c r="BR54" s="33">
        <f t="shared" ref="BR54" si="245">SUM(BR55:BR57)</f>
        <v>0</v>
      </c>
      <c r="BS54" s="74">
        <f t="shared" ref="BS54" si="246">SUM(BS55:BS57)</f>
        <v>0</v>
      </c>
      <c r="BT54" s="32">
        <f t="shared" ref="BT54" si="247">SUM(BT55:BT57)</f>
        <v>0</v>
      </c>
      <c r="BU54" s="33">
        <f t="shared" ref="BU54" si="248">SUM(BU55:BU57)</f>
        <v>0</v>
      </c>
      <c r="BV54" s="33">
        <f t="shared" ref="BV54" si="249">SUM(BV55:BV57)</f>
        <v>0</v>
      </c>
      <c r="BW54" s="33">
        <f t="shared" ref="BW54" si="250">SUM(BW55:BW57)</f>
        <v>0</v>
      </c>
      <c r="BX54" s="33">
        <f t="shared" ref="BX54" si="251">SUM(BX55:BX57)</f>
        <v>0</v>
      </c>
      <c r="BY54" s="33">
        <f t="shared" ref="BY54" si="252">SUM(BY55:BY57)</f>
        <v>0</v>
      </c>
      <c r="BZ54" s="33">
        <f t="shared" ref="BZ54" si="253">SUM(BZ55:BZ57)</f>
        <v>0</v>
      </c>
      <c r="CA54" s="33">
        <f t="shared" ref="CA54" si="254">SUM(CA55:CA57)</f>
        <v>0</v>
      </c>
      <c r="CB54" s="33">
        <f t="shared" ref="CB54" si="255">SUM(CB55:CB57)</f>
        <v>0</v>
      </c>
      <c r="CC54" s="34">
        <f t="shared" ref="CC54" si="256">SUM(CC55:CC57)</f>
        <v>0</v>
      </c>
      <c r="CD54" s="83">
        <f t="shared" ref="CD54" si="257">SUM(CD55:CD57)</f>
        <v>0</v>
      </c>
      <c r="CE54" s="33">
        <f t="shared" ref="CE54" si="258">SUM(CE55:CE57)</f>
        <v>0</v>
      </c>
      <c r="CF54" s="33">
        <f t="shared" ref="CF54" si="259">SUM(CF55:CF57)</f>
        <v>0</v>
      </c>
      <c r="CG54" s="33">
        <f t="shared" ref="CG54" si="260">SUM(CG55:CG57)</f>
        <v>0</v>
      </c>
      <c r="CH54" s="33">
        <f t="shared" ref="CH54" si="261">SUM(CH55:CH57)</f>
        <v>0</v>
      </c>
      <c r="CI54" s="33">
        <f t="shared" ref="CI54" si="262">SUM(CI55:CI57)</f>
        <v>0</v>
      </c>
      <c r="CJ54" s="33">
        <f t="shared" ref="CJ54" si="263">SUM(CJ55:CJ57)</f>
        <v>0</v>
      </c>
      <c r="CK54" s="33">
        <f t="shared" ref="CK54" si="264">SUM(CK55:CK57)</f>
        <v>0</v>
      </c>
      <c r="CL54" s="33">
        <f t="shared" ref="CL54" si="265">SUM(CL55:CL57)</f>
        <v>0</v>
      </c>
      <c r="CM54" s="74">
        <f t="shared" ref="CM54" si="266">SUM(CM55:CM57)</f>
        <v>0</v>
      </c>
      <c r="CN54" s="234">
        <f t="shared" ref="CN54" si="267">SUM(CN55:CN57)</f>
        <v>0</v>
      </c>
      <c r="CO54" s="235">
        <f t="shared" ref="CO54" si="268">SUM(CO55:CO57)</f>
        <v>0</v>
      </c>
      <c r="CP54" s="235">
        <f t="shared" ref="CP54" si="269">SUM(CP55:CP57)</f>
        <v>0</v>
      </c>
      <c r="CQ54" s="235">
        <f t="shared" ref="CQ54" si="270">SUM(CQ55:CQ57)</f>
        <v>0</v>
      </c>
      <c r="CR54" s="235">
        <f t="shared" ref="CR54" si="271">SUM(CR55:CR57)</f>
        <v>0</v>
      </c>
      <c r="CS54" s="235">
        <f t="shared" ref="CS54" si="272">SUM(CS55:CS57)</f>
        <v>0</v>
      </c>
      <c r="CT54" s="235">
        <f t="shared" ref="CT54" si="273">SUM(CT55:CT57)</f>
        <v>0</v>
      </c>
      <c r="CU54" s="235">
        <f t="shared" ref="CU54" si="274">SUM(CU55:CU57)</f>
        <v>0</v>
      </c>
      <c r="CV54" s="235">
        <f t="shared" ref="CV54" si="275">SUM(CV55:CV57)</f>
        <v>0</v>
      </c>
      <c r="CW54" s="236">
        <f t="shared" ref="CW54" si="276">SUM(CW55:CW57)</f>
        <v>0</v>
      </c>
      <c r="CX54" s="32">
        <f t="shared" ref="CX54" si="277">SUM(CX55:CX57)</f>
        <v>0</v>
      </c>
      <c r="CY54" s="33">
        <f t="shared" ref="CY54" si="278">SUM(CY55:CY57)</f>
        <v>0</v>
      </c>
      <c r="CZ54" s="33">
        <f t="shared" ref="CZ54" si="279">SUM(CZ55:CZ57)</f>
        <v>0</v>
      </c>
      <c r="DA54" s="33">
        <f t="shared" ref="DA54" si="280">SUM(DA55:DA57)</f>
        <v>0</v>
      </c>
      <c r="DB54" s="33">
        <f t="shared" ref="DB54" si="281">SUM(DB55:DB57)</f>
        <v>0</v>
      </c>
      <c r="DC54" s="33">
        <f t="shared" ref="DC54" si="282">SUM(DC55:DC57)</f>
        <v>0</v>
      </c>
      <c r="DD54" s="33">
        <f t="shared" ref="DD54" si="283">SUM(DD55:DD57)</f>
        <v>0</v>
      </c>
      <c r="DE54" s="33">
        <f t="shared" ref="DE54" si="284">SUM(DE55:DE57)</f>
        <v>0</v>
      </c>
      <c r="DF54" s="33">
        <f t="shared" ref="DF54" si="285">SUM(DF55:DF57)</f>
        <v>0</v>
      </c>
      <c r="DG54" s="34">
        <f t="shared" ref="DG54" si="286">SUM(DG55:DG57)</f>
        <v>0</v>
      </c>
      <c r="DH54" s="32">
        <f t="shared" ref="DH54" si="287">SUM(DH55:DH57)</f>
        <v>0</v>
      </c>
      <c r="DI54" s="33">
        <f t="shared" ref="DI54" si="288">SUM(DI55:DI57)</f>
        <v>0</v>
      </c>
      <c r="DJ54" s="33">
        <f t="shared" ref="DJ54" si="289">SUM(DJ55:DJ57)</f>
        <v>0</v>
      </c>
      <c r="DK54" s="33">
        <f t="shared" ref="DK54" si="290">SUM(DK55:DK57)</f>
        <v>0</v>
      </c>
      <c r="DL54" s="33">
        <f t="shared" ref="DL54" si="291">SUM(DL55:DL57)</f>
        <v>0</v>
      </c>
      <c r="DM54" s="33">
        <f t="shared" ref="DM54" si="292">SUM(DM55:DM57)</f>
        <v>0</v>
      </c>
      <c r="DN54" s="33">
        <f t="shared" ref="DN54" si="293">SUM(DN55:DN57)</f>
        <v>0</v>
      </c>
      <c r="DO54" s="33">
        <f t="shared" ref="DO54" si="294">SUM(DO55:DO57)</f>
        <v>0</v>
      </c>
      <c r="DP54" s="33">
        <f t="shared" ref="DP54" si="295">SUM(DP55:DP57)</f>
        <v>0</v>
      </c>
      <c r="DQ54" s="34">
        <f t="shared" ref="DQ54" si="296">SUM(DQ55:DQ57)</f>
        <v>0</v>
      </c>
      <c r="DR54" s="32">
        <f t="shared" ref="DR54:DZ54" si="297">SUM(DR55:DR57)</f>
        <v>54</v>
      </c>
      <c r="DS54" s="33">
        <f t="shared" si="297"/>
        <v>5</v>
      </c>
      <c r="DT54" s="33">
        <f t="shared" si="297"/>
        <v>0</v>
      </c>
      <c r="DU54" s="33">
        <f t="shared" si="297"/>
        <v>1</v>
      </c>
      <c r="DV54" s="33">
        <f t="shared" si="297"/>
        <v>0</v>
      </c>
      <c r="DW54" s="33">
        <f t="shared" si="297"/>
        <v>0</v>
      </c>
      <c r="DX54" s="33">
        <f t="shared" si="297"/>
        <v>4</v>
      </c>
      <c r="DY54" s="33">
        <f t="shared" si="297"/>
        <v>310000</v>
      </c>
      <c r="DZ54" s="33">
        <f t="shared" si="297"/>
        <v>1</v>
      </c>
      <c r="EA54" s="34">
        <f t="shared" ref="EA54" si="298">SUM(EA55:EA57)</f>
        <v>0</v>
      </c>
    </row>
    <row r="55" spans="1:131" ht="12" customHeight="1" x14ac:dyDescent="0.25">
      <c r="A55" s="170" t="s">
        <v>78</v>
      </c>
      <c r="B55" s="26">
        <v>16</v>
      </c>
      <c r="C55" s="27">
        <v>2</v>
      </c>
      <c r="D55" s="27"/>
      <c r="E55" s="27"/>
      <c r="F55" s="27"/>
      <c r="G55" s="27"/>
      <c r="H55" s="27"/>
      <c r="I55" s="27"/>
      <c r="J55" s="27"/>
      <c r="K55" s="28"/>
      <c r="L55" s="26"/>
      <c r="M55" s="27"/>
      <c r="N55" s="27"/>
      <c r="O55" s="27"/>
      <c r="P55" s="27"/>
      <c r="Q55" s="27"/>
      <c r="R55" s="27"/>
      <c r="S55" s="27"/>
      <c r="T55" s="27"/>
      <c r="U55" s="28"/>
      <c r="V55" s="11"/>
      <c r="W55" s="12"/>
      <c r="X55" s="12"/>
      <c r="Y55" s="12"/>
      <c r="Z55" s="12"/>
      <c r="AA55" s="12"/>
      <c r="AB55" s="12"/>
      <c r="AC55" s="12"/>
      <c r="AD55" s="12"/>
      <c r="AE55" s="13"/>
      <c r="AF55" s="26"/>
      <c r="AG55" s="27"/>
      <c r="AH55" s="27"/>
      <c r="AI55" s="27"/>
      <c r="AJ55" s="27"/>
      <c r="AK55" s="27"/>
      <c r="AL55" s="27"/>
      <c r="AM55" s="27"/>
      <c r="AN55" s="27"/>
      <c r="AO55" s="28"/>
      <c r="AP55" s="131"/>
      <c r="AQ55" s="27"/>
      <c r="AR55" s="27"/>
      <c r="AS55" s="27"/>
      <c r="AT55" s="27"/>
      <c r="AU55" s="27"/>
      <c r="AV55" s="27"/>
      <c r="AW55" s="27"/>
      <c r="AX55" s="27"/>
      <c r="AY55" s="73"/>
      <c r="AZ55" s="26"/>
      <c r="BA55" s="27"/>
      <c r="BB55" s="27"/>
      <c r="BC55" s="27"/>
      <c r="BD55" s="27"/>
      <c r="BE55" s="27"/>
      <c r="BF55" s="27"/>
      <c r="BG55" s="27"/>
      <c r="BH55" s="27"/>
      <c r="BI55" s="28"/>
      <c r="BJ55" s="131"/>
      <c r="BK55" s="27"/>
      <c r="BL55" s="27"/>
      <c r="BM55" s="27"/>
      <c r="BN55" s="27"/>
      <c r="BO55" s="27"/>
      <c r="BP55" s="27"/>
      <c r="BQ55" s="27"/>
      <c r="BR55" s="27"/>
      <c r="BS55" s="73"/>
      <c r="BT55" s="26"/>
      <c r="BU55" s="27"/>
      <c r="BV55" s="27"/>
      <c r="BW55" s="27"/>
      <c r="BX55" s="27"/>
      <c r="BY55" s="27"/>
      <c r="BZ55" s="27"/>
      <c r="CA55" s="27"/>
      <c r="CB55" s="27"/>
      <c r="CC55" s="28"/>
      <c r="CD55" s="131"/>
      <c r="CE55" s="27"/>
      <c r="CF55" s="27"/>
      <c r="CG55" s="27"/>
      <c r="CH55" s="27"/>
      <c r="CI55" s="27"/>
      <c r="CJ55" s="27"/>
      <c r="CK55" s="27"/>
      <c r="CL55" s="27"/>
      <c r="CM55" s="73"/>
      <c r="CN55" s="26"/>
      <c r="CO55" s="27"/>
      <c r="CP55" s="27"/>
      <c r="CQ55" s="27"/>
      <c r="CR55" s="27"/>
      <c r="CS55" s="27"/>
      <c r="CT55" s="27"/>
      <c r="CU55" s="27"/>
      <c r="CV55" s="27"/>
      <c r="CW55" s="28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"/>
      <c r="DI55" s="27"/>
      <c r="DJ55" s="27"/>
      <c r="DK55" s="27"/>
      <c r="DL55" s="27"/>
      <c r="DM55" s="27"/>
      <c r="DN55" s="27"/>
      <c r="DO55" s="27"/>
      <c r="DP55" s="27"/>
      <c r="DQ55" s="28"/>
      <c r="DR55" s="107">
        <f t="shared" si="203"/>
        <v>16</v>
      </c>
      <c r="DS55" s="98">
        <f t="shared" si="203"/>
        <v>2</v>
      </c>
      <c r="DT55" s="98">
        <f t="shared" si="203"/>
        <v>0</v>
      </c>
      <c r="DU55" s="98">
        <f t="shared" si="203"/>
        <v>0</v>
      </c>
      <c r="DV55" s="98">
        <f t="shared" si="203"/>
        <v>0</v>
      </c>
      <c r="DW55" s="98">
        <f t="shared" si="202"/>
        <v>0</v>
      </c>
      <c r="DX55" s="98">
        <f t="shared" si="202"/>
        <v>0</v>
      </c>
      <c r="DY55" s="98">
        <f t="shared" si="202"/>
        <v>0</v>
      </c>
      <c r="DZ55" s="98">
        <f t="shared" si="202"/>
        <v>0</v>
      </c>
      <c r="EA55" s="103">
        <f t="shared" si="202"/>
        <v>0</v>
      </c>
    </row>
    <row r="56" spans="1:131" ht="12" customHeight="1" x14ac:dyDescent="0.25">
      <c r="A56" s="170" t="s">
        <v>80</v>
      </c>
      <c r="B56" s="26">
        <v>14</v>
      </c>
      <c r="C56" s="27"/>
      <c r="D56" s="27"/>
      <c r="E56" s="27"/>
      <c r="F56" s="27"/>
      <c r="G56" s="27"/>
      <c r="H56" s="27"/>
      <c r="I56" s="27"/>
      <c r="J56" s="27"/>
      <c r="K56" s="28"/>
      <c r="L56" s="26">
        <v>2</v>
      </c>
      <c r="M56" s="27">
        <v>1</v>
      </c>
      <c r="N56" s="27"/>
      <c r="O56" s="27"/>
      <c r="P56" s="27"/>
      <c r="Q56" s="27"/>
      <c r="R56" s="27">
        <v>1</v>
      </c>
      <c r="S56" s="27">
        <v>50000</v>
      </c>
      <c r="T56" s="27">
        <v>1</v>
      </c>
      <c r="U56" s="28"/>
      <c r="V56" s="11"/>
      <c r="W56" s="12"/>
      <c r="X56" s="12"/>
      <c r="Y56" s="12">
        <v>1</v>
      </c>
      <c r="Z56" s="12"/>
      <c r="AA56" s="12"/>
      <c r="AB56" s="12">
        <v>1</v>
      </c>
      <c r="AC56" s="12">
        <v>200000</v>
      </c>
      <c r="AD56" s="12"/>
      <c r="AE56" s="13"/>
      <c r="AF56" s="26"/>
      <c r="AG56" s="27"/>
      <c r="AH56" s="27"/>
      <c r="AI56" s="27"/>
      <c r="AJ56" s="27"/>
      <c r="AK56" s="27"/>
      <c r="AL56" s="27"/>
      <c r="AM56" s="27"/>
      <c r="AN56" s="27"/>
      <c r="AO56" s="28"/>
      <c r="AP56" s="131"/>
      <c r="AQ56" s="27"/>
      <c r="AR56" s="27"/>
      <c r="AS56" s="27"/>
      <c r="AT56" s="27"/>
      <c r="AU56" s="27"/>
      <c r="AV56" s="27"/>
      <c r="AW56" s="27"/>
      <c r="AX56" s="27"/>
      <c r="AY56" s="73"/>
      <c r="AZ56" s="26"/>
      <c r="BA56" s="27"/>
      <c r="BB56" s="27"/>
      <c r="BC56" s="27"/>
      <c r="BD56" s="27"/>
      <c r="BE56" s="27"/>
      <c r="BF56" s="27"/>
      <c r="BG56" s="27"/>
      <c r="BH56" s="27"/>
      <c r="BI56" s="28"/>
      <c r="BJ56" s="131"/>
      <c r="BK56" s="27"/>
      <c r="BL56" s="27"/>
      <c r="BM56" s="27"/>
      <c r="BN56" s="27"/>
      <c r="BO56" s="27"/>
      <c r="BP56" s="27"/>
      <c r="BQ56" s="27"/>
      <c r="BR56" s="27"/>
      <c r="BS56" s="73"/>
      <c r="BT56" s="26"/>
      <c r="BU56" s="27"/>
      <c r="BV56" s="27"/>
      <c r="BW56" s="27"/>
      <c r="BX56" s="27"/>
      <c r="BY56" s="27"/>
      <c r="BZ56" s="27"/>
      <c r="CA56" s="27"/>
      <c r="CB56" s="27"/>
      <c r="CC56" s="28"/>
      <c r="CD56" s="131"/>
      <c r="CE56" s="27"/>
      <c r="CF56" s="27"/>
      <c r="CG56" s="27"/>
      <c r="CH56" s="27"/>
      <c r="CI56" s="27"/>
      <c r="CJ56" s="27"/>
      <c r="CK56" s="27"/>
      <c r="CL56" s="27"/>
      <c r="CM56" s="73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"/>
      <c r="DI56" s="27"/>
      <c r="DJ56" s="27"/>
      <c r="DK56" s="27"/>
      <c r="DL56" s="27"/>
      <c r="DM56" s="27"/>
      <c r="DN56" s="27"/>
      <c r="DO56" s="27"/>
      <c r="DP56" s="27"/>
      <c r="DQ56" s="28"/>
      <c r="DR56" s="107">
        <f t="shared" si="203"/>
        <v>16</v>
      </c>
      <c r="DS56" s="98">
        <f t="shared" si="203"/>
        <v>1</v>
      </c>
      <c r="DT56" s="98">
        <f t="shared" si="203"/>
        <v>0</v>
      </c>
      <c r="DU56" s="98">
        <f t="shared" si="203"/>
        <v>1</v>
      </c>
      <c r="DV56" s="98">
        <f t="shared" si="203"/>
        <v>0</v>
      </c>
      <c r="DW56" s="98">
        <f t="shared" si="202"/>
        <v>0</v>
      </c>
      <c r="DX56" s="98">
        <f t="shared" si="202"/>
        <v>2</v>
      </c>
      <c r="DY56" s="98">
        <f t="shared" si="202"/>
        <v>250000</v>
      </c>
      <c r="DZ56" s="98">
        <f t="shared" si="202"/>
        <v>1</v>
      </c>
      <c r="EA56" s="103">
        <f t="shared" si="202"/>
        <v>0</v>
      </c>
    </row>
    <row r="57" spans="1:131" ht="12" customHeight="1" x14ac:dyDescent="0.25">
      <c r="A57" s="170" t="s">
        <v>79</v>
      </c>
      <c r="B57" s="26">
        <v>22</v>
      </c>
      <c r="C57" s="27"/>
      <c r="D57" s="27"/>
      <c r="E57" s="27"/>
      <c r="F57" s="27"/>
      <c r="G57" s="27"/>
      <c r="H57" s="27">
        <v>2</v>
      </c>
      <c r="I57" s="27">
        <v>60000</v>
      </c>
      <c r="J57" s="27"/>
      <c r="K57" s="28"/>
      <c r="L57" s="26"/>
      <c r="M57" s="27">
        <v>2</v>
      </c>
      <c r="N57" s="27"/>
      <c r="O57" s="27"/>
      <c r="P57" s="27"/>
      <c r="Q57" s="27"/>
      <c r="R57" s="27"/>
      <c r="S57" s="27"/>
      <c r="T57" s="27"/>
      <c r="U57" s="28"/>
      <c r="V57" s="11"/>
      <c r="W57" s="12"/>
      <c r="X57" s="12"/>
      <c r="Y57" s="12"/>
      <c r="Z57" s="12"/>
      <c r="AA57" s="12"/>
      <c r="AB57" s="12"/>
      <c r="AC57" s="12"/>
      <c r="AD57" s="12"/>
      <c r="AE57" s="13"/>
      <c r="AF57" s="26"/>
      <c r="AG57" s="27"/>
      <c r="AH57" s="27"/>
      <c r="AI57" s="27"/>
      <c r="AJ57" s="27"/>
      <c r="AK57" s="27"/>
      <c r="AL57" s="27"/>
      <c r="AM57" s="27"/>
      <c r="AN57" s="27"/>
      <c r="AO57" s="28"/>
      <c r="AP57" s="131"/>
      <c r="AQ57" s="27"/>
      <c r="AR57" s="27"/>
      <c r="AS57" s="27"/>
      <c r="AT57" s="27"/>
      <c r="AU57" s="27"/>
      <c r="AV57" s="27"/>
      <c r="AW57" s="27"/>
      <c r="AX57" s="27"/>
      <c r="AY57" s="73"/>
      <c r="AZ57" s="26"/>
      <c r="BA57" s="27"/>
      <c r="BB57" s="27"/>
      <c r="BC57" s="27"/>
      <c r="BD57" s="27"/>
      <c r="BE57" s="27"/>
      <c r="BF57" s="27"/>
      <c r="BG57" s="27"/>
      <c r="BH57" s="27"/>
      <c r="BI57" s="28"/>
      <c r="BJ57" s="131"/>
      <c r="BK57" s="27"/>
      <c r="BL57" s="27"/>
      <c r="BM57" s="27"/>
      <c r="BN57" s="27"/>
      <c r="BO57" s="27"/>
      <c r="BP57" s="27"/>
      <c r="BQ57" s="27"/>
      <c r="BR57" s="27"/>
      <c r="BS57" s="73"/>
      <c r="BT57" s="26"/>
      <c r="BU57" s="27"/>
      <c r="BV57" s="27"/>
      <c r="BW57" s="27"/>
      <c r="BX57" s="27"/>
      <c r="BY57" s="27"/>
      <c r="BZ57" s="27"/>
      <c r="CA57" s="27"/>
      <c r="CB57" s="27"/>
      <c r="CC57" s="28"/>
      <c r="CD57" s="131"/>
      <c r="CE57" s="27"/>
      <c r="CF57" s="27"/>
      <c r="CG57" s="27"/>
      <c r="CH57" s="27"/>
      <c r="CI57" s="27"/>
      <c r="CJ57" s="27"/>
      <c r="CK57" s="27"/>
      <c r="CL57" s="27"/>
      <c r="CM57" s="73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203"/>
        <v>22</v>
      </c>
      <c r="DS57" s="98">
        <f t="shared" si="203"/>
        <v>2</v>
      </c>
      <c r="DT57" s="98">
        <f t="shared" si="203"/>
        <v>0</v>
      </c>
      <c r="DU57" s="98">
        <f t="shared" si="203"/>
        <v>0</v>
      </c>
      <c r="DV57" s="98">
        <f t="shared" si="203"/>
        <v>0</v>
      </c>
      <c r="DW57" s="98">
        <f t="shared" si="202"/>
        <v>0</v>
      </c>
      <c r="DX57" s="98">
        <f t="shared" si="202"/>
        <v>2</v>
      </c>
      <c r="DY57" s="98">
        <f t="shared" si="202"/>
        <v>60000</v>
      </c>
      <c r="DZ57" s="98">
        <f t="shared" si="202"/>
        <v>0</v>
      </c>
      <c r="EA57" s="103">
        <f t="shared" si="202"/>
        <v>0</v>
      </c>
    </row>
    <row r="58" spans="1:131" ht="12" customHeight="1" x14ac:dyDescent="0.25">
      <c r="A58" s="172" t="s">
        <v>81</v>
      </c>
      <c r="B58" s="32">
        <f>SUM(B59:B61)</f>
        <v>0</v>
      </c>
      <c r="C58" s="33">
        <f t="shared" ref="C58:K58" si="299">SUM(C59:C61)</f>
        <v>0</v>
      </c>
      <c r="D58" s="33">
        <f t="shared" si="299"/>
        <v>0</v>
      </c>
      <c r="E58" s="33">
        <f t="shared" si="299"/>
        <v>0</v>
      </c>
      <c r="F58" s="33">
        <f t="shared" si="299"/>
        <v>0</v>
      </c>
      <c r="G58" s="33">
        <f t="shared" si="299"/>
        <v>0</v>
      </c>
      <c r="H58" s="33">
        <f t="shared" si="299"/>
        <v>0</v>
      </c>
      <c r="I58" s="33">
        <f t="shared" si="299"/>
        <v>0</v>
      </c>
      <c r="J58" s="33">
        <f t="shared" si="299"/>
        <v>0</v>
      </c>
      <c r="K58" s="34">
        <f t="shared" si="299"/>
        <v>0</v>
      </c>
      <c r="L58" s="32">
        <f>SUM(L59:L61)</f>
        <v>0</v>
      </c>
      <c r="M58" s="33">
        <f t="shared" ref="M58:U58" si="300">SUM(M59:M61)</f>
        <v>0</v>
      </c>
      <c r="N58" s="33">
        <f t="shared" si="300"/>
        <v>0</v>
      </c>
      <c r="O58" s="33">
        <f t="shared" si="300"/>
        <v>0</v>
      </c>
      <c r="P58" s="33">
        <f t="shared" si="300"/>
        <v>0</v>
      </c>
      <c r="Q58" s="33">
        <f t="shared" si="300"/>
        <v>0</v>
      </c>
      <c r="R58" s="33">
        <f t="shared" si="300"/>
        <v>0</v>
      </c>
      <c r="S58" s="33">
        <f t="shared" si="300"/>
        <v>0</v>
      </c>
      <c r="T58" s="33">
        <f t="shared" si="300"/>
        <v>0</v>
      </c>
      <c r="U58" s="34">
        <f t="shared" si="300"/>
        <v>0</v>
      </c>
      <c r="V58" s="17">
        <f>SUM(V59:V61)</f>
        <v>0</v>
      </c>
      <c r="W58" s="18">
        <f t="shared" ref="W58:AE58" si="301">SUM(W59:W61)</f>
        <v>1</v>
      </c>
      <c r="X58" s="18">
        <f t="shared" si="301"/>
        <v>3</v>
      </c>
      <c r="Y58" s="18">
        <f t="shared" si="301"/>
        <v>0</v>
      </c>
      <c r="Z58" s="18">
        <f t="shared" si="301"/>
        <v>0</v>
      </c>
      <c r="AA58" s="18">
        <f t="shared" si="301"/>
        <v>0</v>
      </c>
      <c r="AB58" s="18">
        <f t="shared" si="301"/>
        <v>0</v>
      </c>
      <c r="AC58" s="18">
        <f t="shared" si="301"/>
        <v>0</v>
      </c>
      <c r="AD58" s="18">
        <f t="shared" si="301"/>
        <v>0</v>
      </c>
      <c r="AE58" s="19">
        <f t="shared" si="301"/>
        <v>0</v>
      </c>
      <c r="AF58" s="32">
        <f t="shared" ref="AF58" si="302">SUM(AF59:AF61)</f>
        <v>0</v>
      </c>
      <c r="AG58" s="33">
        <f t="shared" ref="AG58" si="303">SUM(AG59:AG61)</f>
        <v>0</v>
      </c>
      <c r="AH58" s="33">
        <f t="shared" ref="AH58" si="304">SUM(AH59:AH61)</f>
        <v>0</v>
      </c>
      <c r="AI58" s="33">
        <f t="shared" ref="AI58" si="305">SUM(AI59:AI61)</f>
        <v>0</v>
      </c>
      <c r="AJ58" s="33">
        <f t="shared" ref="AJ58" si="306">SUM(AJ59:AJ61)</f>
        <v>0</v>
      </c>
      <c r="AK58" s="33">
        <f t="shared" ref="AK58" si="307">SUM(AK59:AK61)</f>
        <v>0</v>
      </c>
      <c r="AL58" s="33">
        <f t="shared" ref="AL58" si="308">SUM(AL59:AL61)</f>
        <v>0</v>
      </c>
      <c r="AM58" s="33">
        <f t="shared" ref="AM58" si="309">SUM(AM59:AM61)</f>
        <v>0</v>
      </c>
      <c r="AN58" s="33">
        <f t="shared" ref="AN58" si="310">SUM(AN59:AN61)</f>
        <v>0</v>
      </c>
      <c r="AO58" s="34">
        <f t="shared" ref="AO58" si="311">SUM(AO59:AO61)</f>
        <v>0</v>
      </c>
      <c r="AP58" s="83">
        <f t="shared" ref="AP58" si="312">SUM(AP59:AP61)</f>
        <v>0</v>
      </c>
      <c r="AQ58" s="33">
        <f t="shared" ref="AQ58" si="313">SUM(AQ59:AQ61)</f>
        <v>0</v>
      </c>
      <c r="AR58" s="33">
        <f t="shared" ref="AR58" si="314">SUM(AR59:AR61)</f>
        <v>0</v>
      </c>
      <c r="AS58" s="33">
        <f t="shared" ref="AS58" si="315">SUM(AS59:AS61)</f>
        <v>0</v>
      </c>
      <c r="AT58" s="33">
        <f t="shared" ref="AT58" si="316">SUM(AT59:AT61)</f>
        <v>0</v>
      </c>
      <c r="AU58" s="33">
        <f t="shared" ref="AU58" si="317">SUM(AU59:AU61)</f>
        <v>0</v>
      </c>
      <c r="AV58" s="33">
        <f t="shared" ref="AV58" si="318">SUM(AV59:AV61)</f>
        <v>0</v>
      </c>
      <c r="AW58" s="33">
        <f t="shared" ref="AW58" si="319">SUM(AW59:AW61)</f>
        <v>0</v>
      </c>
      <c r="AX58" s="33">
        <f t="shared" ref="AX58" si="320">SUM(AX59:AX61)</f>
        <v>0</v>
      </c>
      <c r="AY58" s="74">
        <f t="shared" ref="AY58" si="321">SUM(AY59:AY61)</f>
        <v>0</v>
      </c>
      <c r="AZ58" s="32">
        <f t="shared" ref="AZ58" si="322">SUM(AZ59:AZ61)</f>
        <v>0</v>
      </c>
      <c r="BA58" s="33">
        <f t="shared" ref="BA58" si="323">SUM(BA59:BA61)</f>
        <v>0</v>
      </c>
      <c r="BB58" s="33">
        <f t="shared" ref="BB58" si="324">SUM(BB59:BB61)</f>
        <v>0</v>
      </c>
      <c r="BC58" s="33">
        <f t="shared" ref="BC58" si="325">SUM(BC59:BC61)</f>
        <v>0</v>
      </c>
      <c r="BD58" s="33">
        <f t="shared" ref="BD58" si="326">SUM(BD59:BD61)</f>
        <v>0</v>
      </c>
      <c r="BE58" s="33">
        <f t="shared" ref="BE58" si="327">SUM(BE59:BE61)</f>
        <v>0</v>
      </c>
      <c r="BF58" s="33">
        <f t="shared" ref="BF58" si="328">SUM(BF59:BF61)</f>
        <v>0</v>
      </c>
      <c r="BG58" s="33">
        <f t="shared" ref="BG58" si="329">SUM(BG59:BG61)</f>
        <v>0</v>
      </c>
      <c r="BH58" s="33">
        <f t="shared" ref="BH58" si="330">SUM(BH59:BH61)</f>
        <v>0</v>
      </c>
      <c r="BI58" s="34">
        <f t="shared" ref="BI58" si="331">SUM(BI59:BI61)</f>
        <v>0</v>
      </c>
      <c r="BJ58" s="83">
        <f t="shared" ref="BJ58" si="332">SUM(BJ59:BJ61)</f>
        <v>0</v>
      </c>
      <c r="BK58" s="33">
        <f t="shared" ref="BK58" si="333">SUM(BK59:BK61)</f>
        <v>0</v>
      </c>
      <c r="BL58" s="33">
        <f t="shared" ref="BL58" si="334">SUM(BL59:BL61)</f>
        <v>0</v>
      </c>
      <c r="BM58" s="33">
        <f t="shared" ref="BM58" si="335">SUM(BM59:BM61)</f>
        <v>0</v>
      </c>
      <c r="BN58" s="33">
        <f t="shared" ref="BN58" si="336">SUM(BN59:BN61)</f>
        <v>0</v>
      </c>
      <c r="BO58" s="33">
        <f t="shared" ref="BO58" si="337">SUM(BO59:BO61)</f>
        <v>0</v>
      </c>
      <c r="BP58" s="33">
        <f t="shared" ref="BP58" si="338">SUM(BP59:BP61)</f>
        <v>0</v>
      </c>
      <c r="BQ58" s="33">
        <f t="shared" ref="BQ58" si="339">SUM(BQ59:BQ61)</f>
        <v>0</v>
      </c>
      <c r="BR58" s="33">
        <f t="shared" ref="BR58" si="340">SUM(BR59:BR61)</f>
        <v>0</v>
      </c>
      <c r="BS58" s="74">
        <f t="shared" ref="BS58" si="341">SUM(BS59:BS61)</f>
        <v>0</v>
      </c>
      <c r="BT58" s="32">
        <f t="shared" ref="BT58" si="342">SUM(BT59:BT61)</f>
        <v>0</v>
      </c>
      <c r="BU58" s="33">
        <f t="shared" ref="BU58" si="343">SUM(BU59:BU61)</f>
        <v>0</v>
      </c>
      <c r="BV58" s="33">
        <f t="shared" ref="BV58" si="344">SUM(BV59:BV61)</f>
        <v>0</v>
      </c>
      <c r="BW58" s="33">
        <f t="shared" ref="BW58" si="345">SUM(BW59:BW61)</f>
        <v>0</v>
      </c>
      <c r="BX58" s="33">
        <f t="shared" ref="BX58" si="346">SUM(BX59:BX61)</f>
        <v>0</v>
      </c>
      <c r="BY58" s="33">
        <f t="shared" ref="BY58" si="347">SUM(BY59:BY61)</f>
        <v>0</v>
      </c>
      <c r="BZ58" s="33">
        <f t="shared" ref="BZ58" si="348">SUM(BZ59:BZ61)</f>
        <v>0</v>
      </c>
      <c r="CA58" s="33">
        <f t="shared" ref="CA58" si="349">SUM(CA59:CA61)</f>
        <v>0</v>
      </c>
      <c r="CB58" s="33">
        <f t="shared" ref="CB58" si="350">SUM(CB59:CB61)</f>
        <v>0</v>
      </c>
      <c r="CC58" s="34">
        <f t="shared" ref="CC58" si="351">SUM(CC59:CC61)</f>
        <v>0</v>
      </c>
      <c r="CD58" s="83">
        <f t="shared" ref="CD58" si="352">SUM(CD59:CD61)</f>
        <v>0</v>
      </c>
      <c r="CE58" s="33">
        <f t="shared" ref="CE58" si="353">SUM(CE59:CE61)</f>
        <v>0</v>
      </c>
      <c r="CF58" s="33">
        <f t="shared" ref="CF58" si="354">SUM(CF59:CF61)</f>
        <v>0</v>
      </c>
      <c r="CG58" s="33">
        <f t="shared" ref="CG58" si="355">SUM(CG59:CG61)</f>
        <v>0</v>
      </c>
      <c r="CH58" s="33">
        <f t="shared" ref="CH58" si="356">SUM(CH59:CH61)</f>
        <v>0</v>
      </c>
      <c r="CI58" s="33">
        <f t="shared" ref="CI58" si="357">SUM(CI59:CI61)</f>
        <v>0</v>
      </c>
      <c r="CJ58" s="33">
        <f t="shared" ref="CJ58" si="358">SUM(CJ59:CJ61)</f>
        <v>0</v>
      </c>
      <c r="CK58" s="33">
        <f t="shared" ref="CK58" si="359">SUM(CK59:CK61)</f>
        <v>0</v>
      </c>
      <c r="CL58" s="33">
        <f t="shared" ref="CL58" si="360">SUM(CL59:CL61)</f>
        <v>0</v>
      </c>
      <c r="CM58" s="74">
        <f t="shared" ref="CM58" si="361">SUM(CM59:CM61)</f>
        <v>0</v>
      </c>
      <c r="CN58" s="32">
        <f t="shared" ref="CN58" si="362">SUM(CN59:CN61)</f>
        <v>0</v>
      </c>
      <c r="CO58" s="33">
        <f t="shared" ref="CO58" si="363">SUM(CO59:CO61)</f>
        <v>0</v>
      </c>
      <c r="CP58" s="33">
        <f t="shared" ref="CP58" si="364">SUM(CP59:CP61)</f>
        <v>0</v>
      </c>
      <c r="CQ58" s="33">
        <f t="shared" ref="CQ58" si="365">SUM(CQ59:CQ61)</f>
        <v>0</v>
      </c>
      <c r="CR58" s="33">
        <f t="shared" ref="CR58" si="366">SUM(CR59:CR61)</f>
        <v>0</v>
      </c>
      <c r="CS58" s="33">
        <f t="shared" ref="CS58" si="367">SUM(CS59:CS61)</f>
        <v>0</v>
      </c>
      <c r="CT58" s="33">
        <f t="shared" ref="CT58" si="368">SUM(CT59:CT61)</f>
        <v>0</v>
      </c>
      <c r="CU58" s="33">
        <f t="shared" ref="CU58" si="369">SUM(CU59:CU61)</f>
        <v>0</v>
      </c>
      <c r="CV58" s="33">
        <f t="shared" ref="CV58" si="370">SUM(CV59:CV61)</f>
        <v>0</v>
      </c>
      <c r="CW58" s="34">
        <f t="shared" ref="CW58" si="371">SUM(CW59:CW61)</f>
        <v>0</v>
      </c>
      <c r="CX58" s="32">
        <f t="shared" ref="CX58" si="372">SUM(CX59:CX61)</f>
        <v>0</v>
      </c>
      <c r="CY58" s="33">
        <f t="shared" ref="CY58" si="373">SUM(CY59:CY61)</f>
        <v>0</v>
      </c>
      <c r="CZ58" s="33">
        <f t="shared" ref="CZ58" si="374">SUM(CZ59:CZ61)</f>
        <v>0</v>
      </c>
      <c r="DA58" s="33">
        <f t="shared" ref="DA58" si="375">SUM(DA59:DA61)</f>
        <v>0</v>
      </c>
      <c r="DB58" s="33">
        <f t="shared" ref="DB58" si="376">SUM(DB59:DB61)</f>
        <v>0</v>
      </c>
      <c r="DC58" s="33">
        <f t="shared" ref="DC58" si="377">SUM(DC59:DC61)</f>
        <v>0</v>
      </c>
      <c r="DD58" s="33">
        <f t="shared" ref="DD58" si="378">SUM(DD59:DD61)</f>
        <v>0</v>
      </c>
      <c r="DE58" s="33">
        <f t="shared" ref="DE58" si="379">SUM(DE59:DE61)</f>
        <v>0</v>
      </c>
      <c r="DF58" s="33">
        <f t="shared" ref="DF58" si="380">SUM(DF59:DF61)</f>
        <v>0</v>
      </c>
      <c r="DG58" s="34">
        <f t="shared" ref="DG58" si="381">SUM(DG59:DG61)</f>
        <v>0</v>
      </c>
      <c r="DH58" s="32">
        <f t="shared" ref="DH58" si="382">SUM(DH59:DH61)</f>
        <v>0</v>
      </c>
      <c r="DI58" s="33">
        <f t="shared" ref="DI58" si="383">SUM(DI59:DI61)</f>
        <v>0</v>
      </c>
      <c r="DJ58" s="33">
        <f t="shared" ref="DJ58" si="384">SUM(DJ59:DJ61)</f>
        <v>0</v>
      </c>
      <c r="DK58" s="33">
        <f t="shared" ref="DK58" si="385">SUM(DK59:DK61)</f>
        <v>0</v>
      </c>
      <c r="DL58" s="33">
        <f t="shared" ref="DL58" si="386">SUM(DL59:DL61)</f>
        <v>0</v>
      </c>
      <c r="DM58" s="33">
        <f t="shared" ref="DM58" si="387">SUM(DM59:DM61)</f>
        <v>0</v>
      </c>
      <c r="DN58" s="33">
        <f t="shared" ref="DN58" si="388">SUM(DN59:DN61)</f>
        <v>0</v>
      </c>
      <c r="DO58" s="33">
        <f t="shared" ref="DO58" si="389">SUM(DO59:DO61)</f>
        <v>0</v>
      </c>
      <c r="DP58" s="33">
        <f t="shared" ref="DP58" si="390">SUM(DP59:DP61)</f>
        <v>0</v>
      </c>
      <c r="DQ58" s="34">
        <f t="shared" ref="DQ58" si="391">SUM(DQ59:DQ61)</f>
        <v>0</v>
      </c>
      <c r="DR58" s="32">
        <f t="shared" ref="DR58:DZ58" si="392">SUM(DR59:DR61)</f>
        <v>0</v>
      </c>
      <c r="DS58" s="33">
        <f t="shared" si="392"/>
        <v>1</v>
      </c>
      <c r="DT58" s="33">
        <f t="shared" si="392"/>
        <v>3</v>
      </c>
      <c r="DU58" s="33">
        <f t="shared" si="392"/>
        <v>0</v>
      </c>
      <c r="DV58" s="33">
        <f t="shared" si="392"/>
        <v>0</v>
      </c>
      <c r="DW58" s="33">
        <f t="shared" si="392"/>
        <v>0</v>
      </c>
      <c r="DX58" s="33">
        <f t="shared" si="392"/>
        <v>0</v>
      </c>
      <c r="DY58" s="33">
        <f t="shared" si="392"/>
        <v>0</v>
      </c>
      <c r="DZ58" s="33">
        <f t="shared" si="392"/>
        <v>0</v>
      </c>
      <c r="EA58" s="34">
        <f t="shared" ref="EA58" si="393">SUM(EA59:EA61)</f>
        <v>0</v>
      </c>
    </row>
    <row r="59" spans="1:131" ht="12" customHeight="1" x14ac:dyDescent="0.25">
      <c r="A59" s="170" t="s">
        <v>82</v>
      </c>
      <c r="B59" s="26"/>
      <c r="C59" s="27"/>
      <c r="D59" s="27"/>
      <c r="E59" s="27"/>
      <c r="F59" s="27"/>
      <c r="G59" s="27"/>
      <c r="H59" s="27"/>
      <c r="I59" s="27"/>
      <c r="J59" s="27"/>
      <c r="K59" s="28"/>
      <c r="L59" s="26"/>
      <c r="M59" s="27"/>
      <c r="N59" s="27"/>
      <c r="O59" s="27"/>
      <c r="P59" s="27"/>
      <c r="Q59" s="27"/>
      <c r="R59" s="27"/>
      <c r="S59" s="27"/>
      <c r="T59" s="27"/>
      <c r="U59" s="28"/>
      <c r="V59" s="11"/>
      <c r="W59" s="12">
        <v>1</v>
      </c>
      <c r="X59" s="12">
        <v>1</v>
      </c>
      <c r="Y59" s="12"/>
      <c r="Z59" s="12"/>
      <c r="AA59" s="12"/>
      <c r="AB59" s="12"/>
      <c r="AC59" s="12"/>
      <c r="AD59" s="12"/>
      <c r="AE59" s="13"/>
      <c r="AF59" s="26"/>
      <c r="AG59" s="27"/>
      <c r="AH59" s="27"/>
      <c r="AI59" s="27"/>
      <c r="AJ59" s="27"/>
      <c r="AK59" s="27"/>
      <c r="AL59" s="27"/>
      <c r="AM59" s="27"/>
      <c r="AN59" s="27"/>
      <c r="AO59" s="28"/>
      <c r="AP59" s="131"/>
      <c r="AQ59" s="27"/>
      <c r="AR59" s="27"/>
      <c r="AS59" s="27"/>
      <c r="AT59" s="27"/>
      <c r="AU59" s="27"/>
      <c r="AV59" s="27"/>
      <c r="AW59" s="27"/>
      <c r="AX59" s="27"/>
      <c r="AY59" s="73"/>
      <c r="AZ59" s="26"/>
      <c r="BA59" s="27"/>
      <c r="BB59" s="27"/>
      <c r="BC59" s="27"/>
      <c r="BD59" s="27"/>
      <c r="BE59" s="27"/>
      <c r="BF59" s="27"/>
      <c r="BG59" s="27"/>
      <c r="BH59" s="27"/>
      <c r="BI59" s="28"/>
      <c r="BJ59" s="131"/>
      <c r="BK59" s="27"/>
      <c r="BL59" s="27"/>
      <c r="BM59" s="27"/>
      <c r="BN59" s="27"/>
      <c r="BO59" s="27"/>
      <c r="BP59" s="27"/>
      <c r="BQ59" s="27"/>
      <c r="BR59" s="27"/>
      <c r="BS59" s="73"/>
      <c r="BT59" s="26"/>
      <c r="BU59" s="27"/>
      <c r="BV59" s="27"/>
      <c r="BW59" s="27"/>
      <c r="BX59" s="27"/>
      <c r="BY59" s="27"/>
      <c r="BZ59" s="27"/>
      <c r="CA59" s="27"/>
      <c r="CB59" s="27"/>
      <c r="CC59" s="28"/>
      <c r="CD59" s="131"/>
      <c r="CE59" s="27"/>
      <c r="CF59" s="27"/>
      <c r="CG59" s="27"/>
      <c r="CH59" s="27"/>
      <c r="CI59" s="27"/>
      <c r="CJ59" s="27"/>
      <c r="CK59" s="27"/>
      <c r="CL59" s="27"/>
      <c r="CM59" s="73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203"/>
        <v>0</v>
      </c>
      <c r="DS59" s="98">
        <f t="shared" si="203"/>
        <v>1</v>
      </c>
      <c r="DT59" s="98">
        <f t="shared" si="203"/>
        <v>1</v>
      </c>
      <c r="DU59" s="98">
        <f t="shared" si="203"/>
        <v>0</v>
      </c>
      <c r="DV59" s="98">
        <f t="shared" si="203"/>
        <v>0</v>
      </c>
      <c r="DW59" s="98">
        <f t="shared" si="202"/>
        <v>0</v>
      </c>
      <c r="DX59" s="98">
        <f t="shared" si="202"/>
        <v>0</v>
      </c>
      <c r="DY59" s="98">
        <f t="shared" si="202"/>
        <v>0</v>
      </c>
      <c r="DZ59" s="98">
        <f t="shared" si="202"/>
        <v>0</v>
      </c>
      <c r="EA59" s="103">
        <f t="shared" si="202"/>
        <v>0</v>
      </c>
    </row>
    <row r="60" spans="1:131" ht="12" customHeight="1" x14ac:dyDescent="0.25">
      <c r="A60" s="170" t="s">
        <v>83</v>
      </c>
      <c r="B60" s="26"/>
      <c r="C60" s="27"/>
      <c r="D60" s="27"/>
      <c r="E60" s="27"/>
      <c r="F60" s="27"/>
      <c r="G60" s="27"/>
      <c r="H60" s="27"/>
      <c r="I60" s="27"/>
      <c r="J60" s="27"/>
      <c r="K60" s="28"/>
      <c r="L60" s="26"/>
      <c r="M60" s="27"/>
      <c r="N60" s="27"/>
      <c r="O60" s="27"/>
      <c r="P60" s="27"/>
      <c r="Q60" s="27"/>
      <c r="R60" s="27"/>
      <c r="S60" s="27"/>
      <c r="T60" s="27"/>
      <c r="U60" s="28"/>
      <c r="V60" s="11"/>
      <c r="W60" s="12"/>
      <c r="X60" s="12">
        <v>1</v>
      </c>
      <c r="Y60" s="12"/>
      <c r="Z60" s="12"/>
      <c r="AA60" s="12"/>
      <c r="AB60" s="12"/>
      <c r="AC60" s="12"/>
      <c r="AD60" s="12"/>
      <c r="AE60" s="13"/>
      <c r="AF60" s="26"/>
      <c r="AG60" s="27"/>
      <c r="AH60" s="27"/>
      <c r="AI60" s="27"/>
      <c r="AJ60" s="27"/>
      <c r="AK60" s="27"/>
      <c r="AL60" s="27"/>
      <c r="AM60" s="27"/>
      <c r="AN60" s="27"/>
      <c r="AO60" s="28"/>
      <c r="AP60" s="131"/>
      <c r="AQ60" s="27"/>
      <c r="AR60" s="27"/>
      <c r="AS60" s="27"/>
      <c r="AT60" s="27"/>
      <c r="AU60" s="27"/>
      <c r="AV60" s="27"/>
      <c r="AW60" s="27"/>
      <c r="AX60" s="27"/>
      <c r="AY60" s="73"/>
      <c r="AZ60" s="26"/>
      <c r="BA60" s="27"/>
      <c r="BB60" s="27"/>
      <c r="BC60" s="27"/>
      <c r="BD60" s="27"/>
      <c r="BE60" s="27"/>
      <c r="BF60" s="27"/>
      <c r="BG60" s="27"/>
      <c r="BH60" s="27"/>
      <c r="BI60" s="28"/>
      <c r="BJ60" s="131"/>
      <c r="BK60" s="27"/>
      <c r="BL60" s="27"/>
      <c r="BM60" s="27"/>
      <c r="BN60" s="27"/>
      <c r="BO60" s="27"/>
      <c r="BP60" s="27"/>
      <c r="BQ60" s="27"/>
      <c r="BR60" s="27"/>
      <c r="BS60" s="73"/>
      <c r="BT60" s="26"/>
      <c r="BU60" s="27"/>
      <c r="BV60" s="27"/>
      <c r="BW60" s="27"/>
      <c r="BX60" s="27"/>
      <c r="BY60" s="27"/>
      <c r="BZ60" s="27"/>
      <c r="CA60" s="27"/>
      <c r="CB60" s="27"/>
      <c r="CC60" s="28"/>
      <c r="CD60" s="131"/>
      <c r="CE60" s="27"/>
      <c r="CF60" s="27"/>
      <c r="CG60" s="27"/>
      <c r="CH60" s="27"/>
      <c r="CI60" s="27"/>
      <c r="CJ60" s="27"/>
      <c r="CK60" s="27"/>
      <c r="CL60" s="27"/>
      <c r="CM60" s="73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203"/>
        <v>0</v>
      </c>
      <c r="DS60" s="98">
        <f t="shared" si="203"/>
        <v>0</v>
      </c>
      <c r="DT60" s="98">
        <f t="shared" si="203"/>
        <v>1</v>
      </c>
      <c r="DU60" s="98">
        <f t="shared" si="203"/>
        <v>0</v>
      </c>
      <c r="DV60" s="98">
        <f t="shared" si="203"/>
        <v>0</v>
      </c>
      <c r="DW60" s="98">
        <f t="shared" si="202"/>
        <v>0</v>
      </c>
      <c r="DX60" s="98">
        <f t="shared" si="202"/>
        <v>0</v>
      </c>
      <c r="DY60" s="98">
        <f t="shared" si="202"/>
        <v>0</v>
      </c>
      <c r="DZ60" s="98">
        <f t="shared" si="202"/>
        <v>0</v>
      </c>
      <c r="EA60" s="103">
        <f t="shared" si="202"/>
        <v>0</v>
      </c>
    </row>
    <row r="61" spans="1:131" ht="12" customHeight="1" x14ac:dyDescent="0.25">
      <c r="A61" s="170" t="s">
        <v>84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26"/>
      <c r="M61" s="27"/>
      <c r="N61" s="27"/>
      <c r="O61" s="27"/>
      <c r="P61" s="27"/>
      <c r="Q61" s="27"/>
      <c r="R61" s="27"/>
      <c r="S61" s="27"/>
      <c r="T61" s="27"/>
      <c r="U61" s="28"/>
      <c r="V61" s="11"/>
      <c r="W61" s="12"/>
      <c r="X61" s="12">
        <v>1</v>
      </c>
      <c r="Y61" s="12"/>
      <c r="Z61" s="12"/>
      <c r="AA61" s="12"/>
      <c r="AB61" s="12"/>
      <c r="AC61" s="12"/>
      <c r="AD61" s="12"/>
      <c r="AE61" s="13"/>
      <c r="AF61" s="26"/>
      <c r="AG61" s="27"/>
      <c r="AH61" s="27"/>
      <c r="AI61" s="27"/>
      <c r="AJ61" s="27"/>
      <c r="AK61" s="27"/>
      <c r="AL61" s="27"/>
      <c r="AM61" s="27"/>
      <c r="AN61" s="27"/>
      <c r="AO61" s="28"/>
      <c r="AP61" s="131"/>
      <c r="AQ61" s="27"/>
      <c r="AR61" s="27"/>
      <c r="AS61" s="27"/>
      <c r="AT61" s="27"/>
      <c r="AU61" s="27"/>
      <c r="AV61" s="27"/>
      <c r="AW61" s="27"/>
      <c r="AX61" s="27"/>
      <c r="AY61" s="73"/>
      <c r="AZ61" s="26"/>
      <c r="BA61" s="27"/>
      <c r="BB61" s="27"/>
      <c r="BC61" s="27"/>
      <c r="BD61" s="27"/>
      <c r="BE61" s="27"/>
      <c r="BF61" s="27"/>
      <c r="BG61" s="27"/>
      <c r="BH61" s="27"/>
      <c r="BI61" s="28"/>
      <c r="BJ61" s="131"/>
      <c r="BK61" s="27"/>
      <c r="BL61" s="27"/>
      <c r="BM61" s="27"/>
      <c r="BN61" s="27"/>
      <c r="BO61" s="27"/>
      <c r="BP61" s="27"/>
      <c r="BQ61" s="27"/>
      <c r="BR61" s="27"/>
      <c r="BS61" s="73"/>
      <c r="BT61" s="26"/>
      <c r="BU61" s="27"/>
      <c r="BV61" s="27"/>
      <c r="BW61" s="27"/>
      <c r="BX61" s="27"/>
      <c r="BY61" s="27"/>
      <c r="BZ61" s="27"/>
      <c r="CA61" s="27"/>
      <c r="CB61" s="27"/>
      <c r="CC61" s="28"/>
      <c r="CD61" s="131"/>
      <c r="CE61" s="27"/>
      <c r="CF61" s="27"/>
      <c r="CG61" s="27"/>
      <c r="CH61" s="27"/>
      <c r="CI61" s="27"/>
      <c r="CJ61" s="27"/>
      <c r="CK61" s="27"/>
      <c r="CL61" s="27"/>
      <c r="CM61" s="73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 t="shared" si="203"/>
        <v>0</v>
      </c>
      <c r="DS61" s="98">
        <f t="shared" si="203"/>
        <v>0</v>
      </c>
      <c r="DT61" s="98">
        <f t="shared" si="203"/>
        <v>1</v>
      </c>
      <c r="DU61" s="98">
        <f t="shared" si="203"/>
        <v>0</v>
      </c>
      <c r="DV61" s="98">
        <f t="shared" si="203"/>
        <v>0</v>
      </c>
      <c r="DW61" s="98">
        <f t="shared" si="202"/>
        <v>0</v>
      </c>
      <c r="DX61" s="98">
        <f t="shared" si="202"/>
        <v>0</v>
      </c>
      <c r="DY61" s="98">
        <f t="shared" si="202"/>
        <v>0</v>
      </c>
      <c r="DZ61" s="98">
        <f t="shared" si="202"/>
        <v>0</v>
      </c>
      <c r="EA61" s="103">
        <f t="shared" si="202"/>
        <v>0</v>
      </c>
    </row>
    <row r="62" spans="1:131" ht="12" customHeight="1" x14ac:dyDescent="0.25">
      <c r="A62" s="172" t="s">
        <v>85</v>
      </c>
      <c r="B62" s="32"/>
      <c r="C62" s="33"/>
      <c r="D62" s="33"/>
      <c r="E62" s="33"/>
      <c r="F62" s="33"/>
      <c r="G62" s="33"/>
      <c r="H62" s="33"/>
      <c r="I62" s="130"/>
      <c r="J62" s="33"/>
      <c r="K62" s="34"/>
      <c r="L62" s="32"/>
      <c r="M62" s="33"/>
      <c r="N62" s="33"/>
      <c r="O62" s="33"/>
      <c r="P62" s="33"/>
      <c r="Q62" s="33"/>
      <c r="R62" s="33"/>
      <c r="S62" s="130"/>
      <c r="T62" s="33"/>
      <c r="U62" s="34"/>
      <c r="V62" s="17">
        <v>2</v>
      </c>
      <c r="W62" s="18"/>
      <c r="X62" s="18"/>
      <c r="Y62" s="18"/>
      <c r="Z62" s="18"/>
      <c r="AA62" s="18"/>
      <c r="AB62" s="18"/>
      <c r="AC62" s="229"/>
      <c r="AD62" s="18"/>
      <c r="AE62" s="19"/>
      <c r="AF62" s="32"/>
      <c r="AG62" s="33"/>
      <c r="AH62" s="33"/>
      <c r="AI62" s="33"/>
      <c r="AJ62" s="33"/>
      <c r="AK62" s="33"/>
      <c r="AL62" s="33"/>
      <c r="AM62" s="33"/>
      <c r="AN62" s="33"/>
      <c r="AO62" s="34"/>
      <c r="AP62" s="83"/>
      <c r="AQ62" s="33"/>
      <c r="AR62" s="33"/>
      <c r="AS62" s="33"/>
      <c r="AT62" s="33"/>
      <c r="AU62" s="33"/>
      <c r="AV62" s="33"/>
      <c r="AW62" s="33"/>
      <c r="AX62" s="33"/>
      <c r="AY62" s="74"/>
      <c r="AZ62" s="32"/>
      <c r="BA62" s="33"/>
      <c r="BB62" s="33"/>
      <c r="BC62" s="33"/>
      <c r="BD62" s="33"/>
      <c r="BE62" s="33"/>
      <c r="BF62" s="33"/>
      <c r="BG62" s="33"/>
      <c r="BH62" s="33"/>
      <c r="BI62" s="34"/>
      <c r="BJ62" s="83"/>
      <c r="BK62" s="33"/>
      <c r="BL62" s="33"/>
      <c r="BM62" s="33"/>
      <c r="BN62" s="33"/>
      <c r="BO62" s="33"/>
      <c r="BP62" s="33"/>
      <c r="BQ62" s="33"/>
      <c r="BR62" s="33"/>
      <c r="BS62" s="74"/>
      <c r="BT62" s="32"/>
      <c r="BU62" s="33"/>
      <c r="BV62" s="33"/>
      <c r="BW62" s="33"/>
      <c r="BX62" s="33"/>
      <c r="BY62" s="33"/>
      <c r="BZ62" s="33"/>
      <c r="CA62" s="33"/>
      <c r="CB62" s="33"/>
      <c r="CC62" s="34"/>
      <c r="CD62" s="83"/>
      <c r="CE62" s="33"/>
      <c r="CF62" s="33"/>
      <c r="CG62" s="33"/>
      <c r="CH62" s="33"/>
      <c r="CI62" s="33"/>
      <c r="CJ62" s="33"/>
      <c r="CK62" s="33"/>
      <c r="CL62" s="33"/>
      <c r="CM62" s="7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32"/>
      <c r="DI62" s="33"/>
      <c r="DJ62" s="33"/>
      <c r="DK62" s="33"/>
      <c r="DL62" s="33"/>
      <c r="DM62" s="33"/>
      <c r="DN62" s="33"/>
      <c r="DO62" s="33"/>
      <c r="DP62" s="33"/>
      <c r="DQ62" s="34"/>
      <c r="DR62" s="9">
        <f t="shared" ref="DR62" si="394">B62+L62+V62+AF62+AP62+AZ62+BJ62+BT62+CD62+CN62+CX62+DH62</f>
        <v>2</v>
      </c>
      <c r="DS62" s="53">
        <f t="shared" ref="DS62" si="395">C62+M62+W62+AG62+AQ62+BA62+BK62+BU62+CE62+CO62+CY62+DI62</f>
        <v>0</v>
      </c>
      <c r="DT62" s="53">
        <f t="shared" ref="DT62" si="396">D62+N62+X62+AH62+AR62+BB62+BL62+BV62+CF62+CP62+CZ62+DJ62</f>
        <v>0</v>
      </c>
      <c r="DU62" s="53">
        <f t="shared" ref="DU62" si="397">E62+O62+Y62+AI62+AS62+BC62+BM62+BW62+CG62+CQ62+DA62+DK62</f>
        <v>0</v>
      </c>
      <c r="DV62" s="53">
        <f t="shared" ref="DV62" si="398">F62+P62+Z62+AJ62+AT62+BD62+BN62+BX62+CH62+CR62+DB62+DL62</f>
        <v>0</v>
      </c>
      <c r="DW62" s="53">
        <f t="shared" ref="DW62" si="399">G62+Q62+AA62+AK62+AU62+BE62+BO62+BY62+CI62+CS62+DC62+DM62</f>
        <v>0</v>
      </c>
      <c r="DX62" s="53">
        <f t="shared" ref="DX62" si="400">H62+R62+AB62+AL62+AV62+BF62+BP62+BZ62+CJ62+CT62+DD62+DN62</f>
        <v>0</v>
      </c>
      <c r="DY62" s="53">
        <f t="shared" ref="DY62" si="401">I62+S62+AC62+AM62+AW62+BG62+BQ62+CA62+CK62+CU62+DE62+DO62</f>
        <v>0</v>
      </c>
      <c r="DZ62" s="53">
        <f t="shared" ref="DZ62" si="402">J62+T62+AD62+AN62+AX62+BH62+BR62+CB62+CL62+CV62+DF62+DP62</f>
        <v>0</v>
      </c>
      <c r="EA62" s="108">
        <f t="shared" ref="EA62" si="403">K62+U62+AE62+AO62+AY62+BI62+BS62+CC62+CM62+CW62+DG62+DQ62</f>
        <v>0</v>
      </c>
    </row>
    <row r="63" spans="1:131" ht="12" customHeight="1" x14ac:dyDescent="0.25">
      <c r="A63" s="170" t="s">
        <v>86</v>
      </c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26"/>
      <c r="M63" s="27"/>
      <c r="N63" s="27"/>
      <c r="O63" s="27"/>
      <c r="P63" s="27"/>
      <c r="Q63" s="27"/>
      <c r="R63" s="27"/>
      <c r="S63" s="27"/>
      <c r="T63" s="27"/>
      <c r="U63" s="28"/>
      <c r="V63" s="11"/>
      <c r="W63" s="12"/>
      <c r="X63" s="12"/>
      <c r="Y63" s="12"/>
      <c r="Z63" s="12"/>
      <c r="AA63" s="12"/>
      <c r="AB63" s="12"/>
      <c r="AC63" s="12"/>
      <c r="AD63" s="12"/>
      <c r="AE63" s="13"/>
      <c r="AF63" s="26"/>
      <c r="AG63" s="27"/>
      <c r="AH63" s="27"/>
      <c r="AI63" s="27"/>
      <c r="AJ63" s="27"/>
      <c r="AK63" s="27"/>
      <c r="AL63" s="27"/>
      <c r="AM63" s="27"/>
      <c r="AN63" s="27"/>
      <c r="AO63" s="28"/>
      <c r="AP63" s="131"/>
      <c r="AQ63" s="27"/>
      <c r="AR63" s="27"/>
      <c r="AS63" s="27"/>
      <c r="AT63" s="27"/>
      <c r="AU63" s="27"/>
      <c r="AV63" s="27"/>
      <c r="AW63" s="27"/>
      <c r="AX63" s="27"/>
      <c r="AY63" s="73"/>
      <c r="AZ63" s="26"/>
      <c r="BA63" s="27"/>
      <c r="BB63" s="27"/>
      <c r="BC63" s="27"/>
      <c r="BD63" s="27"/>
      <c r="BE63" s="27"/>
      <c r="BF63" s="27"/>
      <c r="BG63" s="27"/>
      <c r="BH63" s="27"/>
      <c r="BI63" s="28"/>
      <c r="BJ63" s="131"/>
      <c r="BK63" s="27"/>
      <c r="BL63" s="27"/>
      <c r="BM63" s="27"/>
      <c r="BN63" s="27"/>
      <c r="BO63" s="27"/>
      <c r="BP63" s="27"/>
      <c r="BQ63" s="27"/>
      <c r="BR63" s="27"/>
      <c r="BS63" s="73"/>
      <c r="BT63" s="26"/>
      <c r="BU63" s="27"/>
      <c r="BV63" s="27"/>
      <c r="BW63" s="27"/>
      <c r="BX63" s="27"/>
      <c r="BY63" s="27"/>
      <c r="BZ63" s="27"/>
      <c r="CA63" s="27"/>
      <c r="CB63" s="27"/>
      <c r="CC63" s="28"/>
      <c r="CD63" s="131"/>
      <c r="CE63" s="27"/>
      <c r="CF63" s="27"/>
      <c r="CG63" s="27"/>
      <c r="CH63" s="27"/>
      <c r="CI63" s="27"/>
      <c r="CJ63" s="27"/>
      <c r="CK63" s="27"/>
      <c r="CL63" s="27"/>
      <c r="CM63" s="73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si="203"/>
        <v>0</v>
      </c>
      <c r="DS63" s="98">
        <f t="shared" si="203"/>
        <v>0</v>
      </c>
      <c r="DT63" s="98">
        <f t="shared" si="203"/>
        <v>0</v>
      </c>
      <c r="DU63" s="98">
        <f t="shared" si="203"/>
        <v>0</v>
      </c>
      <c r="DV63" s="98">
        <f t="shared" si="203"/>
        <v>0</v>
      </c>
      <c r="DW63" s="98">
        <f t="shared" si="202"/>
        <v>0</v>
      </c>
      <c r="DX63" s="98">
        <f t="shared" si="202"/>
        <v>0</v>
      </c>
      <c r="DY63" s="98">
        <f t="shared" si="202"/>
        <v>0</v>
      </c>
      <c r="DZ63" s="98">
        <f t="shared" si="202"/>
        <v>0</v>
      </c>
      <c r="EA63" s="103">
        <f t="shared" si="202"/>
        <v>0</v>
      </c>
    </row>
    <row r="64" spans="1:131" ht="12" customHeight="1" x14ac:dyDescent="0.25">
      <c r="A64" s="170" t="s">
        <v>87</v>
      </c>
      <c r="B64" s="26"/>
      <c r="C64" s="27"/>
      <c r="D64" s="27"/>
      <c r="E64" s="27"/>
      <c r="F64" s="27"/>
      <c r="G64" s="27"/>
      <c r="H64" s="27"/>
      <c r="I64" s="27"/>
      <c r="J64" s="27"/>
      <c r="K64" s="28"/>
      <c r="L64" s="26"/>
      <c r="M64" s="27"/>
      <c r="N64" s="27"/>
      <c r="O64" s="27"/>
      <c r="P64" s="27"/>
      <c r="Q64" s="27"/>
      <c r="R64" s="27"/>
      <c r="S64" s="27"/>
      <c r="T64" s="27"/>
      <c r="U64" s="28"/>
      <c r="V64" s="11"/>
      <c r="W64" s="12"/>
      <c r="X64" s="12"/>
      <c r="Y64" s="12"/>
      <c r="Z64" s="12"/>
      <c r="AA64" s="12"/>
      <c r="AB64" s="12"/>
      <c r="AC64" s="12"/>
      <c r="AD64" s="12"/>
      <c r="AE64" s="13"/>
      <c r="AF64" s="26"/>
      <c r="AG64" s="27"/>
      <c r="AH64" s="27"/>
      <c r="AI64" s="27"/>
      <c r="AJ64" s="27"/>
      <c r="AK64" s="27"/>
      <c r="AL64" s="27"/>
      <c r="AM64" s="27"/>
      <c r="AN64" s="27"/>
      <c r="AO64" s="28"/>
      <c r="AP64" s="131"/>
      <c r="AQ64" s="27"/>
      <c r="AR64" s="27"/>
      <c r="AS64" s="27"/>
      <c r="AT64" s="27"/>
      <c r="AU64" s="27"/>
      <c r="AV64" s="27"/>
      <c r="AW64" s="27"/>
      <c r="AX64" s="27"/>
      <c r="AY64" s="73"/>
      <c r="AZ64" s="26"/>
      <c r="BA64" s="27"/>
      <c r="BB64" s="27"/>
      <c r="BC64" s="27"/>
      <c r="BD64" s="27"/>
      <c r="BE64" s="27"/>
      <c r="BF64" s="27"/>
      <c r="BG64" s="27"/>
      <c r="BH64" s="27"/>
      <c r="BI64" s="28"/>
      <c r="BJ64" s="131"/>
      <c r="BK64" s="27"/>
      <c r="BL64" s="27"/>
      <c r="BM64" s="27"/>
      <c r="BN64" s="27"/>
      <c r="BO64" s="27"/>
      <c r="BP64" s="27"/>
      <c r="BQ64" s="27"/>
      <c r="BR64" s="27"/>
      <c r="BS64" s="73"/>
      <c r="BT64" s="26"/>
      <c r="BU64" s="27"/>
      <c r="BV64" s="27"/>
      <c r="BW64" s="27"/>
      <c r="BX64" s="27"/>
      <c r="BY64" s="27"/>
      <c r="BZ64" s="27"/>
      <c r="CA64" s="27"/>
      <c r="CB64" s="27"/>
      <c r="CC64" s="28"/>
      <c r="CD64" s="131"/>
      <c r="CE64" s="27"/>
      <c r="CF64" s="27"/>
      <c r="CG64" s="27"/>
      <c r="CH64" s="27"/>
      <c r="CI64" s="27"/>
      <c r="CJ64" s="27"/>
      <c r="CK64" s="27"/>
      <c r="CL64" s="27"/>
      <c r="CM64" s="73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203"/>
        <v>0</v>
      </c>
      <c r="DS64" s="98">
        <f t="shared" si="203"/>
        <v>0</v>
      </c>
      <c r="DT64" s="98">
        <f t="shared" si="203"/>
        <v>0</v>
      </c>
      <c r="DU64" s="98">
        <f t="shared" si="203"/>
        <v>0</v>
      </c>
      <c r="DV64" s="98">
        <f t="shared" si="203"/>
        <v>0</v>
      </c>
      <c r="DW64" s="98">
        <f t="shared" si="202"/>
        <v>0</v>
      </c>
      <c r="DX64" s="98">
        <f t="shared" si="202"/>
        <v>0</v>
      </c>
      <c r="DY64" s="98">
        <f t="shared" si="202"/>
        <v>0</v>
      </c>
      <c r="DZ64" s="98">
        <f t="shared" si="202"/>
        <v>0</v>
      </c>
      <c r="EA64" s="103">
        <f t="shared" si="202"/>
        <v>0</v>
      </c>
    </row>
    <row r="65" spans="1:131" ht="12" customHeight="1" x14ac:dyDescent="0.25">
      <c r="A65" s="172" t="s">
        <v>88</v>
      </c>
      <c r="B65" s="32"/>
      <c r="C65" s="33"/>
      <c r="D65" s="33"/>
      <c r="E65" s="33"/>
      <c r="F65" s="33"/>
      <c r="G65" s="33"/>
      <c r="H65" s="33"/>
      <c r="I65" s="33"/>
      <c r="J65" s="33"/>
      <c r="K65" s="34"/>
      <c r="L65" s="32"/>
      <c r="M65" s="33"/>
      <c r="N65" s="33"/>
      <c r="O65" s="33"/>
      <c r="P65" s="33"/>
      <c r="Q65" s="33"/>
      <c r="R65" s="33"/>
      <c r="S65" s="33"/>
      <c r="T65" s="33"/>
      <c r="U65" s="34"/>
      <c r="V65" s="17"/>
      <c r="W65" s="18"/>
      <c r="X65" s="18"/>
      <c r="Y65" s="18"/>
      <c r="Z65" s="18"/>
      <c r="AA65" s="18"/>
      <c r="AB65" s="18"/>
      <c r="AC65" s="18"/>
      <c r="AD65" s="18"/>
      <c r="AE65" s="19"/>
      <c r="AF65" s="32"/>
      <c r="AG65" s="33"/>
      <c r="AH65" s="33"/>
      <c r="AI65" s="33"/>
      <c r="AJ65" s="33"/>
      <c r="AK65" s="33"/>
      <c r="AL65" s="33"/>
      <c r="AM65" s="33"/>
      <c r="AN65" s="33"/>
      <c r="AO65" s="34"/>
      <c r="AP65" s="83"/>
      <c r="AQ65" s="33"/>
      <c r="AR65" s="33"/>
      <c r="AS65" s="33"/>
      <c r="AT65" s="33"/>
      <c r="AU65" s="33"/>
      <c r="AV65" s="33"/>
      <c r="AW65" s="33"/>
      <c r="AX65" s="33"/>
      <c r="AY65" s="74"/>
      <c r="AZ65" s="32"/>
      <c r="BA65" s="33"/>
      <c r="BB65" s="33"/>
      <c r="BC65" s="33"/>
      <c r="BD65" s="33"/>
      <c r="BE65" s="33"/>
      <c r="BF65" s="33"/>
      <c r="BG65" s="33"/>
      <c r="BH65" s="33"/>
      <c r="BI65" s="34"/>
      <c r="BJ65" s="83"/>
      <c r="BK65" s="33"/>
      <c r="BL65" s="33"/>
      <c r="BM65" s="33"/>
      <c r="BN65" s="33"/>
      <c r="BO65" s="33"/>
      <c r="BP65" s="33"/>
      <c r="BQ65" s="33"/>
      <c r="BR65" s="33"/>
      <c r="BS65" s="74"/>
      <c r="BT65" s="32"/>
      <c r="BU65" s="33"/>
      <c r="BV65" s="33"/>
      <c r="BW65" s="33"/>
      <c r="BX65" s="33"/>
      <c r="BY65" s="33"/>
      <c r="BZ65" s="33"/>
      <c r="CA65" s="33"/>
      <c r="CB65" s="33"/>
      <c r="CC65" s="34"/>
      <c r="CD65" s="83"/>
      <c r="CE65" s="33"/>
      <c r="CF65" s="33"/>
      <c r="CG65" s="33"/>
      <c r="CH65" s="33"/>
      <c r="CI65" s="33"/>
      <c r="CJ65" s="33"/>
      <c r="CK65" s="33"/>
      <c r="CL65" s="33"/>
      <c r="CM65" s="7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9">
        <f>B65+L65+V65+AF65+AP65+AZ65+BJ65+BT65+CD65+CN65+CX65+DH65</f>
        <v>0</v>
      </c>
      <c r="DS65" s="53">
        <f t="shared" si="203"/>
        <v>0</v>
      </c>
      <c r="DT65" s="53">
        <f t="shared" si="203"/>
        <v>0</v>
      </c>
      <c r="DU65" s="53">
        <f t="shared" si="203"/>
        <v>0</v>
      </c>
      <c r="DV65" s="53">
        <f t="shared" si="203"/>
        <v>0</v>
      </c>
      <c r="DW65" s="53">
        <f t="shared" si="202"/>
        <v>0</v>
      </c>
      <c r="DX65" s="53">
        <f t="shared" si="202"/>
        <v>0</v>
      </c>
      <c r="DY65" s="53">
        <f t="shared" si="202"/>
        <v>0</v>
      </c>
      <c r="DZ65" s="53">
        <f t="shared" si="202"/>
        <v>0</v>
      </c>
      <c r="EA65" s="108">
        <f t="shared" si="202"/>
        <v>0</v>
      </c>
    </row>
    <row r="66" spans="1:131" ht="12" customHeight="1" x14ac:dyDescent="0.25">
      <c r="A66" s="170" t="s">
        <v>19</v>
      </c>
      <c r="B66" s="26"/>
      <c r="C66" s="27"/>
      <c r="D66" s="27"/>
      <c r="E66" s="27"/>
      <c r="F66" s="27"/>
      <c r="G66" s="27"/>
      <c r="H66" s="27"/>
      <c r="I66" s="27"/>
      <c r="J66" s="27"/>
      <c r="K66" s="28"/>
      <c r="L66" s="26"/>
      <c r="M66" s="27"/>
      <c r="N66" s="27"/>
      <c r="O66" s="27"/>
      <c r="P66" s="27"/>
      <c r="Q66" s="27"/>
      <c r="R66" s="27"/>
      <c r="S66" s="27"/>
      <c r="T66" s="27"/>
      <c r="U66" s="28"/>
      <c r="V66" s="11"/>
      <c r="W66" s="12"/>
      <c r="X66" s="12"/>
      <c r="Y66" s="12"/>
      <c r="Z66" s="12"/>
      <c r="AA66" s="12"/>
      <c r="AB66" s="12"/>
      <c r="AC66" s="12"/>
      <c r="AD66" s="12"/>
      <c r="AE66" s="13"/>
      <c r="AF66" s="26"/>
      <c r="AG66" s="27"/>
      <c r="AH66" s="27"/>
      <c r="AI66" s="27"/>
      <c r="AJ66" s="27"/>
      <c r="AK66" s="27"/>
      <c r="AL66" s="27"/>
      <c r="AM66" s="27"/>
      <c r="AN66" s="27"/>
      <c r="AO66" s="28"/>
      <c r="AP66" s="131"/>
      <c r="AQ66" s="27"/>
      <c r="AR66" s="27"/>
      <c r="AS66" s="27"/>
      <c r="AT66" s="27"/>
      <c r="AU66" s="27"/>
      <c r="AV66" s="27"/>
      <c r="AW66" s="27"/>
      <c r="AX66" s="27"/>
      <c r="AY66" s="73"/>
      <c r="AZ66" s="26"/>
      <c r="BA66" s="27"/>
      <c r="BB66" s="27"/>
      <c r="BC66" s="27"/>
      <c r="BD66" s="27"/>
      <c r="BE66" s="27"/>
      <c r="BF66" s="27"/>
      <c r="BG66" s="27"/>
      <c r="BH66" s="27"/>
      <c r="BI66" s="28"/>
      <c r="BJ66" s="131"/>
      <c r="BK66" s="27"/>
      <c r="BL66" s="27"/>
      <c r="BM66" s="27"/>
      <c r="BN66" s="27"/>
      <c r="BO66" s="27"/>
      <c r="BP66" s="27"/>
      <c r="BQ66" s="27"/>
      <c r="BR66" s="27"/>
      <c r="BS66" s="73"/>
      <c r="BT66" s="26"/>
      <c r="BU66" s="27"/>
      <c r="BV66" s="27"/>
      <c r="BW66" s="27"/>
      <c r="BX66" s="27"/>
      <c r="BY66" s="27"/>
      <c r="BZ66" s="27"/>
      <c r="CA66" s="27"/>
      <c r="CB66" s="27"/>
      <c r="CC66" s="28"/>
      <c r="CD66" s="131"/>
      <c r="CE66" s="27"/>
      <c r="CF66" s="27"/>
      <c r="CG66" s="27"/>
      <c r="CH66" s="27"/>
      <c r="CI66" s="27"/>
      <c r="CJ66" s="27"/>
      <c r="CK66" s="27"/>
      <c r="CL66" s="27"/>
      <c r="CM66" s="73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203"/>
        <v>0</v>
      </c>
      <c r="DS66" s="98">
        <f t="shared" si="203"/>
        <v>0</v>
      </c>
      <c r="DT66" s="98">
        <f t="shared" si="203"/>
        <v>0</v>
      </c>
      <c r="DU66" s="98">
        <f t="shared" si="203"/>
        <v>0</v>
      </c>
      <c r="DV66" s="98">
        <f t="shared" si="203"/>
        <v>0</v>
      </c>
      <c r="DW66" s="98">
        <f t="shared" si="202"/>
        <v>0</v>
      </c>
      <c r="DX66" s="98">
        <f t="shared" si="202"/>
        <v>0</v>
      </c>
      <c r="DY66" s="98">
        <f t="shared" si="202"/>
        <v>0</v>
      </c>
      <c r="DZ66" s="98">
        <f t="shared" si="202"/>
        <v>0</v>
      </c>
      <c r="EA66" s="103">
        <f t="shared" si="202"/>
        <v>0</v>
      </c>
    </row>
    <row r="67" spans="1:131" ht="12" customHeight="1" x14ac:dyDescent="0.25">
      <c r="A67" s="170" t="s">
        <v>20</v>
      </c>
      <c r="B67" s="26"/>
      <c r="C67" s="27"/>
      <c r="D67" s="27"/>
      <c r="E67" s="27"/>
      <c r="F67" s="27"/>
      <c r="G67" s="27"/>
      <c r="H67" s="27"/>
      <c r="I67" s="27"/>
      <c r="J67" s="27"/>
      <c r="K67" s="28"/>
      <c r="L67" s="26">
        <v>3</v>
      </c>
      <c r="M67" s="27"/>
      <c r="N67" s="27"/>
      <c r="O67" s="27"/>
      <c r="P67" s="27"/>
      <c r="Q67" s="27"/>
      <c r="R67" s="27"/>
      <c r="S67" s="27"/>
      <c r="T67" s="27"/>
      <c r="U67" s="28"/>
      <c r="V67" s="11"/>
      <c r="W67" s="12"/>
      <c r="X67" s="12"/>
      <c r="Y67" s="12"/>
      <c r="Z67" s="12">
        <v>4</v>
      </c>
      <c r="AA67" s="12"/>
      <c r="AB67" s="12"/>
      <c r="AC67" s="12"/>
      <c r="AD67" s="12"/>
      <c r="AE67" s="13"/>
      <c r="AF67" s="26"/>
      <c r="AG67" s="27"/>
      <c r="AH67" s="27"/>
      <c r="AI67" s="27"/>
      <c r="AJ67" s="27"/>
      <c r="AK67" s="27"/>
      <c r="AL67" s="27"/>
      <c r="AM67" s="27"/>
      <c r="AN67" s="27"/>
      <c r="AO67" s="28"/>
      <c r="AP67" s="131"/>
      <c r="AQ67" s="27"/>
      <c r="AR67" s="27"/>
      <c r="AS67" s="27"/>
      <c r="AT67" s="27"/>
      <c r="AU67" s="27"/>
      <c r="AV67" s="27"/>
      <c r="AW67" s="27"/>
      <c r="AX67" s="27"/>
      <c r="AY67" s="73"/>
      <c r="AZ67" s="26"/>
      <c r="BA67" s="27"/>
      <c r="BB67" s="27"/>
      <c r="BC67" s="27"/>
      <c r="BD67" s="27"/>
      <c r="BE67" s="27"/>
      <c r="BF67" s="27"/>
      <c r="BG67" s="27"/>
      <c r="BH67" s="27"/>
      <c r="BI67" s="28"/>
      <c r="BJ67" s="131"/>
      <c r="BK67" s="27"/>
      <c r="BL67" s="27"/>
      <c r="BM67" s="27"/>
      <c r="BN67" s="27"/>
      <c r="BO67" s="27"/>
      <c r="BP67" s="27"/>
      <c r="BQ67" s="27"/>
      <c r="BR67" s="27"/>
      <c r="BS67" s="73"/>
      <c r="BT67" s="26"/>
      <c r="BU67" s="27"/>
      <c r="BV67" s="27"/>
      <c r="BW67" s="27"/>
      <c r="BX67" s="27"/>
      <c r="BY67" s="27"/>
      <c r="BZ67" s="27"/>
      <c r="CA67" s="27"/>
      <c r="CB67" s="27"/>
      <c r="CC67" s="28"/>
      <c r="CD67" s="131"/>
      <c r="CE67" s="27"/>
      <c r="CF67" s="27"/>
      <c r="CG67" s="27"/>
      <c r="CH67" s="27"/>
      <c r="CI67" s="27"/>
      <c r="CJ67" s="27"/>
      <c r="CK67" s="27"/>
      <c r="CL67" s="27"/>
      <c r="CM67" s="73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>B67+L67+V67+AF67+AP67+AZ67+BJ67+BT67+CD67+CN67+CX67+DH67</f>
        <v>3</v>
      </c>
      <c r="DS67" s="98">
        <f t="shared" si="203"/>
        <v>0</v>
      </c>
      <c r="DT67" s="98">
        <f t="shared" si="203"/>
        <v>0</v>
      </c>
      <c r="DU67" s="98">
        <f t="shared" si="203"/>
        <v>0</v>
      </c>
      <c r="DV67" s="98">
        <f t="shared" si="203"/>
        <v>4</v>
      </c>
      <c r="DW67" s="98">
        <f t="shared" si="202"/>
        <v>0</v>
      </c>
      <c r="DX67" s="98">
        <f t="shared" si="202"/>
        <v>0</v>
      </c>
      <c r="DY67" s="98">
        <f t="shared" si="202"/>
        <v>0</v>
      </c>
      <c r="DZ67" s="98">
        <f t="shared" si="202"/>
        <v>0</v>
      </c>
      <c r="EA67" s="103">
        <f t="shared" si="202"/>
        <v>0</v>
      </c>
    </row>
    <row r="68" spans="1:131" ht="12" customHeight="1" x14ac:dyDescent="0.25">
      <c r="A68" s="172" t="s">
        <v>46</v>
      </c>
      <c r="B68" s="292">
        <f>B5+B46</f>
        <v>133</v>
      </c>
      <c r="C68" s="293">
        <f t="shared" ref="C68:F68" si="404">C5+C46</f>
        <v>3</v>
      </c>
      <c r="D68" s="293">
        <f t="shared" si="404"/>
        <v>1</v>
      </c>
      <c r="E68" s="293">
        <f t="shared" si="404"/>
        <v>1</v>
      </c>
      <c r="F68" s="293">
        <f t="shared" si="404"/>
        <v>0</v>
      </c>
      <c r="G68" s="399">
        <f>G46+G5</f>
        <v>50</v>
      </c>
      <c r="H68" s="24">
        <f>H5+H46</f>
        <v>3</v>
      </c>
      <c r="I68" s="24">
        <f t="shared" ref="I68:AJ69" si="405">I5+I46</f>
        <v>560000</v>
      </c>
      <c r="J68" s="24">
        <f t="shared" si="405"/>
        <v>0</v>
      </c>
      <c r="K68" s="157">
        <f t="shared" si="405"/>
        <v>0</v>
      </c>
      <c r="L68" s="68">
        <f t="shared" si="405"/>
        <v>151</v>
      </c>
      <c r="M68" s="24">
        <f t="shared" si="405"/>
        <v>4</v>
      </c>
      <c r="N68" s="24">
        <f t="shared" si="405"/>
        <v>4</v>
      </c>
      <c r="O68" s="24">
        <f t="shared" si="405"/>
        <v>1</v>
      </c>
      <c r="P68" s="24">
        <f t="shared" si="405"/>
        <v>0</v>
      </c>
      <c r="Q68" s="399">
        <f t="shared" si="405"/>
        <v>42</v>
      </c>
      <c r="R68" s="24">
        <f t="shared" si="405"/>
        <v>2</v>
      </c>
      <c r="S68" s="24">
        <f t="shared" si="405"/>
        <v>60000</v>
      </c>
      <c r="T68" s="24">
        <f t="shared" si="405"/>
        <v>1</v>
      </c>
      <c r="U68" s="25">
        <f t="shared" si="405"/>
        <v>0</v>
      </c>
      <c r="V68" s="147">
        <f t="shared" si="405"/>
        <v>135</v>
      </c>
      <c r="W68" s="24">
        <f t="shared" si="405"/>
        <v>5</v>
      </c>
      <c r="X68" s="24">
        <f t="shared" si="405"/>
        <v>4</v>
      </c>
      <c r="Y68" s="24">
        <f t="shared" si="405"/>
        <v>1</v>
      </c>
      <c r="Z68" s="24">
        <f t="shared" si="405"/>
        <v>4</v>
      </c>
      <c r="AA68" s="399">
        <f t="shared" si="405"/>
        <v>10</v>
      </c>
      <c r="AB68" s="24">
        <f t="shared" si="405"/>
        <v>1</v>
      </c>
      <c r="AC68" s="24">
        <f t="shared" si="405"/>
        <v>200000</v>
      </c>
      <c r="AD68" s="24">
        <f t="shared" si="405"/>
        <v>0</v>
      </c>
      <c r="AE68" s="157">
        <f t="shared" si="405"/>
        <v>0</v>
      </c>
      <c r="AF68" s="68">
        <f t="shared" si="405"/>
        <v>0</v>
      </c>
      <c r="AG68" s="24">
        <f t="shared" si="405"/>
        <v>0</v>
      </c>
      <c r="AH68" s="24">
        <f t="shared" si="405"/>
        <v>0</v>
      </c>
      <c r="AI68" s="24">
        <f t="shared" si="405"/>
        <v>0</v>
      </c>
      <c r="AJ68" s="24">
        <f t="shared" si="405"/>
        <v>0</v>
      </c>
      <c r="AK68" s="399">
        <f>AK5+AK46</f>
        <v>0</v>
      </c>
      <c r="AL68" s="24">
        <f>AL5+AL46</f>
        <v>0</v>
      </c>
      <c r="AM68" s="24">
        <f t="shared" ref="AM68:AT68" si="406">AM5+AM46</f>
        <v>0</v>
      </c>
      <c r="AN68" s="24">
        <f t="shared" si="406"/>
        <v>0</v>
      </c>
      <c r="AO68" s="25">
        <f t="shared" si="406"/>
        <v>0</v>
      </c>
      <c r="AP68" s="147">
        <f t="shared" si="406"/>
        <v>0</v>
      </c>
      <c r="AQ68" s="24">
        <f t="shared" si="406"/>
        <v>0</v>
      </c>
      <c r="AR68" s="24">
        <f t="shared" si="406"/>
        <v>0</v>
      </c>
      <c r="AS68" s="24">
        <f t="shared" si="406"/>
        <v>0</v>
      </c>
      <c r="AT68" s="24">
        <f t="shared" si="406"/>
        <v>0</v>
      </c>
      <c r="AU68" s="399">
        <f>AU5+AU46</f>
        <v>0</v>
      </c>
      <c r="AV68" s="24">
        <f>AV5+AV46</f>
        <v>0</v>
      </c>
      <c r="AW68" s="24">
        <f t="shared" ref="AW68:BE69" si="407">AW5+AW46</f>
        <v>0</v>
      </c>
      <c r="AX68" s="24">
        <f t="shared" si="407"/>
        <v>0</v>
      </c>
      <c r="AY68" s="157">
        <f t="shared" si="407"/>
        <v>0</v>
      </c>
      <c r="AZ68" s="68">
        <f t="shared" si="407"/>
        <v>0</v>
      </c>
      <c r="BA68" s="24">
        <f t="shared" si="407"/>
        <v>0</v>
      </c>
      <c r="BB68" s="24">
        <f t="shared" si="407"/>
        <v>0</v>
      </c>
      <c r="BC68" s="24">
        <f t="shared" si="407"/>
        <v>0</v>
      </c>
      <c r="BD68" s="24">
        <f t="shared" si="407"/>
        <v>0</v>
      </c>
      <c r="BE68" s="399">
        <f t="shared" si="407"/>
        <v>0</v>
      </c>
      <c r="BF68" s="24">
        <f>BF5+BF46</f>
        <v>0</v>
      </c>
      <c r="BG68" s="24">
        <f t="shared" ref="BG68:BN68" si="408">BG5+BG46</f>
        <v>0</v>
      </c>
      <c r="BH68" s="24">
        <f t="shared" si="408"/>
        <v>0</v>
      </c>
      <c r="BI68" s="25">
        <f t="shared" si="408"/>
        <v>0</v>
      </c>
      <c r="BJ68" s="147">
        <f t="shared" si="408"/>
        <v>0</v>
      </c>
      <c r="BK68" s="24">
        <f t="shared" si="408"/>
        <v>0</v>
      </c>
      <c r="BL68" s="24">
        <f t="shared" si="408"/>
        <v>0</v>
      </c>
      <c r="BM68" s="24">
        <f t="shared" si="408"/>
        <v>0</v>
      </c>
      <c r="BN68" s="24">
        <f t="shared" si="408"/>
        <v>0</v>
      </c>
      <c r="BO68" s="399">
        <f>BO5+BO46</f>
        <v>0</v>
      </c>
      <c r="BP68" s="24">
        <f>BP5+BP46</f>
        <v>0</v>
      </c>
      <c r="BQ68" s="24">
        <f t="shared" ref="BQ68:DP69" si="409">BQ5+BQ46</f>
        <v>0</v>
      </c>
      <c r="BR68" s="24">
        <f t="shared" si="409"/>
        <v>0</v>
      </c>
      <c r="BS68" s="157">
        <f t="shared" si="409"/>
        <v>0</v>
      </c>
      <c r="BT68" s="68">
        <f t="shared" si="409"/>
        <v>0</v>
      </c>
      <c r="BU68" s="24">
        <f t="shared" si="409"/>
        <v>0</v>
      </c>
      <c r="BV68" s="24">
        <f t="shared" si="409"/>
        <v>0</v>
      </c>
      <c r="BW68" s="24">
        <f t="shared" si="409"/>
        <v>0</v>
      </c>
      <c r="BX68" s="24">
        <f t="shared" si="409"/>
        <v>0</v>
      </c>
      <c r="BY68" s="399">
        <f>BY46+BY5</f>
        <v>0</v>
      </c>
      <c r="BZ68" s="24">
        <f t="shared" si="409"/>
        <v>0</v>
      </c>
      <c r="CA68" s="24">
        <f t="shared" si="409"/>
        <v>0</v>
      </c>
      <c r="CB68" s="24">
        <f t="shared" si="409"/>
        <v>0</v>
      </c>
      <c r="CC68" s="25">
        <f t="shared" si="409"/>
        <v>0</v>
      </c>
      <c r="CD68" s="147">
        <f t="shared" si="409"/>
        <v>0</v>
      </c>
      <c r="CE68" s="24">
        <f t="shared" si="409"/>
        <v>0</v>
      </c>
      <c r="CF68" s="24">
        <f t="shared" si="409"/>
        <v>0</v>
      </c>
      <c r="CG68" s="24">
        <f t="shared" si="409"/>
        <v>0</v>
      </c>
      <c r="CH68" s="24">
        <f t="shared" si="409"/>
        <v>0</v>
      </c>
      <c r="CI68" s="399">
        <f t="shared" si="409"/>
        <v>0</v>
      </c>
      <c r="CJ68" s="24">
        <f t="shared" si="409"/>
        <v>0</v>
      </c>
      <c r="CK68" s="24">
        <f t="shared" si="409"/>
        <v>0</v>
      </c>
      <c r="CL68" s="24">
        <f t="shared" si="409"/>
        <v>0</v>
      </c>
      <c r="CM68" s="157">
        <f t="shared" si="409"/>
        <v>0</v>
      </c>
      <c r="CN68" s="68">
        <f t="shared" si="409"/>
        <v>0</v>
      </c>
      <c r="CO68" s="24">
        <f t="shared" si="409"/>
        <v>0</v>
      </c>
      <c r="CP68" s="24">
        <f t="shared" si="409"/>
        <v>0</v>
      </c>
      <c r="CQ68" s="24">
        <f t="shared" si="409"/>
        <v>0</v>
      </c>
      <c r="CR68" s="24">
        <f t="shared" si="409"/>
        <v>0</v>
      </c>
      <c r="CS68" s="399">
        <f t="shared" si="409"/>
        <v>0</v>
      </c>
      <c r="CT68" s="24">
        <f t="shared" si="409"/>
        <v>0</v>
      </c>
      <c r="CU68" s="24">
        <f t="shared" si="409"/>
        <v>0</v>
      </c>
      <c r="CV68" s="24">
        <f t="shared" si="409"/>
        <v>0</v>
      </c>
      <c r="CW68" s="25">
        <f t="shared" si="409"/>
        <v>0</v>
      </c>
      <c r="CX68" s="147">
        <f t="shared" si="409"/>
        <v>0</v>
      </c>
      <c r="CY68" s="24">
        <f t="shared" si="409"/>
        <v>0</v>
      </c>
      <c r="CZ68" s="24">
        <f t="shared" si="409"/>
        <v>0</v>
      </c>
      <c r="DA68" s="24">
        <f t="shared" si="409"/>
        <v>0</v>
      </c>
      <c r="DB68" s="24">
        <f t="shared" si="409"/>
        <v>0</v>
      </c>
      <c r="DC68" s="399">
        <f t="shared" si="409"/>
        <v>0</v>
      </c>
      <c r="DD68" s="24">
        <f t="shared" si="409"/>
        <v>0</v>
      </c>
      <c r="DE68" s="24">
        <f t="shared" si="409"/>
        <v>0</v>
      </c>
      <c r="DF68" s="24">
        <f t="shared" si="409"/>
        <v>0</v>
      </c>
      <c r="DG68" s="25">
        <f t="shared" si="409"/>
        <v>0</v>
      </c>
      <c r="DH68" s="68">
        <f t="shared" si="409"/>
        <v>0</v>
      </c>
      <c r="DI68" s="24">
        <f t="shared" si="409"/>
        <v>0</v>
      </c>
      <c r="DJ68" s="24">
        <f t="shared" si="409"/>
        <v>0</v>
      </c>
      <c r="DK68" s="24">
        <f t="shared" si="409"/>
        <v>0</v>
      </c>
      <c r="DL68" s="24">
        <f t="shared" si="409"/>
        <v>0</v>
      </c>
      <c r="DM68" s="399">
        <f t="shared" si="409"/>
        <v>0</v>
      </c>
      <c r="DN68" s="24">
        <f t="shared" si="409"/>
        <v>0</v>
      </c>
      <c r="DO68" s="24">
        <f t="shared" si="409"/>
        <v>0</v>
      </c>
      <c r="DP68" s="24">
        <f t="shared" si="409"/>
        <v>0</v>
      </c>
      <c r="DQ68" s="25">
        <f>DQ5+DQ46</f>
        <v>0</v>
      </c>
      <c r="DR68" s="9">
        <f>B68+L68+V68+AF68+AP68+AZ68+BJ68+BT68+CD68+CN68+CX68+DH68</f>
        <v>419</v>
      </c>
      <c r="DS68" s="98">
        <f t="shared" si="203"/>
        <v>12</v>
      </c>
      <c r="DT68" s="53">
        <f t="shared" si="203"/>
        <v>9</v>
      </c>
      <c r="DU68" s="53">
        <f t="shared" si="203"/>
        <v>3</v>
      </c>
      <c r="DV68" s="53">
        <f t="shared" si="203"/>
        <v>4</v>
      </c>
      <c r="DW68" s="401">
        <f>SUM(G68+Q68+AA68+AK68+AU68+BE68+BO68+BY68+CI68+CS68+DC68+DM68)</f>
        <v>102</v>
      </c>
      <c r="DX68" s="53">
        <f t="shared" si="202"/>
        <v>6</v>
      </c>
      <c r="DY68" s="53">
        <f t="shared" si="202"/>
        <v>820000</v>
      </c>
      <c r="DZ68" s="53">
        <f t="shared" si="202"/>
        <v>1</v>
      </c>
      <c r="EA68" s="108">
        <f t="shared" si="202"/>
        <v>0</v>
      </c>
    </row>
    <row r="69" spans="1:131" ht="12" customHeight="1" thickBot="1" x14ac:dyDescent="0.3">
      <c r="A69" s="246" t="s">
        <v>21</v>
      </c>
      <c r="B69" s="419">
        <f>SUM(B68:F68)</f>
        <v>138</v>
      </c>
      <c r="C69" s="397"/>
      <c r="D69" s="397"/>
      <c r="E69" s="397"/>
      <c r="F69" s="397"/>
      <c r="G69" s="400"/>
      <c r="H69" s="397">
        <f>SUM(H68+J68+K68)</f>
        <v>3</v>
      </c>
      <c r="I69" s="397"/>
      <c r="J69" s="397"/>
      <c r="K69" s="414"/>
      <c r="L69" s="419">
        <f>SUM(L68:P68)</f>
        <v>160</v>
      </c>
      <c r="M69" s="397"/>
      <c r="N69" s="397"/>
      <c r="O69" s="397"/>
      <c r="P69" s="397"/>
      <c r="Q69" s="400">
        <f t="shared" si="405"/>
        <v>0</v>
      </c>
      <c r="R69" s="397">
        <f>SUM(R68+T68+U68)</f>
        <v>3</v>
      </c>
      <c r="S69" s="397"/>
      <c r="T69" s="397"/>
      <c r="U69" s="398"/>
      <c r="V69" s="420">
        <f>SUM(V68:Z68)</f>
        <v>149</v>
      </c>
      <c r="W69" s="397"/>
      <c r="X69" s="397"/>
      <c r="Y69" s="397"/>
      <c r="Z69" s="397"/>
      <c r="AA69" s="400">
        <f t="shared" si="405"/>
        <v>0</v>
      </c>
      <c r="AB69" s="397">
        <f>SUM(AB68+AD68+AE68)</f>
        <v>1</v>
      </c>
      <c r="AC69" s="397"/>
      <c r="AD69" s="397"/>
      <c r="AE69" s="414"/>
      <c r="AF69" s="419">
        <f>SUM(AF68:AJ68)</f>
        <v>0</v>
      </c>
      <c r="AG69" s="397"/>
      <c r="AH69" s="397"/>
      <c r="AI69" s="397"/>
      <c r="AJ69" s="397"/>
      <c r="AK69" s="400">
        <f t="shared" ref="AK69" si="410">AK6+AK47</f>
        <v>0</v>
      </c>
      <c r="AL69" s="397">
        <f t="shared" ref="AL69" si="411">SUM(AL68+AN68+AO68)</f>
        <v>0</v>
      </c>
      <c r="AM69" s="397"/>
      <c r="AN69" s="397"/>
      <c r="AO69" s="398"/>
      <c r="AP69" s="420">
        <f t="shared" ref="AP69" si="412">SUM(AP68:AT68)</f>
        <v>0</v>
      </c>
      <c r="AQ69" s="397"/>
      <c r="AR69" s="397"/>
      <c r="AS69" s="397"/>
      <c r="AT69" s="397"/>
      <c r="AU69" s="400">
        <f t="shared" ref="AU69" si="413">AU6+AU47</f>
        <v>0</v>
      </c>
      <c r="AV69" s="397">
        <f t="shared" ref="AV69" si="414">SUM(AV68+AX68+AY68)</f>
        <v>0</v>
      </c>
      <c r="AW69" s="397"/>
      <c r="AX69" s="397"/>
      <c r="AY69" s="414"/>
      <c r="AZ69" s="419">
        <f t="shared" ref="AZ69" si="415">SUM(AZ68:BD68)</f>
        <v>0</v>
      </c>
      <c r="BA69" s="397"/>
      <c r="BB69" s="397"/>
      <c r="BC69" s="397"/>
      <c r="BD69" s="397"/>
      <c r="BE69" s="400">
        <f t="shared" si="407"/>
        <v>0</v>
      </c>
      <c r="BF69" s="397">
        <f t="shared" ref="BF69" si="416">SUM(BF68+BH68+BI68)</f>
        <v>0</v>
      </c>
      <c r="BG69" s="397"/>
      <c r="BH69" s="397"/>
      <c r="BI69" s="398"/>
      <c r="BJ69" s="420">
        <f t="shared" ref="BJ69" si="417">SUM(BJ68:BN68)</f>
        <v>0</v>
      </c>
      <c r="BK69" s="397"/>
      <c r="BL69" s="397"/>
      <c r="BM69" s="397"/>
      <c r="BN69" s="397"/>
      <c r="BO69" s="400">
        <f t="shared" ref="BO69" si="418">BO6+BO47</f>
        <v>0</v>
      </c>
      <c r="BP69" s="397">
        <f t="shared" ref="BP69" si="419">SUM(BP68+BR68+BS68)</f>
        <v>0</v>
      </c>
      <c r="BQ69" s="397"/>
      <c r="BR69" s="397"/>
      <c r="BS69" s="414"/>
      <c r="BT69" s="419">
        <f t="shared" ref="BT69" si="420">SUM(BT68:BX68)</f>
        <v>0</v>
      </c>
      <c r="BU69" s="397"/>
      <c r="BV69" s="397"/>
      <c r="BW69" s="397"/>
      <c r="BX69" s="397"/>
      <c r="BY69" s="400"/>
      <c r="BZ69" s="397">
        <f t="shared" ref="BZ69" si="421">SUM(BZ68+CB68+CC68)</f>
        <v>0</v>
      </c>
      <c r="CA69" s="397"/>
      <c r="CB69" s="397"/>
      <c r="CC69" s="398"/>
      <c r="CD69" s="420">
        <f t="shared" ref="CD69" si="422">SUM(CD68:CH68)</f>
        <v>0</v>
      </c>
      <c r="CE69" s="397"/>
      <c r="CF69" s="397"/>
      <c r="CG69" s="397"/>
      <c r="CH69" s="397"/>
      <c r="CI69" s="400">
        <f t="shared" si="409"/>
        <v>0</v>
      </c>
      <c r="CJ69" s="397">
        <f t="shared" ref="CJ69" si="423">SUM(CJ68+CL68+CM68)</f>
        <v>0</v>
      </c>
      <c r="CK69" s="397"/>
      <c r="CL69" s="397"/>
      <c r="CM69" s="414"/>
      <c r="CN69" s="419">
        <f t="shared" ref="CN69" si="424">SUM(CN68:CR68)</f>
        <v>0</v>
      </c>
      <c r="CO69" s="397"/>
      <c r="CP69" s="397"/>
      <c r="CQ69" s="397"/>
      <c r="CR69" s="397"/>
      <c r="CS69" s="400">
        <f t="shared" si="409"/>
        <v>0</v>
      </c>
      <c r="CT69" s="397">
        <f t="shared" ref="CT69" si="425">SUM(CT68+CV68+CW68)</f>
        <v>0</v>
      </c>
      <c r="CU69" s="397"/>
      <c r="CV69" s="397"/>
      <c r="CW69" s="398"/>
      <c r="CX69" s="420">
        <f t="shared" ref="CX69" si="426">SUM(CX68:DB68)</f>
        <v>0</v>
      </c>
      <c r="CY69" s="397"/>
      <c r="CZ69" s="397"/>
      <c r="DA69" s="397"/>
      <c r="DB69" s="397"/>
      <c r="DC69" s="400">
        <f t="shared" si="409"/>
        <v>0</v>
      </c>
      <c r="DD69" s="397">
        <f t="shared" ref="DD69" si="427">SUM(DD68+DF68+DG68)</f>
        <v>0</v>
      </c>
      <c r="DE69" s="397"/>
      <c r="DF69" s="397"/>
      <c r="DG69" s="398"/>
      <c r="DH69" s="419">
        <f t="shared" ref="DH69" si="428">SUM(DH68:DL68)</f>
        <v>0</v>
      </c>
      <c r="DI69" s="397"/>
      <c r="DJ69" s="397"/>
      <c r="DK69" s="397"/>
      <c r="DL69" s="397"/>
      <c r="DM69" s="400">
        <f t="shared" si="409"/>
        <v>0</v>
      </c>
      <c r="DN69" s="397">
        <f t="shared" ref="DN69" si="429">SUM(DN68+DP68+DQ68)</f>
        <v>0</v>
      </c>
      <c r="DO69" s="397"/>
      <c r="DP69" s="397"/>
      <c r="DQ69" s="398"/>
      <c r="DR69" s="391">
        <f t="shared" ref="DR69" si="430">SUM(DR68:DV68)</f>
        <v>447</v>
      </c>
      <c r="DS69" s="392"/>
      <c r="DT69" s="392"/>
      <c r="DU69" s="392"/>
      <c r="DV69" s="392"/>
      <c r="DW69" s="402"/>
      <c r="DX69" s="392">
        <f t="shared" ref="DX69" si="431">SUM(DX68+DZ68+EA68)</f>
        <v>7</v>
      </c>
      <c r="DY69" s="392"/>
      <c r="DZ69" s="392"/>
      <c r="EA69" s="396"/>
    </row>
    <row r="70" spans="1:131" ht="12" customHeight="1" x14ac:dyDescent="0.25">
      <c r="A70" s="247" t="s">
        <v>22</v>
      </c>
      <c r="B70" s="393">
        <f>G44+G45</f>
        <v>50</v>
      </c>
      <c r="C70" s="376"/>
      <c r="D70" s="376"/>
      <c r="E70" s="376"/>
      <c r="F70" s="376"/>
      <c r="G70" s="376"/>
      <c r="H70" s="376"/>
      <c r="I70" s="376"/>
      <c r="J70" s="376"/>
      <c r="K70" s="412"/>
      <c r="L70" s="393">
        <f t="shared" ref="L70" si="432">Q44+Q45</f>
        <v>42</v>
      </c>
      <c r="M70" s="376"/>
      <c r="N70" s="376"/>
      <c r="O70" s="376"/>
      <c r="P70" s="376"/>
      <c r="Q70" s="376"/>
      <c r="R70" s="376"/>
      <c r="S70" s="376"/>
      <c r="T70" s="376"/>
      <c r="U70" s="394"/>
      <c r="V70" s="395">
        <f t="shared" ref="V70" si="433">AA44+AA45</f>
        <v>10</v>
      </c>
      <c r="W70" s="376"/>
      <c r="X70" s="376"/>
      <c r="Y70" s="376"/>
      <c r="Z70" s="376"/>
      <c r="AA70" s="376"/>
      <c r="AB70" s="376"/>
      <c r="AC70" s="376"/>
      <c r="AD70" s="376"/>
      <c r="AE70" s="412"/>
      <c r="AF70" s="393">
        <f t="shared" ref="AF70" si="434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5">
        <f t="shared" ref="AP70" si="435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412"/>
      <c r="AZ70" s="393">
        <f t="shared" ref="AZ70" si="436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5">
        <f t="shared" ref="BJ70" si="437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412"/>
      <c r="BT70" s="393">
        <f t="shared" ref="BT70" si="438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394"/>
      <c r="CD70" s="395">
        <f t="shared" ref="CD70" si="439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412"/>
      <c r="CN70" s="393">
        <f t="shared" ref="CN70" si="440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441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442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102</v>
      </c>
      <c r="DS70" s="376"/>
      <c r="DT70" s="376"/>
      <c r="DU70" s="376"/>
      <c r="DV70" s="376"/>
      <c r="DW70" s="376"/>
      <c r="DX70" s="376"/>
      <c r="DY70" s="376"/>
      <c r="DZ70" s="376"/>
      <c r="EA70" s="376"/>
    </row>
    <row r="71" spans="1:131" ht="12" customHeight="1" x14ac:dyDescent="0.25">
      <c r="A71" s="181" t="s">
        <v>62</v>
      </c>
      <c r="B71" s="387">
        <f>SUM(H68+J68+K68)</f>
        <v>3</v>
      </c>
      <c r="C71" s="388"/>
      <c r="D71" s="388"/>
      <c r="E71" s="388"/>
      <c r="F71" s="388"/>
      <c r="G71" s="388"/>
      <c r="H71" s="388"/>
      <c r="I71" s="388"/>
      <c r="J71" s="388"/>
      <c r="K71" s="413"/>
      <c r="L71" s="387">
        <f t="shared" ref="L71" si="443">SUM(R68+T68+U68)</f>
        <v>3</v>
      </c>
      <c r="M71" s="388"/>
      <c r="N71" s="388"/>
      <c r="O71" s="388"/>
      <c r="P71" s="388"/>
      <c r="Q71" s="388"/>
      <c r="R71" s="388"/>
      <c r="S71" s="388"/>
      <c r="T71" s="388"/>
      <c r="U71" s="389"/>
      <c r="V71" s="390">
        <f t="shared" ref="V71" si="444">SUM(AB68+AD68+AE68)</f>
        <v>1</v>
      </c>
      <c r="W71" s="388"/>
      <c r="X71" s="388"/>
      <c r="Y71" s="388"/>
      <c r="Z71" s="388"/>
      <c r="AA71" s="388"/>
      <c r="AB71" s="388"/>
      <c r="AC71" s="388"/>
      <c r="AD71" s="388"/>
      <c r="AE71" s="413"/>
      <c r="AF71" s="387">
        <f t="shared" ref="AF71" si="445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90">
        <f t="shared" ref="AP71" si="446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413"/>
      <c r="AZ71" s="387">
        <f t="shared" ref="AZ71" si="447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90">
        <f t="shared" ref="BJ71" si="448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413"/>
      <c r="BT71" s="387">
        <f t="shared" ref="BT71" si="449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389"/>
      <c r="CD71" s="390">
        <f t="shared" ref="CD71" si="450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413"/>
      <c r="CN71" s="387">
        <f t="shared" ref="CN71" si="451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452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453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7</v>
      </c>
      <c r="DS71" s="388"/>
      <c r="DT71" s="388"/>
      <c r="DU71" s="388"/>
      <c r="DV71" s="388"/>
      <c r="DW71" s="388"/>
      <c r="DX71" s="388"/>
      <c r="DY71" s="388"/>
      <c r="DZ71" s="388"/>
      <c r="EA71" s="388"/>
    </row>
    <row r="72" spans="1:131" ht="12" customHeight="1" x14ac:dyDescent="0.25">
      <c r="A72" s="170" t="s">
        <v>74</v>
      </c>
      <c r="B72" s="382">
        <f>H46+H5</f>
        <v>3</v>
      </c>
      <c r="C72" s="383"/>
      <c r="D72" s="383"/>
      <c r="E72" s="383"/>
      <c r="F72" s="383"/>
      <c r="G72" s="383"/>
      <c r="H72" s="383"/>
      <c r="I72" s="383"/>
      <c r="J72" s="383"/>
      <c r="K72" s="410"/>
      <c r="L72" s="382">
        <f t="shared" ref="L72" si="454">R46+R5</f>
        <v>2</v>
      </c>
      <c r="M72" s="383"/>
      <c r="N72" s="383"/>
      <c r="O72" s="383"/>
      <c r="P72" s="383"/>
      <c r="Q72" s="383"/>
      <c r="R72" s="383"/>
      <c r="S72" s="383"/>
      <c r="T72" s="383"/>
      <c r="U72" s="384"/>
      <c r="V72" s="385">
        <f t="shared" ref="V72" si="455">AB46+AB5</f>
        <v>1</v>
      </c>
      <c r="W72" s="383"/>
      <c r="X72" s="383"/>
      <c r="Y72" s="383"/>
      <c r="Z72" s="383"/>
      <c r="AA72" s="383"/>
      <c r="AB72" s="383"/>
      <c r="AC72" s="383"/>
      <c r="AD72" s="383"/>
      <c r="AE72" s="410"/>
      <c r="AF72" s="382">
        <f t="shared" ref="AF72" si="456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5">
        <f t="shared" ref="AP72" si="457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410"/>
      <c r="AZ72" s="382">
        <f t="shared" ref="AZ72" si="458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384"/>
      <c r="BJ72" s="385">
        <f t="shared" ref="BJ72" si="459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410"/>
      <c r="BT72" s="382">
        <f t="shared" ref="BT72" si="460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384"/>
      <c r="CD72" s="385">
        <f t="shared" ref="CD72" si="461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410"/>
      <c r="CN72" s="382">
        <f t="shared" ref="CN72" si="462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463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464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465">B72+L72+V72+AF72+AP72+AZ72+BJ72+BT72+CD72+CN72+CX72+DH72</f>
        <v>6</v>
      </c>
      <c r="DS72" s="386"/>
      <c r="DT72" s="386"/>
      <c r="DU72" s="386"/>
      <c r="DV72" s="386"/>
      <c r="DW72" s="386"/>
      <c r="DX72" s="386"/>
      <c r="DY72" s="386"/>
      <c r="DZ72" s="386"/>
      <c r="EA72" s="386"/>
    </row>
    <row r="73" spans="1:131" ht="12" customHeight="1" x14ac:dyDescent="0.25">
      <c r="A73" s="170" t="s">
        <v>23</v>
      </c>
      <c r="B73" s="382">
        <f>I46+I5</f>
        <v>560000</v>
      </c>
      <c r="C73" s="383"/>
      <c r="D73" s="383"/>
      <c r="E73" s="383"/>
      <c r="F73" s="383"/>
      <c r="G73" s="383"/>
      <c r="H73" s="383"/>
      <c r="I73" s="383"/>
      <c r="J73" s="383"/>
      <c r="K73" s="410"/>
      <c r="L73" s="382">
        <f t="shared" ref="L73" si="466">S46+S5</f>
        <v>60000</v>
      </c>
      <c r="M73" s="383"/>
      <c r="N73" s="383"/>
      <c r="O73" s="383"/>
      <c r="P73" s="383"/>
      <c r="Q73" s="383"/>
      <c r="R73" s="383"/>
      <c r="S73" s="383"/>
      <c r="T73" s="383"/>
      <c r="U73" s="384"/>
      <c r="V73" s="385">
        <f t="shared" ref="V73" si="467">AC46+AC5</f>
        <v>200000</v>
      </c>
      <c r="W73" s="383"/>
      <c r="X73" s="383"/>
      <c r="Y73" s="383"/>
      <c r="Z73" s="383"/>
      <c r="AA73" s="383"/>
      <c r="AB73" s="383"/>
      <c r="AC73" s="383"/>
      <c r="AD73" s="383"/>
      <c r="AE73" s="410"/>
      <c r="AF73" s="382">
        <f t="shared" ref="AF73" si="468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5">
        <f t="shared" ref="AP73" si="469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410"/>
      <c r="AZ73" s="382">
        <f t="shared" ref="AZ73" si="470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384"/>
      <c r="BJ73" s="385">
        <f t="shared" ref="BJ73" si="471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410"/>
      <c r="BT73" s="382">
        <f t="shared" ref="BT73" si="472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384"/>
      <c r="CD73" s="385">
        <f t="shared" ref="CD73" si="473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410"/>
      <c r="CN73" s="382">
        <f t="shared" ref="CN73" si="474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475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476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465"/>
        <v>820000</v>
      </c>
      <c r="DS73" s="386"/>
      <c r="DT73" s="386"/>
      <c r="DU73" s="386"/>
      <c r="DV73" s="386"/>
      <c r="DW73" s="386"/>
      <c r="DX73" s="386"/>
      <c r="DY73" s="386"/>
      <c r="DZ73" s="386"/>
      <c r="EA73" s="386"/>
    </row>
    <row r="74" spans="1:131" ht="12" customHeight="1" x14ac:dyDescent="0.25">
      <c r="A74" s="170" t="s">
        <v>40</v>
      </c>
      <c r="B74" s="382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410"/>
      <c r="L74" s="382">
        <f t="shared" ref="L74" si="477">T5+T46</f>
        <v>1</v>
      </c>
      <c r="M74" s="383"/>
      <c r="N74" s="383"/>
      <c r="O74" s="383"/>
      <c r="P74" s="383"/>
      <c r="Q74" s="383"/>
      <c r="R74" s="383"/>
      <c r="S74" s="383"/>
      <c r="T74" s="383"/>
      <c r="U74" s="384"/>
      <c r="V74" s="385">
        <f t="shared" ref="V74" si="478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410"/>
      <c r="AF74" s="382">
        <f t="shared" ref="AF74" si="479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5">
        <f t="shared" ref="AP74" si="480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410"/>
      <c r="AZ74" s="382">
        <f t="shared" ref="AZ74" si="481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384"/>
      <c r="BJ74" s="385">
        <f t="shared" ref="BJ74" si="482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410"/>
      <c r="BT74" s="382">
        <f t="shared" ref="BT74" si="483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384"/>
      <c r="CD74" s="385">
        <f t="shared" ref="CD74" si="484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410"/>
      <c r="CN74" s="382">
        <f t="shared" ref="CN74" si="485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486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487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465"/>
        <v>1</v>
      </c>
      <c r="DS74" s="386"/>
      <c r="DT74" s="386"/>
      <c r="DU74" s="386"/>
      <c r="DV74" s="386"/>
      <c r="DW74" s="386"/>
      <c r="DX74" s="386"/>
      <c r="DY74" s="386"/>
      <c r="DZ74" s="386"/>
      <c r="EA74" s="386"/>
    </row>
    <row r="75" spans="1:131" ht="12" customHeight="1" thickBot="1" x14ac:dyDescent="0.3">
      <c r="A75" s="182" t="s">
        <v>24</v>
      </c>
      <c r="B75" s="377">
        <f>K46+K5</f>
        <v>0</v>
      </c>
      <c r="C75" s="378"/>
      <c r="D75" s="378"/>
      <c r="E75" s="378"/>
      <c r="F75" s="378"/>
      <c r="G75" s="378"/>
      <c r="H75" s="378"/>
      <c r="I75" s="378"/>
      <c r="J75" s="378"/>
      <c r="K75" s="411"/>
      <c r="L75" s="377">
        <f t="shared" ref="L75" si="488">U46+U5</f>
        <v>0</v>
      </c>
      <c r="M75" s="378"/>
      <c r="N75" s="378"/>
      <c r="O75" s="378"/>
      <c r="P75" s="378"/>
      <c r="Q75" s="378"/>
      <c r="R75" s="378"/>
      <c r="S75" s="378"/>
      <c r="T75" s="378"/>
      <c r="U75" s="379"/>
      <c r="V75" s="380">
        <f t="shared" ref="V75" si="489">AE46+AE5</f>
        <v>0</v>
      </c>
      <c r="W75" s="378"/>
      <c r="X75" s="378"/>
      <c r="Y75" s="378"/>
      <c r="Z75" s="378"/>
      <c r="AA75" s="378"/>
      <c r="AB75" s="378"/>
      <c r="AC75" s="378"/>
      <c r="AD75" s="378"/>
      <c r="AE75" s="411"/>
      <c r="AF75" s="377">
        <f t="shared" ref="AF75" si="490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80">
        <f t="shared" ref="AP75" si="491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411"/>
      <c r="AZ75" s="377">
        <f t="shared" ref="AZ75" si="492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379"/>
      <c r="BJ75" s="380">
        <f t="shared" ref="BJ75" si="493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411"/>
      <c r="BT75" s="377">
        <f t="shared" ref="BT75" si="494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379"/>
      <c r="CD75" s="380">
        <f t="shared" ref="CD75" si="495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411"/>
      <c r="CN75" s="377">
        <f t="shared" ref="CN75" si="496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497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498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0</v>
      </c>
      <c r="DS75" s="381"/>
      <c r="DT75" s="381"/>
      <c r="DU75" s="381"/>
      <c r="DV75" s="381"/>
      <c r="DW75" s="381"/>
      <c r="DX75" s="381"/>
      <c r="DY75" s="381"/>
      <c r="DZ75" s="381"/>
      <c r="EA75" s="381"/>
    </row>
    <row r="76" spans="1:131" ht="12" customHeight="1" x14ac:dyDescent="0.25"/>
    <row r="77" spans="1:131" ht="12" customHeight="1" x14ac:dyDescent="0.25"/>
    <row r="78" spans="1:131" ht="12" customHeight="1" x14ac:dyDescent="0.25"/>
    <row r="79" spans="1:131" ht="12" customHeight="1" x14ac:dyDescent="0.25"/>
    <row r="80" spans="1:13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</sheetData>
  <mergeCells count="171">
    <mergeCell ref="A1:EA1"/>
    <mergeCell ref="BT2:CC2"/>
    <mergeCell ref="BF3:BI3"/>
    <mergeCell ref="B2:K2"/>
    <mergeCell ref="L2:U2"/>
    <mergeCell ref="V2:AE2"/>
    <mergeCell ref="AF2:AO2"/>
    <mergeCell ref="AP2:AY2"/>
    <mergeCell ref="AZ2:BI2"/>
    <mergeCell ref="BJ2:BS2"/>
    <mergeCell ref="CJ3:CM3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CS3:CS4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DS3:DV3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DH69:DL69"/>
    <mergeCell ref="DN69:DQ69"/>
    <mergeCell ref="DR69:DV69"/>
    <mergeCell ref="B69:F69"/>
    <mergeCell ref="DR72:EA72"/>
    <mergeCell ref="B71:K71"/>
    <mergeCell ref="L71:U71"/>
    <mergeCell ref="V71:AE71"/>
    <mergeCell ref="AF71:AO71"/>
    <mergeCell ref="AP71:AY71"/>
    <mergeCell ref="AZ71:BI71"/>
    <mergeCell ref="BJ71:BS71"/>
    <mergeCell ref="BT71:CC71"/>
    <mergeCell ref="CD71:CM71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B73:K73"/>
    <mergeCell ref="L73:U73"/>
    <mergeCell ref="V73:AE73"/>
    <mergeCell ref="AF73:AO73"/>
    <mergeCell ref="AP73:AY73"/>
    <mergeCell ref="AZ73:BI73"/>
    <mergeCell ref="BJ73:BS73"/>
    <mergeCell ref="BT73:CC73"/>
    <mergeCell ref="CD73:CM73"/>
    <mergeCell ref="AP74:AY74"/>
    <mergeCell ref="AZ74:BI74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  <mergeCell ref="BJ74:BS74"/>
    <mergeCell ref="BT74:CC74"/>
    <mergeCell ref="CD74:CM74"/>
    <mergeCell ref="CN74:CW74"/>
    <mergeCell ref="CX74:DG74"/>
    <mergeCell ref="DH74:DQ74"/>
    <mergeCell ref="DR74:EA7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6"/>
  <sheetViews>
    <sheetView zoomScaleNormal="100" workbookViewId="0">
      <pane xSplit="1" topLeftCell="CJ1" activePane="topRight" state="frozen"/>
      <selection pane="topRight" activeCell="ED13" sqref="ED13"/>
    </sheetView>
  </sheetViews>
  <sheetFormatPr defaultRowHeight="15" x14ac:dyDescent="0.25"/>
  <cols>
    <col min="1" max="1" width="24.5703125" customWidth="1"/>
    <col min="2" max="28" width="3.7109375" hidden="1" customWidth="1"/>
    <col min="29" max="29" width="6.85546875" hidden="1" customWidth="1"/>
    <col min="30" max="68" width="3.7109375" hidden="1" customWidth="1"/>
    <col min="69" max="69" width="4.140625" hidden="1" customWidth="1"/>
    <col min="70" max="118" width="3.7109375" hidden="1" customWidth="1"/>
    <col min="119" max="119" width="6.7109375" hidden="1" customWidth="1"/>
    <col min="120" max="121" width="3.7109375" hidden="1" customWidth="1"/>
    <col min="122" max="128" width="4.7109375" customWidth="1"/>
    <col min="129" max="129" width="8.140625" customWidth="1"/>
    <col min="130" max="131" width="4.7109375" customWidth="1"/>
    <col min="132" max="132" width="32" customWidth="1"/>
  </cols>
  <sheetData>
    <row r="1" spans="1:131" ht="15.75" thickBot="1" x14ac:dyDescent="0.3">
      <c r="A1" s="373" t="s">
        <v>105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20.100000000000001" customHeight="1" thickBot="1" x14ac:dyDescent="0.3">
      <c r="A2" s="65" t="s">
        <v>92</v>
      </c>
      <c r="B2" s="415" t="s">
        <v>50</v>
      </c>
      <c r="C2" s="403"/>
      <c r="D2" s="403"/>
      <c r="E2" s="403"/>
      <c r="F2" s="403"/>
      <c r="G2" s="403"/>
      <c r="H2" s="403"/>
      <c r="I2" s="403"/>
      <c r="J2" s="403"/>
      <c r="K2" s="416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04"/>
      <c r="V2" s="415" t="s">
        <v>52</v>
      </c>
      <c r="W2" s="403"/>
      <c r="X2" s="403"/>
      <c r="Y2" s="403"/>
      <c r="Z2" s="403"/>
      <c r="AA2" s="403"/>
      <c r="AB2" s="403"/>
      <c r="AC2" s="403"/>
      <c r="AD2" s="403"/>
      <c r="AE2" s="416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5" t="s">
        <v>54</v>
      </c>
      <c r="AQ2" s="403"/>
      <c r="AR2" s="403"/>
      <c r="AS2" s="403"/>
      <c r="AT2" s="403"/>
      <c r="AU2" s="403"/>
      <c r="AV2" s="403"/>
      <c r="AW2" s="403"/>
      <c r="AX2" s="403"/>
      <c r="AY2" s="416"/>
      <c r="AZ2" s="417" t="s">
        <v>55</v>
      </c>
      <c r="BA2" s="403"/>
      <c r="BB2" s="403"/>
      <c r="BC2" s="403"/>
      <c r="BD2" s="403"/>
      <c r="BE2" s="403"/>
      <c r="BF2" s="403"/>
      <c r="BG2" s="403"/>
      <c r="BH2" s="403"/>
      <c r="BI2" s="404"/>
      <c r="BJ2" s="415" t="s">
        <v>56</v>
      </c>
      <c r="BK2" s="403"/>
      <c r="BL2" s="403"/>
      <c r="BM2" s="403"/>
      <c r="BN2" s="403"/>
      <c r="BO2" s="403"/>
      <c r="BP2" s="403"/>
      <c r="BQ2" s="403"/>
      <c r="BR2" s="403"/>
      <c r="BS2" s="416"/>
      <c r="BT2" s="417" t="s">
        <v>57</v>
      </c>
      <c r="BU2" s="403"/>
      <c r="BV2" s="403"/>
      <c r="BW2" s="403"/>
      <c r="BX2" s="403"/>
      <c r="BY2" s="403"/>
      <c r="BZ2" s="403"/>
      <c r="CA2" s="403"/>
      <c r="CB2" s="403"/>
      <c r="CC2" s="404"/>
      <c r="CD2" s="415" t="s">
        <v>58</v>
      </c>
      <c r="CE2" s="403"/>
      <c r="CF2" s="403"/>
      <c r="CG2" s="403"/>
      <c r="CH2" s="403"/>
      <c r="CI2" s="403"/>
      <c r="CJ2" s="403"/>
      <c r="CK2" s="403"/>
      <c r="CL2" s="403"/>
      <c r="CM2" s="416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15" customHeight="1" x14ac:dyDescent="0.25">
      <c r="A3" s="465" t="s">
        <v>45</v>
      </c>
      <c r="B3" s="81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18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09"/>
      <c r="V3" s="81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18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1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18"/>
      <c r="AZ3" s="8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09"/>
      <c r="BJ3" s="81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18"/>
      <c r="BT3" s="8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09"/>
      <c r="CD3" s="81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18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27" customHeight="1" thickBot="1" x14ac:dyDescent="0.3">
      <c r="A4" s="466"/>
      <c r="B4" s="82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155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56" t="s">
        <v>39</v>
      </c>
      <c r="V4" s="82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155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82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155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82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155" t="s">
        <v>39</v>
      </c>
      <c r="BT4" s="54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56" t="s">
        <v>39</v>
      </c>
      <c r="CD4" s="82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155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69" t="s">
        <v>0</v>
      </c>
      <c r="B5" s="101">
        <f>B6+B7+B8+B9+B10+B11+B12+B13+B14+B15+B16+B17+B18+B19+B20+B21+B22+B23+B24+B25+B26+B27+B28+B29+B30+B31+B32+B33+B34+B40+B41+B42+B43+B44+B45</f>
        <v>365</v>
      </c>
      <c r="C5" s="77">
        <f t="shared" ref="C5:BN5" si="0">C6+C7+C8+C9+C10+C11+C12+C13+C14+C15+C16+C17+C18+C19+C20+C21+C22+C23+C24+C25+C26+C27+C28+C29+C30+C31+C32+C33+C34+C40+C41+C42+C43+C44+C45</f>
        <v>2</v>
      </c>
      <c r="D5" s="77">
        <f t="shared" si="0"/>
        <v>27</v>
      </c>
      <c r="E5" s="77">
        <f t="shared" si="0"/>
        <v>22</v>
      </c>
      <c r="F5" s="77">
        <f t="shared" si="0"/>
        <v>0</v>
      </c>
      <c r="G5" s="77">
        <f t="shared" si="0"/>
        <v>5</v>
      </c>
      <c r="H5" s="77">
        <f t="shared" si="0"/>
        <v>23</v>
      </c>
      <c r="I5" s="77">
        <f t="shared" si="0"/>
        <v>6900000</v>
      </c>
      <c r="J5" s="77">
        <f t="shared" si="0"/>
        <v>0</v>
      </c>
      <c r="K5" s="79">
        <f t="shared" si="0"/>
        <v>1</v>
      </c>
      <c r="L5" s="100">
        <f t="shared" si="0"/>
        <v>352</v>
      </c>
      <c r="M5" s="77">
        <f t="shared" si="0"/>
        <v>2</v>
      </c>
      <c r="N5" s="77">
        <f t="shared" si="0"/>
        <v>27</v>
      </c>
      <c r="O5" s="77">
        <f t="shared" si="0"/>
        <v>2</v>
      </c>
      <c r="P5" s="77">
        <f t="shared" si="0"/>
        <v>0</v>
      </c>
      <c r="Q5" s="77">
        <f t="shared" si="0"/>
        <v>0</v>
      </c>
      <c r="R5" s="77">
        <f t="shared" si="0"/>
        <v>4</v>
      </c>
      <c r="S5" s="77">
        <f t="shared" si="0"/>
        <v>1200000</v>
      </c>
      <c r="T5" s="77">
        <f t="shared" si="0"/>
        <v>0</v>
      </c>
      <c r="U5" s="78">
        <f t="shared" si="0"/>
        <v>2</v>
      </c>
      <c r="V5" s="101">
        <f t="shared" si="0"/>
        <v>361</v>
      </c>
      <c r="W5" s="77">
        <f t="shared" si="0"/>
        <v>5</v>
      </c>
      <c r="X5" s="77">
        <f t="shared" si="0"/>
        <v>25</v>
      </c>
      <c r="Y5" s="77">
        <f t="shared" si="0"/>
        <v>16</v>
      </c>
      <c r="Z5" s="77">
        <f t="shared" si="0"/>
        <v>0</v>
      </c>
      <c r="AA5" s="77">
        <f t="shared" si="0"/>
        <v>44</v>
      </c>
      <c r="AB5" s="77">
        <f t="shared" si="0"/>
        <v>15</v>
      </c>
      <c r="AC5" s="77">
        <f t="shared" si="0"/>
        <v>4410000</v>
      </c>
      <c r="AD5" s="77">
        <f t="shared" si="0"/>
        <v>0</v>
      </c>
      <c r="AE5" s="79">
        <f t="shared" si="0"/>
        <v>15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1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9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1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9">
        <f t="shared" si="1"/>
        <v>0</v>
      </c>
      <c r="BT5" s="100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8">
        <f t="shared" si="1"/>
        <v>0</v>
      </c>
      <c r="CD5" s="101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9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1078</v>
      </c>
      <c r="DS5" s="77">
        <f t="shared" si="1"/>
        <v>9</v>
      </c>
      <c r="DT5" s="77">
        <f t="shared" si="1"/>
        <v>79</v>
      </c>
      <c r="DU5" s="77">
        <f t="shared" si="1"/>
        <v>40</v>
      </c>
      <c r="DV5" s="77">
        <f t="shared" si="1"/>
        <v>0</v>
      </c>
      <c r="DW5" s="77">
        <f t="shared" si="1"/>
        <v>49</v>
      </c>
      <c r="DX5" s="77">
        <f t="shared" si="1"/>
        <v>42</v>
      </c>
      <c r="DY5" s="77">
        <f t="shared" si="1"/>
        <v>12510000</v>
      </c>
      <c r="DZ5" s="77">
        <f t="shared" si="1"/>
        <v>0</v>
      </c>
      <c r="EA5" s="78">
        <f t="shared" ref="EA5" si="2">EA6+EA7+EA8+EA9+EA10+EA11+EA12+EA13+EA14+EA15+EA16+EA17+EA18+EA19+EA20+EA21+EA22+EA23+EA24+EA25+EA26+EA27+EA28+EA29+EA30+EA31+EA32+EA33+EA34+EA40+EA41+EA42+EA43+EA44+EA45</f>
        <v>18</v>
      </c>
    </row>
    <row r="6" spans="1:131" ht="12" customHeight="1" x14ac:dyDescent="0.25">
      <c r="A6" s="170" t="s">
        <v>3</v>
      </c>
      <c r="B6" s="26"/>
      <c r="C6" s="27"/>
      <c r="D6" s="27">
        <v>3</v>
      </c>
      <c r="E6" s="27"/>
      <c r="F6" s="27"/>
      <c r="G6" s="27"/>
      <c r="H6" s="27"/>
      <c r="I6" s="27"/>
      <c r="J6" s="27"/>
      <c r="K6" s="28"/>
      <c r="L6" s="11"/>
      <c r="M6" s="12"/>
      <c r="N6" s="12">
        <v>7</v>
      </c>
      <c r="O6" s="12"/>
      <c r="P6" s="12"/>
      <c r="Q6" s="12"/>
      <c r="R6" s="12"/>
      <c r="S6" s="12"/>
      <c r="T6" s="12"/>
      <c r="U6" s="13"/>
      <c r="V6" s="26"/>
      <c r="W6" s="27"/>
      <c r="X6" s="27">
        <v>5</v>
      </c>
      <c r="Y6" s="27"/>
      <c r="Z6" s="27"/>
      <c r="AA6" s="27"/>
      <c r="AB6" s="27"/>
      <c r="AC6" s="27"/>
      <c r="AD6" s="27"/>
      <c r="AE6" s="28"/>
      <c r="AF6" s="301"/>
      <c r="AG6" s="302"/>
      <c r="AH6" s="302"/>
      <c r="AI6" s="302"/>
      <c r="AJ6" s="302"/>
      <c r="AK6" s="302"/>
      <c r="AL6" s="302"/>
      <c r="AM6" s="302"/>
      <c r="AN6" s="302"/>
      <c r="AO6" s="303"/>
      <c r="AP6" s="353"/>
      <c r="AQ6" s="302"/>
      <c r="AR6" s="302"/>
      <c r="AS6" s="302"/>
      <c r="AT6" s="302"/>
      <c r="AU6" s="302"/>
      <c r="AV6" s="302"/>
      <c r="AW6" s="302"/>
      <c r="AX6" s="302"/>
      <c r="AY6" s="354"/>
      <c r="AZ6" s="301"/>
      <c r="BA6" s="302"/>
      <c r="BB6" s="302"/>
      <c r="BC6" s="302"/>
      <c r="BD6" s="302"/>
      <c r="BE6" s="302"/>
      <c r="BF6" s="302"/>
      <c r="BG6" s="310"/>
      <c r="BH6" s="302"/>
      <c r="BI6" s="303"/>
      <c r="BJ6" s="353"/>
      <c r="BK6" s="302"/>
      <c r="BL6" s="302"/>
      <c r="BM6" s="302"/>
      <c r="BN6" s="302"/>
      <c r="BO6" s="302"/>
      <c r="BP6" s="302"/>
      <c r="BQ6" s="310"/>
      <c r="BR6" s="302"/>
      <c r="BS6" s="354"/>
      <c r="BT6" s="301"/>
      <c r="BU6" s="302"/>
      <c r="BV6" s="302"/>
      <c r="BW6" s="302"/>
      <c r="BX6" s="302"/>
      <c r="BY6" s="302"/>
      <c r="BZ6" s="302"/>
      <c r="CA6" s="310"/>
      <c r="CB6" s="302"/>
      <c r="CC6" s="303"/>
      <c r="CD6" s="353"/>
      <c r="CE6" s="302"/>
      <c r="CF6" s="302"/>
      <c r="CG6" s="302"/>
      <c r="CH6" s="302"/>
      <c r="CI6" s="302"/>
      <c r="CJ6" s="302"/>
      <c r="CK6" s="302"/>
      <c r="CL6" s="302"/>
      <c r="CM6" s="354"/>
      <c r="CN6" s="301"/>
      <c r="CO6" s="302"/>
      <c r="CP6" s="302"/>
      <c r="CQ6" s="302"/>
      <c r="CR6" s="302"/>
      <c r="CS6" s="302"/>
      <c r="CT6" s="302"/>
      <c r="CU6" s="302"/>
      <c r="CV6" s="302"/>
      <c r="CW6" s="303"/>
      <c r="CX6" s="301"/>
      <c r="CY6" s="302"/>
      <c r="CZ6" s="302"/>
      <c r="DA6" s="302"/>
      <c r="DB6" s="302"/>
      <c r="DC6" s="302"/>
      <c r="DD6" s="302"/>
      <c r="DE6" s="302"/>
      <c r="DF6" s="302"/>
      <c r="DG6" s="303"/>
      <c r="DH6" s="301"/>
      <c r="DI6" s="302"/>
      <c r="DJ6" s="302"/>
      <c r="DK6" s="302"/>
      <c r="DL6" s="302"/>
      <c r="DM6" s="302"/>
      <c r="DN6" s="302"/>
      <c r="DO6" s="302"/>
      <c r="DP6" s="302"/>
      <c r="DQ6" s="303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15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11"/>
      <c r="M7" s="12"/>
      <c r="N7" s="12"/>
      <c r="O7" s="12"/>
      <c r="P7" s="12"/>
      <c r="Q7" s="12"/>
      <c r="R7" s="12"/>
      <c r="S7" s="12"/>
      <c r="T7" s="12"/>
      <c r="U7" s="13"/>
      <c r="V7" s="26"/>
      <c r="W7" s="27"/>
      <c r="X7" s="27"/>
      <c r="Y7" s="27"/>
      <c r="Z7" s="27"/>
      <c r="AA7" s="27"/>
      <c r="AB7" s="27"/>
      <c r="AC7" s="27"/>
      <c r="AD7" s="27"/>
      <c r="AE7" s="28"/>
      <c r="AF7" s="301"/>
      <c r="AG7" s="302"/>
      <c r="AH7" s="302"/>
      <c r="AI7" s="302"/>
      <c r="AJ7" s="302"/>
      <c r="AK7" s="302"/>
      <c r="AL7" s="302"/>
      <c r="AM7" s="302"/>
      <c r="AN7" s="302"/>
      <c r="AO7" s="303"/>
      <c r="AP7" s="353"/>
      <c r="AQ7" s="302"/>
      <c r="AR7" s="302"/>
      <c r="AS7" s="302"/>
      <c r="AT7" s="302"/>
      <c r="AU7" s="302"/>
      <c r="AV7" s="302"/>
      <c r="AW7" s="302"/>
      <c r="AX7" s="302"/>
      <c r="AY7" s="354"/>
      <c r="AZ7" s="301"/>
      <c r="BA7" s="302"/>
      <c r="BB7" s="302"/>
      <c r="BC7" s="302"/>
      <c r="BD7" s="302"/>
      <c r="BE7" s="302"/>
      <c r="BF7" s="302"/>
      <c r="BG7" s="302"/>
      <c r="BH7" s="302"/>
      <c r="BI7" s="303"/>
      <c r="BJ7" s="353"/>
      <c r="BK7" s="302"/>
      <c r="BL7" s="302"/>
      <c r="BM7" s="302"/>
      <c r="BN7" s="302"/>
      <c r="BO7" s="302"/>
      <c r="BP7" s="302"/>
      <c r="BQ7" s="302"/>
      <c r="BR7" s="302"/>
      <c r="BS7" s="354"/>
      <c r="BT7" s="301"/>
      <c r="BU7" s="302"/>
      <c r="BV7" s="302"/>
      <c r="BW7" s="302"/>
      <c r="BX7" s="302"/>
      <c r="BY7" s="302"/>
      <c r="BZ7" s="302"/>
      <c r="CA7" s="302"/>
      <c r="CB7" s="302"/>
      <c r="CC7" s="303"/>
      <c r="CD7" s="353"/>
      <c r="CE7" s="302"/>
      <c r="CF7" s="302"/>
      <c r="CG7" s="302"/>
      <c r="CH7" s="302"/>
      <c r="CI7" s="302"/>
      <c r="CJ7" s="302"/>
      <c r="CK7" s="302"/>
      <c r="CL7" s="302"/>
      <c r="CM7" s="354"/>
      <c r="CN7" s="301"/>
      <c r="CO7" s="302"/>
      <c r="CP7" s="302"/>
      <c r="CQ7" s="302"/>
      <c r="CR7" s="302"/>
      <c r="CS7" s="302"/>
      <c r="CT7" s="302"/>
      <c r="CU7" s="302"/>
      <c r="CV7" s="302"/>
      <c r="CW7" s="303"/>
      <c r="CX7" s="301"/>
      <c r="CY7" s="302"/>
      <c r="CZ7" s="302"/>
      <c r="DA7" s="302"/>
      <c r="DB7" s="302"/>
      <c r="DC7" s="302"/>
      <c r="DD7" s="302"/>
      <c r="DE7" s="302"/>
      <c r="DF7" s="302"/>
      <c r="DG7" s="303"/>
      <c r="DH7" s="301"/>
      <c r="DI7" s="302"/>
      <c r="DJ7" s="302"/>
      <c r="DK7" s="302"/>
      <c r="DL7" s="302"/>
      <c r="DM7" s="302"/>
      <c r="DN7" s="302"/>
      <c r="DO7" s="302"/>
      <c r="DP7" s="302"/>
      <c r="DQ7" s="303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70" t="s">
        <v>7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11"/>
      <c r="M8" s="12"/>
      <c r="N8" s="12"/>
      <c r="O8" s="12"/>
      <c r="P8" s="12"/>
      <c r="Q8" s="12"/>
      <c r="R8" s="12"/>
      <c r="S8" s="12"/>
      <c r="T8" s="12"/>
      <c r="U8" s="13"/>
      <c r="V8" s="26"/>
      <c r="W8" s="27"/>
      <c r="X8" s="27"/>
      <c r="Y8" s="27"/>
      <c r="Z8" s="27"/>
      <c r="AA8" s="27"/>
      <c r="AB8" s="27"/>
      <c r="AC8" s="27"/>
      <c r="AD8" s="27"/>
      <c r="AE8" s="28"/>
      <c r="AF8" s="301"/>
      <c r="AG8" s="302"/>
      <c r="AH8" s="302"/>
      <c r="AI8" s="302"/>
      <c r="AJ8" s="302"/>
      <c r="AK8" s="302"/>
      <c r="AL8" s="302"/>
      <c r="AM8" s="302"/>
      <c r="AN8" s="302"/>
      <c r="AO8" s="303"/>
      <c r="AP8" s="353"/>
      <c r="AQ8" s="302"/>
      <c r="AR8" s="302"/>
      <c r="AS8" s="302"/>
      <c r="AT8" s="302"/>
      <c r="AU8" s="302"/>
      <c r="AV8" s="302"/>
      <c r="AW8" s="302"/>
      <c r="AX8" s="302"/>
      <c r="AY8" s="354"/>
      <c r="AZ8" s="301"/>
      <c r="BA8" s="302"/>
      <c r="BB8" s="302"/>
      <c r="BC8" s="302"/>
      <c r="BD8" s="302"/>
      <c r="BE8" s="302"/>
      <c r="BF8" s="302"/>
      <c r="BG8" s="302"/>
      <c r="BH8" s="302"/>
      <c r="BI8" s="303"/>
      <c r="BJ8" s="353"/>
      <c r="BK8" s="302"/>
      <c r="BL8" s="302"/>
      <c r="BM8" s="302"/>
      <c r="BN8" s="302"/>
      <c r="BO8" s="302"/>
      <c r="BP8" s="302"/>
      <c r="BQ8" s="310"/>
      <c r="BR8" s="302"/>
      <c r="BS8" s="354"/>
      <c r="BT8" s="301"/>
      <c r="BU8" s="302"/>
      <c r="BV8" s="302"/>
      <c r="BW8" s="302"/>
      <c r="BX8" s="302"/>
      <c r="BY8" s="302"/>
      <c r="BZ8" s="302"/>
      <c r="CA8" s="302"/>
      <c r="CB8" s="302"/>
      <c r="CC8" s="303"/>
      <c r="CD8" s="353"/>
      <c r="CE8" s="302"/>
      <c r="CF8" s="302"/>
      <c r="CG8" s="302"/>
      <c r="CH8" s="302"/>
      <c r="CI8" s="302"/>
      <c r="CJ8" s="302"/>
      <c r="CK8" s="302"/>
      <c r="CL8" s="302"/>
      <c r="CM8" s="354"/>
      <c r="CN8" s="301"/>
      <c r="CO8" s="302"/>
      <c r="CP8" s="302"/>
      <c r="CQ8" s="302"/>
      <c r="CR8" s="302"/>
      <c r="CS8" s="302"/>
      <c r="CT8" s="302"/>
      <c r="CU8" s="302"/>
      <c r="CV8" s="302"/>
      <c r="CW8" s="303"/>
      <c r="CX8" s="301"/>
      <c r="CY8" s="302"/>
      <c r="CZ8" s="302"/>
      <c r="DA8" s="302"/>
      <c r="DB8" s="302"/>
      <c r="DC8" s="302"/>
      <c r="DD8" s="302"/>
      <c r="DE8" s="302"/>
      <c r="DF8" s="302"/>
      <c r="DG8" s="303"/>
      <c r="DH8" s="301"/>
      <c r="DI8" s="302"/>
      <c r="DJ8" s="302"/>
      <c r="DK8" s="302"/>
      <c r="DL8" s="302"/>
      <c r="DM8" s="302"/>
      <c r="DN8" s="302"/>
      <c r="DO8" s="302"/>
      <c r="DP8" s="302"/>
      <c r="DQ8" s="303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70" t="s">
        <v>5</v>
      </c>
      <c r="B9" s="26"/>
      <c r="C9" s="27"/>
      <c r="D9" s="27"/>
      <c r="E9" s="27"/>
      <c r="F9" s="27"/>
      <c r="G9" s="27"/>
      <c r="H9" s="27"/>
      <c r="I9" s="27"/>
      <c r="J9" s="27"/>
      <c r="K9" s="28"/>
      <c r="L9" s="11"/>
      <c r="M9" s="12"/>
      <c r="N9" s="12"/>
      <c r="O9" s="12"/>
      <c r="P9" s="12"/>
      <c r="Q9" s="12"/>
      <c r="R9" s="12"/>
      <c r="S9" s="12"/>
      <c r="T9" s="12"/>
      <c r="U9" s="13"/>
      <c r="V9" s="26"/>
      <c r="W9" s="27"/>
      <c r="X9" s="27"/>
      <c r="Y9" s="27"/>
      <c r="Z9" s="27"/>
      <c r="AA9" s="27"/>
      <c r="AB9" s="27"/>
      <c r="AC9" s="27"/>
      <c r="AD9" s="27"/>
      <c r="AE9" s="28"/>
      <c r="AF9" s="301"/>
      <c r="AG9" s="302"/>
      <c r="AH9" s="302"/>
      <c r="AI9" s="302"/>
      <c r="AJ9" s="302"/>
      <c r="AK9" s="302"/>
      <c r="AL9" s="302"/>
      <c r="AM9" s="302"/>
      <c r="AN9" s="302"/>
      <c r="AO9" s="303"/>
      <c r="AP9" s="353"/>
      <c r="AQ9" s="302"/>
      <c r="AR9" s="302"/>
      <c r="AS9" s="302"/>
      <c r="AT9" s="302"/>
      <c r="AU9" s="302"/>
      <c r="AV9" s="302"/>
      <c r="AW9" s="302"/>
      <c r="AX9" s="302"/>
      <c r="AY9" s="354"/>
      <c r="AZ9" s="301"/>
      <c r="BA9" s="302"/>
      <c r="BB9" s="302"/>
      <c r="BC9" s="302"/>
      <c r="BD9" s="302"/>
      <c r="BE9" s="302"/>
      <c r="BF9" s="302"/>
      <c r="BG9" s="302"/>
      <c r="BH9" s="302"/>
      <c r="BI9" s="303"/>
      <c r="BJ9" s="353"/>
      <c r="BK9" s="302"/>
      <c r="BL9" s="302"/>
      <c r="BM9" s="302"/>
      <c r="BN9" s="302"/>
      <c r="BO9" s="302"/>
      <c r="BP9" s="302"/>
      <c r="BQ9" s="302"/>
      <c r="BR9" s="302"/>
      <c r="BS9" s="354"/>
      <c r="BT9" s="301"/>
      <c r="BU9" s="302"/>
      <c r="BV9" s="302"/>
      <c r="BW9" s="302"/>
      <c r="BX9" s="302"/>
      <c r="BY9" s="302"/>
      <c r="BZ9" s="302"/>
      <c r="CA9" s="302"/>
      <c r="CB9" s="302"/>
      <c r="CC9" s="303"/>
      <c r="CD9" s="353"/>
      <c r="CE9" s="302"/>
      <c r="CF9" s="302"/>
      <c r="CG9" s="302"/>
      <c r="CH9" s="302"/>
      <c r="CI9" s="302"/>
      <c r="CJ9" s="302"/>
      <c r="CK9" s="302"/>
      <c r="CL9" s="302"/>
      <c r="CM9" s="354"/>
      <c r="CN9" s="301"/>
      <c r="CO9" s="302"/>
      <c r="CP9" s="302"/>
      <c r="CQ9" s="302"/>
      <c r="CR9" s="302"/>
      <c r="CS9" s="302"/>
      <c r="CT9" s="302"/>
      <c r="CU9" s="302"/>
      <c r="CV9" s="302"/>
      <c r="CW9" s="303"/>
      <c r="CX9" s="301"/>
      <c r="CY9" s="302"/>
      <c r="CZ9" s="302"/>
      <c r="DA9" s="302"/>
      <c r="DB9" s="302"/>
      <c r="DC9" s="302"/>
      <c r="DD9" s="302"/>
      <c r="DE9" s="302"/>
      <c r="DF9" s="302"/>
      <c r="DG9" s="303"/>
      <c r="DH9" s="301"/>
      <c r="DI9" s="302"/>
      <c r="DJ9" s="302"/>
      <c r="DK9" s="302"/>
      <c r="DL9" s="302"/>
      <c r="DM9" s="302"/>
      <c r="DN9" s="302"/>
      <c r="DO9" s="302"/>
      <c r="DP9" s="302"/>
      <c r="DQ9" s="303"/>
      <c r="DR9" s="106">
        <f t="shared" si="3"/>
        <v>0</v>
      </c>
      <c r="DS9" s="97">
        <f t="shared" si="3"/>
        <v>0</v>
      </c>
      <c r="DT9" s="97">
        <f t="shared" si="3"/>
        <v>0</v>
      </c>
      <c r="DU9" s="97">
        <f t="shared" si="3"/>
        <v>0</v>
      </c>
      <c r="DV9" s="97">
        <f t="shared" si="3"/>
        <v>0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0</v>
      </c>
      <c r="EA9" s="102">
        <f t="shared" si="3"/>
        <v>0</v>
      </c>
    </row>
    <row r="10" spans="1:131" ht="12" customHeight="1" x14ac:dyDescent="0.25">
      <c r="A10" s="170" t="s">
        <v>13</v>
      </c>
      <c r="B10" s="26"/>
      <c r="C10" s="27"/>
      <c r="D10" s="27"/>
      <c r="E10" s="27"/>
      <c r="F10" s="27"/>
      <c r="G10" s="27"/>
      <c r="H10" s="27"/>
      <c r="I10" s="27"/>
      <c r="J10" s="27"/>
      <c r="K10" s="28"/>
      <c r="L10" s="11"/>
      <c r="M10" s="12"/>
      <c r="N10" s="12"/>
      <c r="O10" s="12"/>
      <c r="P10" s="12"/>
      <c r="Q10" s="12"/>
      <c r="R10" s="12"/>
      <c r="S10" s="12"/>
      <c r="T10" s="12"/>
      <c r="U10" s="13"/>
      <c r="V10" s="26"/>
      <c r="W10" s="27"/>
      <c r="X10" s="27"/>
      <c r="Y10" s="27"/>
      <c r="Z10" s="27"/>
      <c r="AA10" s="27"/>
      <c r="AB10" s="27"/>
      <c r="AC10" s="27"/>
      <c r="AD10" s="27"/>
      <c r="AE10" s="28"/>
      <c r="AF10" s="301"/>
      <c r="AG10" s="302"/>
      <c r="AH10" s="302"/>
      <c r="AI10" s="302"/>
      <c r="AJ10" s="302"/>
      <c r="AK10" s="302"/>
      <c r="AL10" s="302"/>
      <c r="AM10" s="302"/>
      <c r="AN10" s="302"/>
      <c r="AO10" s="303"/>
      <c r="AP10" s="353"/>
      <c r="AQ10" s="302"/>
      <c r="AR10" s="302"/>
      <c r="AS10" s="302"/>
      <c r="AT10" s="302"/>
      <c r="AU10" s="302"/>
      <c r="AV10" s="302"/>
      <c r="AW10" s="302"/>
      <c r="AX10" s="302"/>
      <c r="AY10" s="354"/>
      <c r="AZ10" s="301"/>
      <c r="BA10" s="302"/>
      <c r="BB10" s="302"/>
      <c r="BC10" s="302"/>
      <c r="BD10" s="302"/>
      <c r="BE10" s="302"/>
      <c r="BF10" s="302"/>
      <c r="BG10" s="302"/>
      <c r="BH10" s="302"/>
      <c r="BI10" s="303"/>
      <c r="BJ10" s="353"/>
      <c r="BK10" s="302"/>
      <c r="BL10" s="302"/>
      <c r="BM10" s="302"/>
      <c r="BN10" s="302"/>
      <c r="BO10" s="302"/>
      <c r="BP10" s="302"/>
      <c r="BQ10" s="302"/>
      <c r="BR10" s="302"/>
      <c r="BS10" s="354"/>
      <c r="BT10" s="301"/>
      <c r="BU10" s="302"/>
      <c r="BV10" s="302"/>
      <c r="BW10" s="302"/>
      <c r="BX10" s="302"/>
      <c r="BY10" s="302"/>
      <c r="BZ10" s="302"/>
      <c r="CA10" s="302"/>
      <c r="CB10" s="302"/>
      <c r="CC10" s="303"/>
      <c r="CD10" s="353"/>
      <c r="CE10" s="302"/>
      <c r="CF10" s="302"/>
      <c r="CG10" s="302"/>
      <c r="CH10" s="302"/>
      <c r="CI10" s="302"/>
      <c r="CJ10" s="302"/>
      <c r="CK10" s="302"/>
      <c r="CL10" s="302"/>
      <c r="CM10" s="354"/>
      <c r="CN10" s="301"/>
      <c r="CO10" s="302"/>
      <c r="CP10" s="302"/>
      <c r="CQ10" s="302"/>
      <c r="CR10" s="302"/>
      <c r="CS10" s="302"/>
      <c r="CT10" s="302"/>
      <c r="CU10" s="302"/>
      <c r="CV10" s="302"/>
      <c r="CW10" s="303"/>
      <c r="CX10" s="301"/>
      <c r="CY10" s="302"/>
      <c r="CZ10" s="302"/>
      <c r="DA10" s="302"/>
      <c r="DB10" s="302"/>
      <c r="DC10" s="302"/>
      <c r="DD10" s="302"/>
      <c r="DE10" s="302"/>
      <c r="DF10" s="302"/>
      <c r="DG10" s="303"/>
      <c r="DH10" s="301"/>
      <c r="DI10" s="302"/>
      <c r="DJ10" s="302"/>
      <c r="DK10" s="302"/>
      <c r="DL10" s="302"/>
      <c r="DM10" s="302"/>
      <c r="DN10" s="302"/>
      <c r="DO10" s="302"/>
      <c r="DP10" s="302"/>
      <c r="DQ10" s="303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70" t="s">
        <v>10</v>
      </c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11"/>
      <c r="M11" s="12"/>
      <c r="N11" s="12">
        <v>3</v>
      </c>
      <c r="O11" s="12"/>
      <c r="P11" s="12"/>
      <c r="Q11" s="12"/>
      <c r="R11" s="12"/>
      <c r="S11" s="12"/>
      <c r="T11" s="12"/>
      <c r="U11" s="13"/>
      <c r="V11" s="26"/>
      <c r="W11" s="27"/>
      <c r="X11" s="27">
        <v>1</v>
      </c>
      <c r="Y11" s="27">
        <v>1</v>
      </c>
      <c r="Z11" s="27"/>
      <c r="AA11" s="27"/>
      <c r="AB11" s="27"/>
      <c r="AC11" s="27"/>
      <c r="AD11" s="27"/>
      <c r="AE11" s="28"/>
      <c r="AF11" s="301"/>
      <c r="AG11" s="302"/>
      <c r="AH11" s="302"/>
      <c r="AI11" s="302"/>
      <c r="AJ11" s="302"/>
      <c r="AK11" s="302"/>
      <c r="AL11" s="302"/>
      <c r="AM11" s="302"/>
      <c r="AN11" s="302"/>
      <c r="AO11" s="303"/>
      <c r="AP11" s="353"/>
      <c r="AQ11" s="302"/>
      <c r="AR11" s="302"/>
      <c r="AS11" s="302"/>
      <c r="AT11" s="302"/>
      <c r="AU11" s="302"/>
      <c r="AV11" s="302"/>
      <c r="AW11" s="302"/>
      <c r="AX11" s="302"/>
      <c r="AY11" s="354"/>
      <c r="AZ11" s="301"/>
      <c r="BA11" s="302"/>
      <c r="BB11" s="302"/>
      <c r="BC11" s="302"/>
      <c r="BD11" s="302"/>
      <c r="BE11" s="302"/>
      <c r="BF11" s="302"/>
      <c r="BG11" s="302"/>
      <c r="BH11" s="302"/>
      <c r="BI11" s="303"/>
      <c r="BJ11" s="353"/>
      <c r="BK11" s="302"/>
      <c r="BL11" s="302"/>
      <c r="BM11" s="302"/>
      <c r="BN11" s="302"/>
      <c r="BO11" s="302"/>
      <c r="BP11" s="302"/>
      <c r="BQ11" s="310"/>
      <c r="BR11" s="302"/>
      <c r="BS11" s="354"/>
      <c r="BT11" s="301"/>
      <c r="BU11" s="302"/>
      <c r="BV11" s="302"/>
      <c r="BW11" s="302"/>
      <c r="BX11" s="302"/>
      <c r="BY11" s="302"/>
      <c r="BZ11" s="302"/>
      <c r="CA11" s="302"/>
      <c r="CB11" s="302"/>
      <c r="CC11" s="303"/>
      <c r="CD11" s="353"/>
      <c r="CE11" s="302"/>
      <c r="CF11" s="302"/>
      <c r="CG11" s="302"/>
      <c r="CH11" s="302"/>
      <c r="CI11" s="302"/>
      <c r="CJ11" s="302"/>
      <c r="CK11" s="310"/>
      <c r="CL11" s="302"/>
      <c r="CM11" s="354"/>
      <c r="CN11" s="301"/>
      <c r="CO11" s="302"/>
      <c r="CP11" s="302"/>
      <c r="CQ11" s="302"/>
      <c r="CR11" s="302"/>
      <c r="CS11" s="302"/>
      <c r="CT11" s="302"/>
      <c r="CU11" s="310"/>
      <c r="CV11" s="302"/>
      <c r="CW11" s="303"/>
      <c r="CX11" s="301"/>
      <c r="CY11" s="302"/>
      <c r="CZ11" s="302"/>
      <c r="DA11" s="302"/>
      <c r="DB11" s="302"/>
      <c r="DC11" s="302"/>
      <c r="DD11" s="302"/>
      <c r="DE11" s="310"/>
      <c r="DF11" s="302"/>
      <c r="DG11" s="303"/>
      <c r="DH11" s="301"/>
      <c r="DI11" s="302"/>
      <c r="DJ11" s="302"/>
      <c r="DK11" s="302"/>
      <c r="DL11" s="302"/>
      <c r="DM11" s="302"/>
      <c r="DN11" s="302"/>
      <c r="DO11" s="310"/>
      <c r="DP11" s="302"/>
      <c r="DQ11" s="303"/>
      <c r="DR11" s="106">
        <f t="shared" si="3"/>
        <v>0</v>
      </c>
      <c r="DS11" s="97">
        <f t="shared" si="3"/>
        <v>0</v>
      </c>
      <c r="DT11" s="97">
        <f t="shared" si="3"/>
        <v>4</v>
      </c>
      <c r="DU11" s="97">
        <f t="shared" si="3"/>
        <v>1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0</v>
      </c>
      <c r="EA11" s="102">
        <f t="shared" si="3"/>
        <v>0</v>
      </c>
    </row>
    <row r="12" spans="1:131" ht="12" customHeight="1" x14ac:dyDescent="0.25">
      <c r="A12" s="170" t="s">
        <v>9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  <c r="L12" s="14"/>
      <c r="M12" s="15"/>
      <c r="N12" s="15"/>
      <c r="O12" s="15"/>
      <c r="P12" s="15"/>
      <c r="Q12" s="15"/>
      <c r="R12" s="15"/>
      <c r="S12" s="15"/>
      <c r="T12" s="15"/>
      <c r="U12" s="16"/>
      <c r="V12" s="29"/>
      <c r="W12" s="30"/>
      <c r="X12" s="30"/>
      <c r="Y12" s="30"/>
      <c r="Z12" s="30"/>
      <c r="AA12" s="30"/>
      <c r="AB12" s="30"/>
      <c r="AC12" s="30"/>
      <c r="AD12" s="30"/>
      <c r="AE12" s="31"/>
      <c r="AF12" s="311"/>
      <c r="AG12" s="312"/>
      <c r="AH12" s="312"/>
      <c r="AI12" s="312"/>
      <c r="AJ12" s="312"/>
      <c r="AK12" s="312"/>
      <c r="AL12" s="312"/>
      <c r="AM12" s="312"/>
      <c r="AN12" s="312"/>
      <c r="AO12" s="313"/>
      <c r="AP12" s="325"/>
      <c r="AQ12" s="338"/>
      <c r="AR12" s="338"/>
      <c r="AS12" s="338"/>
      <c r="AT12" s="338"/>
      <c r="AU12" s="338"/>
      <c r="AV12" s="338"/>
      <c r="AW12" s="338"/>
      <c r="AX12" s="338"/>
      <c r="AY12" s="355"/>
      <c r="AZ12" s="326"/>
      <c r="BA12" s="338"/>
      <c r="BB12" s="338"/>
      <c r="BC12" s="338"/>
      <c r="BD12" s="338"/>
      <c r="BE12" s="338"/>
      <c r="BF12" s="338"/>
      <c r="BG12" s="338"/>
      <c r="BH12" s="338"/>
      <c r="BI12" s="339"/>
      <c r="BJ12" s="356"/>
      <c r="BK12" s="312"/>
      <c r="BL12" s="312"/>
      <c r="BM12" s="312"/>
      <c r="BN12" s="312"/>
      <c r="BO12" s="312"/>
      <c r="BP12" s="312"/>
      <c r="BQ12" s="312"/>
      <c r="BR12" s="312"/>
      <c r="BS12" s="357"/>
      <c r="BT12" s="326"/>
      <c r="BU12" s="338"/>
      <c r="BV12" s="338"/>
      <c r="BW12" s="338"/>
      <c r="BX12" s="338"/>
      <c r="BY12" s="338"/>
      <c r="BZ12" s="338"/>
      <c r="CA12" s="338"/>
      <c r="CB12" s="338"/>
      <c r="CC12" s="339"/>
      <c r="CD12" s="356"/>
      <c r="CE12" s="312"/>
      <c r="CF12" s="312"/>
      <c r="CG12" s="312"/>
      <c r="CH12" s="312"/>
      <c r="CI12" s="312"/>
      <c r="CJ12" s="312"/>
      <c r="CK12" s="312"/>
      <c r="CL12" s="312"/>
      <c r="CM12" s="357"/>
      <c r="CN12" s="311"/>
      <c r="CO12" s="312"/>
      <c r="CP12" s="312"/>
      <c r="CQ12" s="312"/>
      <c r="CR12" s="312"/>
      <c r="CS12" s="312"/>
      <c r="CT12" s="312"/>
      <c r="CU12" s="312"/>
      <c r="CV12" s="312"/>
      <c r="CW12" s="313"/>
      <c r="CX12" s="326"/>
      <c r="CY12" s="338"/>
      <c r="CZ12" s="338"/>
      <c r="DA12" s="338"/>
      <c r="DB12" s="338"/>
      <c r="DC12" s="338"/>
      <c r="DD12" s="338"/>
      <c r="DE12" s="338"/>
      <c r="DF12" s="338"/>
      <c r="DG12" s="339"/>
      <c r="DH12" s="332"/>
      <c r="DI12" s="312"/>
      <c r="DJ12" s="312"/>
      <c r="DK12" s="312"/>
      <c r="DL12" s="312"/>
      <c r="DM12" s="312"/>
      <c r="DN12" s="312"/>
      <c r="DO12" s="312"/>
      <c r="DP12" s="312"/>
      <c r="DQ12" s="313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70" t="s">
        <v>14</v>
      </c>
      <c r="B13" s="72"/>
      <c r="C13" s="30"/>
      <c r="D13" s="30"/>
      <c r="E13" s="30"/>
      <c r="F13" s="30"/>
      <c r="G13" s="30"/>
      <c r="H13" s="30"/>
      <c r="I13" s="30"/>
      <c r="J13" s="30"/>
      <c r="K13" s="31"/>
      <c r="L13" s="72"/>
      <c r="M13" s="15"/>
      <c r="N13" s="15"/>
      <c r="O13" s="15"/>
      <c r="P13" s="15"/>
      <c r="Q13" s="15"/>
      <c r="R13" s="15"/>
      <c r="S13" s="15"/>
      <c r="T13" s="15"/>
      <c r="U13" s="16"/>
      <c r="V13" s="72">
        <v>17</v>
      </c>
      <c r="W13" s="30"/>
      <c r="X13" s="30"/>
      <c r="Y13" s="30"/>
      <c r="Z13" s="30"/>
      <c r="AA13" s="30"/>
      <c r="AB13" s="30"/>
      <c r="AC13" s="30"/>
      <c r="AD13" s="30"/>
      <c r="AE13" s="31"/>
      <c r="AF13" s="332"/>
      <c r="AG13" s="327"/>
      <c r="AH13" s="327"/>
      <c r="AI13" s="327"/>
      <c r="AJ13" s="327"/>
      <c r="AK13" s="327"/>
      <c r="AL13" s="327"/>
      <c r="AM13" s="358"/>
      <c r="AN13" s="312"/>
      <c r="AO13" s="313"/>
      <c r="AP13" s="325"/>
      <c r="AQ13" s="338"/>
      <c r="AR13" s="338"/>
      <c r="AS13" s="338"/>
      <c r="AT13" s="338"/>
      <c r="AU13" s="338"/>
      <c r="AV13" s="338"/>
      <c r="AW13" s="359"/>
      <c r="AX13" s="338"/>
      <c r="AY13" s="355"/>
      <c r="AZ13" s="326"/>
      <c r="BA13" s="338"/>
      <c r="BB13" s="338"/>
      <c r="BC13" s="338"/>
      <c r="BD13" s="338"/>
      <c r="BE13" s="338"/>
      <c r="BF13" s="338"/>
      <c r="BG13" s="359"/>
      <c r="BH13" s="338"/>
      <c r="BI13" s="339"/>
      <c r="BJ13" s="360"/>
      <c r="BK13" s="327"/>
      <c r="BL13" s="327"/>
      <c r="BM13" s="327"/>
      <c r="BN13" s="327"/>
      <c r="BO13" s="327"/>
      <c r="BP13" s="327"/>
      <c r="BQ13" s="358"/>
      <c r="BR13" s="312"/>
      <c r="BS13" s="357"/>
      <c r="BT13" s="326"/>
      <c r="BU13" s="338"/>
      <c r="BV13" s="338"/>
      <c r="BW13" s="338"/>
      <c r="BX13" s="338"/>
      <c r="BY13" s="338"/>
      <c r="BZ13" s="338"/>
      <c r="CA13" s="338"/>
      <c r="CB13" s="338"/>
      <c r="CC13" s="339"/>
      <c r="CD13" s="356"/>
      <c r="CE13" s="312"/>
      <c r="CF13" s="312"/>
      <c r="CG13" s="312"/>
      <c r="CH13" s="312"/>
      <c r="CI13" s="312"/>
      <c r="CJ13" s="312"/>
      <c r="CK13" s="312"/>
      <c r="CL13" s="312"/>
      <c r="CM13" s="357"/>
      <c r="CN13" s="311"/>
      <c r="CO13" s="312"/>
      <c r="CP13" s="312"/>
      <c r="CQ13" s="312"/>
      <c r="CR13" s="312"/>
      <c r="CS13" s="312"/>
      <c r="CT13" s="312"/>
      <c r="CU13" s="312"/>
      <c r="CV13" s="312"/>
      <c r="CW13" s="313"/>
      <c r="CX13" s="326"/>
      <c r="CY13" s="338"/>
      <c r="CZ13" s="338"/>
      <c r="DA13" s="338"/>
      <c r="DB13" s="338"/>
      <c r="DC13" s="338"/>
      <c r="DD13" s="338"/>
      <c r="DE13" s="338"/>
      <c r="DF13" s="338"/>
      <c r="DG13" s="339"/>
      <c r="DH13" s="311"/>
      <c r="DI13" s="312"/>
      <c r="DJ13" s="327"/>
      <c r="DK13" s="312"/>
      <c r="DL13" s="312"/>
      <c r="DM13" s="312"/>
      <c r="DN13" s="312"/>
      <c r="DO13" s="312"/>
      <c r="DP13" s="312"/>
      <c r="DQ13" s="313"/>
      <c r="DR13" s="106">
        <f t="shared" si="3"/>
        <v>17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70" t="s">
        <v>76</v>
      </c>
      <c r="B14" s="72"/>
      <c r="C14" s="27"/>
      <c r="D14" s="27"/>
      <c r="E14" s="27"/>
      <c r="F14" s="27"/>
      <c r="G14" s="27"/>
      <c r="H14" s="27"/>
      <c r="I14" s="27"/>
      <c r="J14" s="27"/>
      <c r="K14" s="28"/>
      <c r="L14" s="72"/>
      <c r="M14" s="12"/>
      <c r="N14" s="12"/>
      <c r="O14" s="12"/>
      <c r="P14" s="12"/>
      <c r="Q14" s="12"/>
      <c r="R14" s="12"/>
      <c r="S14" s="12"/>
      <c r="T14" s="12"/>
      <c r="U14" s="13"/>
      <c r="V14" s="72"/>
      <c r="W14" s="27"/>
      <c r="X14" s="27"/>
      <c r="Y14" s="27"/>
      <c r="Z14" s="27"/>
      <c r="AA14" s="27"/>
      <c r="AB14" s="27"/>
      <c r="AC14" s="27"/>
      <c r="AD14" s="27"/>
      <c r="AE14" s="28"/>
      <c r="AF14" s="301"/>
      <c r="AG14" s="302"/>
      <c r="AH14" s="302"/>
      <c r="AI14" s="302"/>
      <c r="AJ14" s="302"/>
      <c r="AK14" s="302"/>
      <c r="AL14" s="302"/>
      <c r="AM14" s="302"/>
      <c r="AN14" s="302"/>
      <c r="AO14" s="303"/>
      <c r="AP14" s="353"/>
      <c r="AQ14" s="302"/>
      <c r="AR14" s="302"/>
      <c r="AS14" s="302"/>
      <c r="AT14" s="302"/>
      <c r="AU14" s="302"/>
      <c r="AV14" s="302"/>
      <c r="AW14" s="302"/>
      <c r="AX14" s="302"/>
      <c r="AY14" s="354"/>
      <c r="AZ14" s="301"/>
      <c r="BA14" s="302"/>
      <c r="BB14" s="302"/>
      <c r="BC14" s="302"/>
      <c r="BD14" s="302"/>
      <c r="BE14" s="302"/>
      <c r="BF14" s="302"/>
      <c r="BG14" s="302"/>
      <c r="BH14" s="302"/>
      <c r="BI14" s="303"/>
      <c r="BJ14" s="353"/>
      <c r="BK14" s="302"/>
      <c r="BL14" s="302"/>
      <c r="BM14" s="302"/>
      <c r="BN14" s="302"/>
      <c r="BO14" s="302"/>
      <c r="BP14" s="302"/>
      <c r="BQ14" s="302"/>
      <c r="BR14" s="302"/>
      <c r="BS14" s="354"/>
      <c r="BT14" s="301"/>
      <c r="BU14" s="302"/>
      <c r="BV14" s="302"/>
      <c r="BW14" s="302"/>
      <c r="BX14" s="302"/>
      <c r="BY14" s="302"/>
      <c r="BZ14" s="302"/>
      <c r="CA14" s="302"/>
      <c r="CB14" s="302"/>
      <c r="CC14" s="303"/>
      <c r="CD14" s="353"/>
      <c r="CE14" s="302"/>
      <c r="CF14" s="302"/>
      <c r="CG14" s="302"/>
      <c r="CH14" s="302"/>
      <c r="CI14" s="302"/>
      <c r="CJ14" s="302"/>
      <c r="CK14" s="302"/>
      <c r="CL14" s="302"/>
      <c r="CM14" s="354"/>
      <c r="CN14" s="301"/>
      <c r="CO14" s="302"/>
      <c r="CP14" s="302"/>
      <c r="CQ14" s="302"/>
      <c r="CR14" s="302"/>
      <c r="CS14" s="302"/>
      <c r="CT14" s="302"/>
      <c r="CU14" s="302"/>
      <c r="CV14" s="302"/>
      <c r="CW14" s="303"/>
      <c r="CX14" s="301"/>
      <c r="CY14" s="302"/>
      <c r="CZ14" s="302"/>
      <c r="DA14" s="302"/>
      <c r="DB14" s="302"/>
      <c r="DC14" s="302"/>
      <c r="DD14" s="302"/>
      <c r="DE14" s="302"/>
      <c r="DF14" s="302"/>
      <c r="DG14" s="303"/>
      <c r="DH14" s="301"/>
      <c r="DI14" s="302"/>
      <c r="DJ14" s="302"/>
      <c r="DK14" s="302"/>
      <c r="DL14" s="302"/>
      <c r="DM14" s="302"/>
      <c r="DN14" s="302"/>
      <c r="DO14" s="302"/>
      <c r="DP14" s="302"/>
      <c r="DQ14" s="303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70" t="s">
        <v>89</v>
      </c>
      <c r="B15" s="72"/>
      <c r="C15" s="27"/>
      <c r="D15" s="27"/>
      <c r="E15" s="27"/>
      <c r="F15" s="27"/>
      <c r="G15" s="27"/>
      <c r="H15" s="27"/>
      <c r="I15" s="27"/>
      <c r="J15" s="27"/>
      <c r="K15" s="28"/>
      <c r="L15" s="72"/>
      <c r="M15" s="12"/>
      <c r="N15" s="12"/>
      <c r="O15" s="12"/>
      <c r="P15" s="12"/>
      <c r="Q15" s="12"/>
      <c r="R15" s="12"/>
      <c r="S15" s="12"/>
      <c r="T15" s="12"/>
      <c r="U15" s="13"/>
      <c r="V15" s="72"/>
      <c r="W15" s="27"/>
      <c r="X15" s="27"/>
      <c r="Y15" s="27"/>
      <c r="Z15" s="27"/>
      <c r="AA15" s="27"/>
      <c r="AB15" s="27"/>
      <c r="AC15" s="27"/>
      <c r="AD15" s="27"/>
      <c r="AE15" s="28"/>
      <c r="AF15" s="301"/>
      <c r="AG15" s="302"/>
      <c r="AH15" s="302"/>
      <c r="AI15" s="302"/>
      <c r="AJ15" s="302"/>
      <c r="AK15" s="302"/>
      <c r="AL15" s="302"/>
      <c r="AM15" s="302"/>
      <c r="AN15" s="302"/>
      <c r="AO15" s="303"/>
      <c r="AP15" s="353"/>
      <c r="AQ15" s="302"/>
      <c r="AR15" s="302"/>
      <c r="AS15" s="302"/>
      <c r="AT15" s="302"/>
      <c r="AU15" s="302"/>
      <c r="AV15" s="302"/>
      <c r="AW15" s="302"/>
      <c r="AX15" s="302"/>
      <c r="AY15" s="354"/>
      <c r="AZ15" s="301"/>
      <c r="BA15" s="302"/>
      <c r="BB15" s="302"/>
      <c r="BC15" s="302"/>
      <c r="BD15" s="302"/>
      <c r="BE15" s="302"/>
      <c r="BF15" s="302"/>
      <c r="BG15" s="302"/>
      <c r="BH15" s="302"/>
      <c r="BI15" s="303"/>
      <c r="BJ15" s="353"/>
      <c r="BK15" s="302"/>
      <c r="BL15" s="302"/>
      <c r="BM15" s="302"/>
      <c r="BN15" s="302"/>
      <c r="BO15" s="302"/>
      <c r="BP15" s="302"/>
      <c r="BQ15" s="302"/>
      <c r="BR15" s="302"/>
      <c r="BS15" s="354"/>
      <c r="BT15" s="301"/>
      <c r="BU15" s="302"/>
      <c r="BV15" s="302"/>
      <c r="BW15" s="302"/>
      <c r="BX15" s="302"/>
      <c r="BY15" s="302"/>
      <c r="BZ15" s="302"/>
      <c r="CA15" s="302"/>
      <c r="CB15" s="302"/>
      <c r="CC15" s="303"/>
      <c r="CD15" s="353"/>
      <c r="CE15" s="302"/>
      <c r="CF15" s="302"/>
      <c r="CG15" s="302"/>
      <c r="CH15" s="302"/>
      <c r="CI15" s="302"/>
      <c r="CJ15" s="302"/>
      <c r="CK15" s="302"/>
      <c r="CL15" s="302"/>
      <c r="CM15" s="354"/>
      <c r="CN15" s="301"/>
      <c r="CO15" s="302"/>
      <c r="CP15" s="302"/>
      <c r="CQ15" s="302"/>
      <c r="CR15" s="302"/>
      <c r="CS15" s="302"/>
      <c r="CT15" s="302"/>
      <c r="CU15" s="302"/>
      <c r="CV15" s="302"/>
      <c r="CW15" s="303"/>
      <c r="CX15" s="301"/>
      <c r="CY15" s="302"/>
      <c r="CZ15" s="302"/>
      <c r="DA15" s="302"/>
      <c r="DB15" s="302"/>
      <c r="DC15" s="302"/>
      <c r="DD15" s="302"/>
      <c r="DE15" s="302"/>
      <c r="DF15" s="302"/>
      <c r="DG15" s="303"/>
      <c r="DH15" s="301"/>
      <c r="DI15" s="302"/>
      <c r="DJ15" s="302"/>
      <c r="DK15" s="302"/>
      <c r="DL15" s="302"/>
      <c r="DM15" s="302"/>
      <c r="DN15" s="302"/>
      <c r="DO15" s="302"/>
      <c r="DP15" s="302"/>
      <c r="DQ15" s="303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70" t="s">
        <v>32</v>
      </c>
      <c r="B16" s="72"/>
      <c r="C16" s="27"/>
      <c r="D16" s="27"/>
      <c r="E16" s="27"/>
      <c r="F16" s="27"/>
      <c r="G16" s="27"/>
      <c r="H16" s="27"/>
      <c r="I16" s="27"/>
      <c r="J16" s="27"/>
      <c r="K16" s="28"/>
      <c r="L16" s="72"/>
      <c r="M16" s="12"/>
      <c r="N16" s="12">
        <v>1</v>
      </c>
      <c r="O16" s="12"/>
      <c r="P16" s="12"/>
      <c r="Q16" s="12"/>
      <c r="R16" s="12"/>
      <c r="S16" s="12"/>
      <c r="T16" s="12"/>
      <c r="U16" s="13"/>
      <c r="V16" s="72"/>
      <c r="W16" s="27"/>
      <c r="X16" s="27"/>
      <c r="Y16" s="27"/>
      <c r="Z16" s="27"/>
      <c r="AA16" s="27"/>
      <c r="AB16" s="27"/>
      <c r="AC16" s="27"/>
      <c r="AD16" s="27"/>
      <c r="AE16" s="28"/>
      <c r="AF16" s="301"/>
      <c r="AG16" s="302"/>
      <c r="AH16" s="302"/>
      <c r="AI16" s="302"/>
      <c r="AJ16" s="302"/>
      <c r="AK16" s="302"/>
      <c r="AL16" s="302"/>
      <c r="AM16" s="302"/>
      <c r="AN16" s="302"/>
      <c r="AO16" s="303"/>
      <c r="AP16" s="353"/>
      <c r="AQ16" s="302"/>
      <c r="AR16" s="302"/>
      <c r="AS16" s="302"/>
      <c r="AT16" s="302"/>
      <c r="AU16" s="302"/>
      <c r="AV16" s="302"/>
      <c r="AW16" s="302"/>
      <c r="AX16" s="302"/>
      <c r="AY16" s="354"/>
      <c r="AZ16" s="301"/>
      <c r="BA16" s="302"/>
      <c r="BB16" s="302"/>
      <c r="BC16" s="302"/>
      <c r="BD16" s="302"/>
      <c r="BE16" s="302"/>
      <c r="BF16" s="302"/>
      <c r="BG16" s="302"/>
      <c r="BH16" s="302"/>
      <c r="BI16" s="303"/>
      <c r="BJ16" s="353"/>
      <c r="BK16" s="302"/>
      <c r="BL16" s="302"/>
      <c r="BM16" s="302"/>
      <c r="BN16" s="302"/>
      <c r="BO16" s="302"/>
      <c r="BP16" s="302"/>
      <c r="BQ16" s="302"/>
      <c r="BR16" s="302"/>
      <c r="BS16" s="354"/>
      <c r="BT16" s="301"/>
      <c r="BU16" s="302"/>
      <c r="BV16" s="302"/>
      <c r="BW16" s="302"/>
      <c r="BX16" s="302"/>
      <c r="BY16" s="302"/>
      <c r="BZ16" s="302"/>
      <c r="CA16" s="302"/>
      <c r="CB16" s="302"/>
      <c r="CC16" s="303"/>
      <c r="CD16" s="353"/>
      <c r="CE16" s="302"/>
      <c r="CF16" s="302"/>
      <c r="CG16" s="302"/>
      <c r="CH16" s="302"/>
      <c r="CI16" s="302"/>
      <c r="CJ16" s="302"/>
      <c r="CK16" s="302"/>
      <c r="CL16" s="302"/>
      <c r="CM16" s="354"/>
      <c r="CN16" s="301"/>
      <c r="CO16" s="302"/>
      <c r="CP16" s="302"/>
      <c r="CQ16" s="302"/>
      <c r="CR16" s="302"/>
      <c r="CS16" s="302"/>
      <c r="CT16" s="302"/>
      <c r="CU16" s="302"/>
      <c r="CV16" s="302"/>
      <c r="CW16" s="303"/>
      <c r="CX16" s="301"/>
      <c r="CY16" s="302"/>
      <c r="CZ16" s="302"/>
      <c r="DA16" s="302"/>
      <c r="DB16" s="302"/>
      <c r="DC16" s="302"/>
      <c r="DD16" s="302"/>
      <c r="DE16" s="302"/>
      <c r="DF16" s="302"/>
      <c r="DG16" s="303"/>
      <c r="DH16" s="301"/>
      <c r="DI16" s="302"/>
      <c r="DJ16" s="302"/>
      <c r="DK16" s="302"/>
      <c r="DL16" s="302"/>
      <c r="DM16" s="302"/>
      <c r="DN16" s="302"/>
      <c r="DO16" s="302"/>
      <c r="DP16" s="302"/>
      <c r="DQ16" s="303"/>
      <c r="DR16" s="106">
        <f t="shared" si="3"/>
        <v>0</v>
      </c>
      <c r="DS16" s="97">
        <f t="shared" si="3"/>
        <v>0</v>
      </c>
      <c r="DT16" s="97">
        <f t="shared" si="3"/>
        <v>1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70" t="s">
        <v>8</v>
      </c>
      <c r="B17" s="72"/>
      <c r="C17" s="27"/>
      <c r="D17" s="27">
        <v>1</v>
      </c>
      <c r="E17" s="27"/>
      <c r="F17" s="27"/>
      <c r="G17" s="27"/>
      <c r="H17" s="27"/>
      <c r="I17" s="27"/>
      <c r="J17" s="27"/>
      <c r="K17" s="28"/>
      <c r="L17" s="72"/>
      <c r="M17" s="12"/>
      <c r="N17" s="12">
        <v>1</v>
      </c>
      <c r="O17" s="12"/>
      <c r="P17" s="12"/>
      <c r="Q17" s="12"/>
      <c r="R17" s="12"/>
      <c r="S17" s="12"/>
      <c r="T17" s="12"/>
      <c r="U17" s="13"/>
      <c r="V17" s="72"/>
      <c r="W17" s="27"/>
      <c r="X17" s="27">
        <v>1</v>
      </c>
      <c r="Y17" s="27"/>
      <c r="Z17" s="27"/>
      <c r="AA17" s="27"/>
      <c r="AB17" s="27"/>
      <c r="AC17" s="27"/>
      <c r="AD17" s="27"/>
      <c r="AE17" s="28"/>
      <c r="AF17" s="301"/>
      <c r="AG17" s="302"/>
      <c r="AH17" s="302"/>
      <c r="AI17" s="302"/>
      <c r="AJ17" s="302"/>
      <c r="AK17" s="302"/>
      <c r="AL17" s="302"/>
      <c r="AM17" s="302"/>
      <c r="AN17" s="302"/>
      <c r="AO17" s="303"/>
      <c r="AP17" s="353"/>
      <c r="AQ17" s="302"/>
      <c r="AR17" s="302"/>
      <c r="AS17" s="302"/>
      <c r="AT17" s="302"/>
      <c r="AU17" s="302"/>
      <c r="AV17" s="302"/>
      <c r="AW17" s="302"/>
      <c r="AX17" s="302"/>
      <c r="AY17" s="354"/>
      <c r="AZ17" s="301"/>
      <c r="BA17" s="302"/>
      <c r="BB17" s="302"/>
      <c r="BC17" s="302"/>
      <c r="BD17" s="302"/>
      <c r="BE17" s="302"/>
      <c r="BF17" s="302"/>
      <c r="BG17" s="302"/>
      <c r="BH17" s="302"/>
      <c r="BI17" s="303"/>
      <c r="BJ17" s="353"/>
      <c r="BK17" s="302"/>
      <c r="BL17" s="302"/>
      <c r="BM17" s="302"/>
      <c r="BN17" s="302"/>
      <c r="BO17" s="302"/>
      <c r="BP17" s="302"/>
      <c r="BQ17" s="302"/>
      <c r="BR17" s="302"/>
      <c r="BS17" s="354"/>
      <c r="BT17" s="301"/>
      <c r="BU17" s="302"/>
      <c r="BV17" s="302"/>
      <c r="BW17" s="302"/>
      <c r="BX17" s="302"/>
      <c r="BY17" s="302"/>
      <c r="BZ17" s="302"/>
      <c r="CA17" s="310"/>
      <c r="CB17" s="302"/>
      <c r="CC17" s="303"/>
      <c r="CD17" s="353"/>
      <c r="CE17" s="302"/>
      <c r="CF17" s="302"/>
      <c r="CG17" s="302"/>
      <c r="CH17" s="302"/>
      <c r="CI17" s="302"/>
      <c r="CJ17" s="302"/>
      <c r="CK17" s="302"/>
      <c r="CL17" s="302"/>
      <c r="CM17" s="354"/>
      <c r="CN17" s="301"/>
      <c r="CO17" s="302"/>
      <c r="CP17" s="302"/>
      <c r="CQ17" s="302"/>
      <c r="CR17" s="302"/>
      <c r="CS17" s="302"/>
      <c r="CT17" s="302"/>
      <c r="CU17" s="302"/>
      <c r="CV17" s="302"/>
      <c r="CW17" s="303"/>
      <c r="CX17" s="301"/>
      <c r="CY17" s="302"/>
      <c r="CZ17" s="302"/>
      <c r="DA17" s="302"/>
      <c r="DB17" s="302"/>
      <c r="DC17" s="302"/>
      <c r="DD17" s="302"/>
      <c r="DE17" s="302"/>
      <c r="DF17" s="302"/>
      <c r="DG17" s="303"/>
      <c r="DH17" s="301"/>
      <c r="DI17" s="302"/>
      <c r="DJ17" s="302"/>
      <c r="DK17" s="302"/>
      <c r="DL17" s="302"/>
      <c r="DM17" s="302"/>
      <c r="DN17" s="302"/>
      <c r="DO17" s="302"/>
      <c r="DP17" s="302"/>
      <c r="DQ17" s="303"/>
      <c r="DR17" s="106">
        <f t="shared" si="3"/>
        <v>0</v>
      </c>
      <c r="DS17" s="97">
        <f t="shared" si="3"/>
        <v>0</v>
      </c>
      <c r="DT17" s="97">
        <f t="shared" si="3"/>
        <v>3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70" t="s">
        <v>70</v>
      </c>
      <c r="B18" s="26"/>
      <c r="C18" s="27">
        <v>1</v>
      </c>
      <c r="D18" s="27">
        <v>15</v>
      </c>
      <c r="E18" s="27"/>
      <c r="F18" s="27"/>
      <c r="G18" s="27"/>
      <c r="H18" s="27"/>
      <c r="I18" s="27"/>
      <c r="J18" s="27"/>
      <c r="K18" s="28"/>
      <c r="L18" s="11"/>
      <c r="M18" s="12"/>
      <c r="N18" s="12">
        <v>4</v>
      </c>
      <c r="O18" s="12"/>
      <c r="P18" s="12"/>
      <c r="Q18" s="12"/>
      <c r="R18" s="12"/>
      <c r="S18" s="12"/>
      <c r="T18" s="12"/>
      <c r="U18" s="13"/>
      <c r="V18" s="26"/>
      <c r="W18" s="27"/>
      <c r="X18" s="27">
        <v>8</v>
      </c>
      <c r="Y18" s="27"/>
      <c r="Z18" s="27"/>
      <c r="AA18" s="27"/>
      <c r="AB18" s="27"/>
      <c r="AC18" s="27"/>
      <c r="AD18" s="27"/>
      <c r="AE18" s="28"/>
      <c r="AF18" s="301"/>
      <c r="AG18" s="302"/>
      <c r="AH18" s="302"/>
      <c r="AI18" s="302"/>
      <c r="AJ18" s="302"/>
      <c r="AK18" s="302"/>
      <c r="AL18" s="302"/>
      <c r="AM18" s="302"/>
      <c r="AN18" s="302"/>
      <c r="AO18" s="303"/>
      <c r="AP18" s="353"/>
      <c r="AQ18" s="302"/>
      <c r="AR18" s="302"/>
      <c r="AS18" s="302"/>
      <c r="AT18" s="302"/>
      <c r="AU18" s="302"/>
      <c r="AV18" s="302"/>
      <c r="AW18" s="302"/>
      <c r="AX18" s="302"/>
      <c r="AY18" s="354"/>
      <c r="AZ18" s="301"/>
      <c r="BA18" s="302"/>
      <c r="BB18" s="302"/>
      <c r="BC18" s="302"/>
      <c r="BD18" s="302"/>
      <c r="BE18" s="302"/>
      <c r="BF18" s="302"/>
      <c r="BG18" s="302"/>
      <c r="BH18" s="302"/>
      <c r="BI18" s="303"/>
      <c r="BJ18" s="353"/>
      <c r="BK18" s="302"/>
      <c r="BL18" s="302"/>
      <c r="BM18" s="302"/>
      <c r="BN18" s="302"/>
      <c r="BO18" s="302"/>
      <c r="BP18" s="302"/>
      <c r="BQ18" s="302"/>
      <c r="BR18" s="302"/>
      <c r="BS18" s="354"/>
      <c r="BT18" s="301"/>
      <c r="BU18" s="302"/>
      <c r="BV18" s="302"/>
      <c r="BW18" s="302"/>
      <c r="BX18" s="302"/>
      <c r="BY18" s="302"/>
      <c r="BZ18" s="302"/>
      <c r="CA18" s="302"/>
      <c r="CB18" s="302"/>
      <c r="CC18" s="303"/>
      <c r="CD18" s="353"/>
      <c r="CE18" s="302"/>
      <c r="CF18" s="302"/>
      <c r="CG18" s="302"/>
      <c r="CH18" s="302"/>
      <c r="CI18" s="302"/>
      <c r="CJ18" s="302"/>
      <c r="CK18" s="302"/>
      <c r="CL18" s="302"/>
      <c r="CM18" s="354"/>
      <c r="CN18" s="301"/>
      <c r="CO18" s="302"/>
      <c r="CP18" s="302"/>
      <c r="CQ18" s="302"/>
      <c r="CR18" s="302"/>
      <c r="CS18" s="302"/>
      <c r="CT18" s="302"/>
      <c r="CU18" s="310"/>
      <c r="CV18" s="302"/>
      <c r="CW18" s="303"/>
      <c r="CX18" s="301"/>
      <c r="CY18" s="302"/>
      <c r="CZ18" s="302"/>
      <c r="DA18" s="302"/>
      <c r="DB18" s="302"/>
      <c r="DC18" s="302"/>
      <c r="DD18" s="302"/>
      <c r="DE18" s="310"/>
      <c r="DF18" s="302"/>
      <c r="DG18" s="303"/>
      <c r="DH18" s="301"/>
      <c r="DI18" s="302"/>
      <c r="DJ18" s="302"/>
      <c r="DK18" s="302"/>
      <c r="DL18" s="302"/>
      <c r="DM18" s="302"/>
      <c r="DN18" s="302"/>
      <c r="DO18" s="310"/>
      <c r="DP18" s="302"/>
      <c r="DQ18" s="303"/>
      <c r="DR18" s="106">
        <f t="shared" si="3"/>
        <v>0</v>
      </c>
      <c r="DS18" s="97">
        <f t="shared" si="3"/>
        <v>1</v>
      </c>
      <c r="DT18" s="97">
        <f t="shared" si="3"/>
        <v>27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70" t="s">
        <v>16</v>
      </c>
      <c r="B19" s="26">
        <v>2</v>
      </c>
      <c r="C19" s="27">
        <v>1</v>
      </c>
      <c r="D19" s="27"/>
      <c r="E19" s="27"/>
      <c r="F19" s="27"/>
      <c r="G19" s="27"/>
      <c r="H19" s="27"/>
      <c r="I19" s="27"/>
      <c r="J19" s="27"/>
      <c r="K19" s="28"/>
      <c r="L19" s="11">
        <v>6</v>
      </c>
      <c r="M19" s="12"/>
      <c r="N19" s="12">
        <v>3</v>
      </c>
      <c r="O19" s="12"/>
      <c r="P19" s="12"/>
      <c r="Q19" s="12"/>
      <c r="R19" s="12"/>
      <c r="S19" s="12"/>
      <c r="T19" s="12"/>
      <c r="U19" s="13">
        <v>1</v>
      </c>
      <c r="V19" s="26">
        <v>4</v>
      </c>
      <c r="W19" s="27">
        <v>1</v>
      </c>
      <c r="X19" s="27">
        <v>1</v>
      </c>
      <c r="Y19" s="27">
        <v>1</v>
      </c>
      <c r="Z19" s="27"/>
      <c r="AA19" s="27"/>
      <c r="AB19" s="27"/>
      <c r="AC19" s="27"/>
      <c r="AD19" s="27"/>
      <c r="AE19" s="28"/>
      <c r="AF19" s="301"/>
      <c r="AG19" s="302"/>
      <c r="AH19" s="302"/>
      <c r="AI19" s="302"/>
      <c r="AJ19" s="302"/>
      <c r="AK19" s="302"/>
      <c r="AL19" s="302"/>
      <c r="AM19" s="302"/>
      <c r="AN19" s="302"/>
      <c r="AO19" s="303"/>
      <c r="AP19" s="353"/>
      <c r="AQ19" s="302"/>
      <c r="AR19" s="302"/>
      <c r="AS19" s="302"/>
      <c r="AT19" s="302"/>
      <c r="AU19" s="302"/>
      <c r="AV19" s="302"/>
      <c r="AW19" s="302"/>
      <c r="AX19" s="302"/>
      <c r="AY19" s="354"/>
      <c r="AZ19" s="301"/>
      <c r="BA19" s="302"/>
      <c r="BB19" s="302"/>
      <c r="BC19" s="302"/>
      <c r="BD19" s="302"/>
      <c r="BE19" s="302"/>
      <c r="BF19" s="302"/>
      <c r="BG19" s="302"/>
      <c r="BH19" s="302"/>
      <c r="BI19" s="303"/>
      <c r="BJ19" s="353"/>
      <c r="BK19" s="302"/>
      <c r="BL19" s="302"/>
      <c r="BM19" s="302"/>
      <c r="BN19" s="302"/>
      <c r="BO19" s="302"/>
      <c r="BP19" s="302"/>
      <c r="BQ19" s="302"/>
      <c r="BR19" s="302"/>
      <c r="BS19" s="354"/>
      <c r="BT19" s="301"/>
      <c r="BU19" s="302"/>
      <c r="BV19" s="302"/>
      <c r="BW19" s="302"/>
      <c r="BX19" s="302"/>
      <c r="BY19" s="302"/>
      <c r="BZ19" s="302"/>
      <c r="CA19" s="302"/>
      <c r="CB19" s="302"/>
      <c r="CC19" s="303"/>
      <c r="CD19" s="353"/>
      <c r="CE19" s="302"/>
      <c r="CF19" s="302"/>
      <c r="CG19" s="302"/>
      <c r="CH19" s="302"/>
      <c r="CI19" s="302"/>
      <c r="CJ19" s="302"/>
      <c r="CK19" s="302"/>
      <c r="CL19" s="302"/>
      <c r="CM19" s="354"/>
      <c r="CN19" s="301"/>
      <c r="CO19" s="302"/>
      <c r="CP19" s="302"/>
      <c r="CQ19" s="302"/>
      <c r="CR19" s="302"/>
      <c r="CS19" s="302"/>
      <c r="CT19" s="302"/>
      <c r="CU19" s="302"/>
      <c r="CV19" s="302"/>
      <c r="CW19" s="303"/>
      <c r="CX19" s="301"/>
      <c r="CY19" s="302"/>
      <c r="CZ19" s="302"/>
      <c r="DA19" s="302"/>
      <c r="DB19" s="302"/>
      <c r="DC19" s="302"/>
      <c r="DD19" s="302"/>
      <c r="DE19" s="302"/>
      <c r="DF19" s="302"/>
      <c r="DG19" s="303"/>
      <c r="DH19" s="301"/>
      <c r="DI19" s="302"/>
      <c r="DJ19" s="302"/>
      <c r="DK19" s="302"/>
      <c r="DL19" s="302"/>
      <c r="DM19" s="302"/>
      <c r="DN19" s="302"/>
      <c r="DO19" s="302"/>
      <c r="DP19" s="302"/>
      <c r="DQ19" s="303"/>
      <c r="DR19" s="106">
        <f t="shared" si="3"/>
        <v>12</v>
      </c>
      <c r="DS19" s="97">
        <f t="shared" si="3"/>
        <v>2</v>
      </c>
      <c r="DT19" s="97">
        <f t="shared" si="3"/>
        <v>4</v>
      </c>
      <c r="DU19" s="97">
        <f t="shared" si="3"/>
        <v>1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1</v>
      </c>
    </row>
    <row r="20" spans="1:131" ht="12" customHeight="1" x14ac:dyDescent="0.25">
      <c r="A20" s="170" t="s">
        <v>17</v>
      </c>
      <c r="B20" s="26">
        <v>3</v>
      </c>
      <c r="C20" s="27"/>
      <c r="D20" s="27"/>
      <c r="E20" s="27"/>
      <c r="F20" s="27"/>
      <c r="G20" s="27"/>
      <c r="H20" s="27"/>
      <c r="I20" s="27"/>
      <c r="J20" s="27"/>
      <c r="K20" s="28"/>
      <c r="L20" s="11">
        <v>3</v>
      </c>
      <c r="M20" s="12"/>
      <c r="N20" s="12"/>
      <c r="O20" s="12"/>
      <c r="P20" s="12"/>
      <c r="Q20" s="12"/>
      <c r="R20" s="12"/>
      <c r="S20" s="12"/>
      <c r="T20" s="12"/>
      <c r="U20" s="13"/>
      <c r="V20" s="26">
        <v>1</v>
      </c>
      <c r="W20" s="27"/>
      <c r="X20" s="27"/>
      <c r="Y20" s="27"/>
      <c r="Z20" s="27"/>
      <c r="AA20" s="27"/>
      <c r="AB20" s="27"/>
      <c r="AC20" s="27"/>
      <c r="AD20" s="27"/>
      <c r="AE20" s="28"/>
      <c r="AF20" s="301"/>
      <c r="AG20" s="302"/>
      <c r="AH20" s="302"/>
      <c r="AI20" s="302"/>
      <c r="AJ20" s="302"/>
      <c r="AK20" s="302"/>
      <c r="AL20" s="302"/>
      <c r="AM20" s="302"/>
      <c r="AN20" s="302"/>
      <c r="AO20" s="303"/>
      <c r="AP20" s="353"/>
      <c r="AQ20" s="302"/>
      <c r="AR20" s="302"/>
      <c r="AS20" s="302"/>
      <c r="AT20" s="302"/>
      <c r="AU20" s="302"/>
      <c r="AV20" s="302"/>
      <c r="AW20" s="302"/>
      <c r="AX20" s="302"/>
      <c r="AY20" s="354"/>
      <c r="AZ20" s="301"/>
      <c r="BA20" s="302"/>
      <c r="BB20" s="302"/>
      <c r="BC20" s="302"/>
      <c r="BD20" s="302"/>
      <c r="BE20" s="302"/>
      <c r="BF20" s="302"/>
      <c r="BG20" s="302"/>
      <c r="BH20" s="302"/>
      <c r="BI20" s="303"/>
      <c r="BJ20" s="353"/>
      <c r="BK20" s="302"/>
      <c r="BL20" s="302"/>
      <c r="BM20" s="302"/>
      <c r="BN20" s="302"/>
      <c r="BO20" s="302"/>
      <c r="BP20" s="302"/>
      <c r="BQ20" s="302"/>
      <c r="BR20" s="302"/>
      <c r="BS20" s="354"/>
      <c r="BT20" s="301"/>
      <c r="BU20" s="302"/>
      <c r="BV20" s="302"/>
      <c r="BW20" s="302"/>
      <c r="BX20" s="302"/>
      <c r="BY20" s="302"/>
      <c r="BZ20" s="302"/>
      <c r="CA20" s="302"/>
      <c r="CB20" s="302"/>
      <c r="CC20" s="303"/>
      <c r="CD20" s="353"/>
      <c r="CE20" s="302"/>
      <c r="CF20" s="302"/>
      <c r="CG20" s="302"/>
      <c r="CH20" s="302"/>
      <c r="CI20" s="302"/>
      <c r="CJ20" s="302"/>
      <c r="CK20" s="302"/>
      <c r="CL20" s="302"/>
      <c r="CM20" s="354"/>
      <c r="CN20" s="301"/>
      <c r="CO20" s="302"/>
      <c r="CP20" s="302"/>
      <c r="CQ20" s="302"/>
      <c r="CR20" s="302"/>
      <c r="CS20" s="302"/>
      <c r="CT20" s="302"/>
      <c r="CU20" s="302"/>
      <c r="CV20" s="302"/>
      <c r="CW20" s="303"/>
      <c r="CX20" s="301"/>
      <c r="CY20" s="302"/>
      <c r="CZ20" s="302"/>
      <c r="DA20" s="302"/>
      <c r="DB20" s="302"/>
      <c r="DC20" s="302"/>
      <c r="DD20" s="302"/>
      <c r="DE20" s="302"/>
      <c r="DF20" s="302"/>
      <c r="DG20" s="303"/>
      <c r="DH20" s="301"/>
      <c r="DI20" s="302"/>
      <c r="DJ20" s="302"/>
      <c r="DK20" s="302"/>
      <c r="DL20" s="302"/>
      <c r="DM20" s="302"/>
      <c r="DN20" s="302"/>
      <c r="DO20" s="302"/>
      <c r="DP20" s="302"/>
      <c r="DQ20" s="303"/>
      <c r="DR20" s="106">
        <f t="shared" si="3"/>
        <v>7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70" t="s">
        <v>72</v>
      </c>
      <c r="B21" s="26"/>
      <c r="C21" s="27"/>
      <c r="D21" s="27">
        <v>1</v>
      </c>
      <c r="E21" s="27"/>
      <c r="F21" s="27"/>
      <c r="G21" s="27"/>
      <c r="H21" s="27"/>
      <c r="I21" s="27"/>
      <c r="J21" s="27"/>
      <c r="K21" s="28"/>
      <c r="L21" s="11"/>
      <c r="M21" s="12"/>
      <c r="N21" s="12"/>
      <c r="O21" s="12"/>
      <c r="P21" s="12"/>
      <c r="Q21" s="12"/>
      <c r="R21" s="12"/>
      <c r="S21" s="12"/>
      <c r="T21" s="12"/>
      <c r="U21" s="13"/>
      <c r="V21" s="26"/>
      <c r="W21" s="27"/>
      <c r="X21" s="27"/>
      <c r="Y21" s="27"/>
      <c r="Z21" s="27"/>
      <c r="AA21" s="27"/>
      <c r="AB21" s="27"/>
      <c r="AC21" s="27"/>
      <c r="AD21" s="27"/>
      <c r="AE21" s="28"/>
      <c r="AF21" s="11"/>
      <c r="AG21" s="12"/>
      <c r="AH21" s="12"/>
      <c r="AI21" s="12"/>
      <c r="AJ21" s="12"/>
      <c r="AK21" s="12"/>
      <c r="AL21" s="12"/>
      <c r="AM21" s="190"/>
      <c r="AN21" s="12"/>
      <c r="AO21" s="13"/>
      <c r="AP21" s="70"/>
      <c r="AQ21" s="12"/>
      <c r="AR21" s="12"/>
      <c r="AS21" s="12"/>
      <c r="AT21" s="12"/>
      <c r="AU21" s="12"/>
      <c r="AV21" s="12"/>
      <c r="AW21" s="12"/>
      <c r="AX21" s="12"/>
      <c r="AY21" s="62"/>
      <c r="AZ21" s="11"/>
      <c r="BA21" s="12"/>
      <c r="BB21" s="12"/>
      <c r="BC21" s="12"/>
      <c r="BD21" s="12"/>
      <c r="BE21" s="12"/>
      <c r="BF21" s="12"/>
      <c r="BG21" s="12"/>
      <c r="BH21" s="12"/>
      <c r="BI21" s="13"/>
      <c r="BJ21" s="70"/>
      <c r="BK21" s="12"/>
      <c r="BL21" s="12"/>
      <c r="BM21" s="12"/>
      <c r="BN21" s="12"/>
      <c r="BO21" s="12"/>
      <c r="BP21" s="12"/>
      <c r="BQ21" s="12"/>
      <c r="BR21" s="12"/>
      <c r="BS21" s="62"/>
      <c r="BT21" s="11"/>
      <c r="BU21" s="12"/>
      <c r="BV21" s="12"/>
      <c r="BW21" s="12"/>
      <c r="BX21" s="12"/>
      <c r="BY21" s="12"/>
      <c r="BZ21" s="12"/>
      <c r="CA21" s="12"/>
      <c r="CB21" s="12"/>
      <c r="CC21" s="13"/>
      <c r="CD21" s="70"/>
      <c r="CE21" s="12"/>
      <c r="CF21" s="12"/>
      <c r="CG21" s="12"/>
      <c r="CH21" s="12"/>
      <c r="CI21" s="12"/>
      <c r="CJ21" s="12"/>
      <c r="CK21" s="12"/>
      <c r="CL21" s="12"/>
      <c r="CM21" s="62"/>
      <c r="CN21" s="11"/>
      <c r="CO21" s="12"/>
      <c r="CP21" s="12"/>
      <c r="CQ21" s="12"/>
      <c r="CR21" s="12"/>
      <c r="CS21" s="12"/>
      <c r="CT21" s="12"/>
      <c r="CU21" s="12"/>
      <c r="CV21" s="12"/>
      <c r="CW21" s="13"/>
      <c r="CX21" s="11"/>
      <c r="CY21" s="12"/>
      <c r="CZ21" s="12"/>
      <c r="DA21" s="12"/>
      <c r="DB21" s="12"/>
      <c r="DC21" s="12"/>
      <c r="DD21" s="12"/>
      <c r="DE21" s="12"/>
      <c r="DF21" s="12"/>
      <c r="DG21" s="13"/>
      <c r="DH21" s="11"/>
      <c r="DI21" s="12"/>
      <c r="DJ21" s="12"/>
      <c r="DK21" s="12"/>
      <c r="DL21" s="12"/>
      <c r="DM21" s="12"/>
      <c r="DN21" s="12"/>
      <c r="DO21" s="12"/>
      <c r="DP21" s="12"/>
      <c r="DQ21" s="13"/>
      <c r="DR21" s="106">
        <f t="shared" si="3"/>
        <v>0</v>
      </c>
      <c r="DS21" s="97">
        <f t="shared" si="3"/>
        <v>0</v>
      </c>
      <c r="DT21" s="97">
        <f t="shared" si="3"/>
        <v>1</v>
      </c>
      <c r="DU21" s="97">
        <f t="shared" si="3"/>
        <v>0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0</v>
      </c>
      <c r="EA21" s="102">
        <f t="shared" si="3"/>
        <v>0</v>
      </c>
    </row>
    <row r="22" spans="1:131" ht="12" customHeight="1" x14ac:dyDescent="0.25">
      <c r="A22" s="172" t="s">
        <v>41</v>
      </c>
      <c r="B22" s="32">
        <v>5</v>
      </c>
      <c r="C22" s="33"/>
      <c r="D22" s="33"/>
      <c r="E22" s="33"/>
      <c r="F22" s="33"/>
      <c r="G22" s="33"/>
      <c r="H22" s="33"/>
      <c r="I22" s="33"/>
      <c r="J22" s="33"/>
      <c r="K22" s="34">
        <v>1</v>
      </c>
      <c r="L22" s="17">
        <v>1</v>
      </c>
      <c r="M22" s="18"/>
      <c r="N22" s="18"/>
      <c r="O22" s="18"/>
      <c r="P22" s="18"/>
      <c r="Q22" s="18"/>
      <c r="R22" s="18"/>
      <c r="S22" s="18"/>
      <c r="T22" s="18"/>
      <c r="U22" s="19"/>
      <c r="V22" s="32"/>
      <c r="W22" s="33"/>
      <c r="X22" s="33"/>
      <c r="Y22" s="33"/>
      <c r="Z22" s="33"/>
      <c r="AA22" s="33"/>
      <c r="AB22" s="33"/>
      <c r="AC22" s="33"/>
      <c r="AD22" s="33"/>
      <c r="AE22" s="34"/>
      <c r="AF22" s="17"/>
      <c r="AG22" s="18"/>
      <c r="AH22" s="18"/>
      <c r="AI22" s="18"/>
      <c r="AJ22" s="18"/>
      <c r="AK22" s="18"/>
      <c r="AL22" s="18"/>
      <c r="AM22" s="18"/>
      <c r="AN22" s="18"/>
      <c r="AO22" s="19"/>
      <c r="AP22" s="71"/>
      <c r="AQ22" s="18"/>
      <c r="AR22" s="18"/>
      <c r="AS22" s="18"/>
      <c r="AT22" s="18"/>
      <c r="AU22" s="18"/>
      <c r="AV22" s="18"/>
      <c r="AW22" s="18"/>
      <c r="AX22" s="18"/>
      <c r="AY22" s="63"/>
      <c r="AZ22" s="17"/>
      <c r="BA22" s="18"/>
      <c r="BB22" s="18"/>
      <c r="BC22" s="18"/>
      <c r="BD22" s="18"/>
      <c r="BE22" s="18"/>
      <c r="BF22" s="18"/>
      <c r="BG22" s="18"/>
      <c r="BH22" s="18"/>
      <c r="BI22" s="19"/>
      <c r="BJ22" s="71"/>
      <c r="BK22" s="18"/>
      <c r="BL22" s="18"/>
      <c r="BM22" s="18"/>
      <c r="BN22" s="18"/>
      <c r="BO22" s="18"/>
      <c r="BP22" s="18"/>
      <c r="BQ22" s="18"/>
      <c r="BR22" s="18"/>
      <c r="BS22" s="63"/>
      <c r="BT22" s="17"/>
      <c r="BU22" s="18"/>
      <c r="BV22" s="18"/>
      <c r="BW22" s="18"/>
      <c r="BX22" s="18"/>
      <c r="BY22" s="18"/>
      <c r="BZ22" s="18"/>
      <c r="CA22" s="18"/>
      <c r="CB22" s="18"/>
      <c r="CC22" s="19"/>
      <c r="CD22" s="71"/>
      <c r="CE22" s="18"/>
      <c r="CF22" s="18"/>
      <c r="CG22" s="18"/>
      <c r="CH22" s="18"/>
      <c r="CI22" s="18"/>
      <c r="CJ22" s="18"/>
      <c r="CK22" s="18"/>
      <c r="CL22" s="18"/>
      <c r="CM22" s="63"/>
      <c r="CN22" s="17"/>
      <c r="CO22" s="18"/>
      <c r="CP22" s="18"/>
      <c r="CQ22" s="18"/>
      <c r="CR22" s="18"/>
      <c r="CS22" s="18"/>
      <c r="CT22" s="18"/>
      <c r="CU22" s="18"/>
      <c r="CV22" s="18"/>
      <c r="CW22" s="19"/>
      <c r="CX22" s="17"/>
      <c r="CY22" s="18"/>
      <c r="CZ22" s="18"/>
      <c r="DA22" s="18"/>
      <c r="DB22" s="18"/>
      <c r="DC22" s="18"/>
      <c r="DD22" s="18"/>
      <c r="DE22" s="18"/>
      <c r="DF22" s="18"/>
      <c r="DG22" s="19"/>
      <c r="DH22" s="17"/>
      <c r="DI22" s="18"/>
      <c r="DJ22" s="18"/>
      <c r="DK22" s="18"/>
      <c r="DL22" s="18"/>
      <c r="DM22" s="18"/>
      <c r="DN22" s="18"/>
      <c r="DO22" s="18"/>
      <c r="DP22" s="18"/>
      <c r="DQ22" s="19"/>
      <c r="DR22" s="9">
        <f t="shared" si="3"/>
        <v>6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1</v>
      </c>
    </row>
    <row r="23" spans="1:131" ht="12" customHeight="1" x14ac:dyDescent="0.25">
      <c r="A23" s="170" t="s">
        <v>12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11"/>
      <c r="M23" s="12"/>
      <c r="N23" s="12"/>
      <c r="O23" s="12"/>
      <c r="P23" s="12"/>
      <c r="Q23" s="12"/>
      <c r="R23" s="12"/>
      <c r="S23" s="12"/>
      <c r="T23" s="12"/>
      <c r="U23" s="13"/>
      <c r="V23" s="26"/>
      <c r="W23" s="27"/>
      <c r="X23" s="27"/>
      <c r="Y23" s="27"/>
      <c r="Z23" s="27"/>
      <c r="AA23" s="27"/>
      <c r="AB23" s="27"/>
      <c r="AC23" s="27"/>
      <c r="AD23" s="27"/>
      <c r="AE23" s="28"/>
      <c r="AF23" s="11"/>
      <c r="AG23" s="12"/>
      <c r="AH23" s="12"/>
      <c r="AI23" s="12"/>
      <c r="AJ23" s="12"/>
      <c r="AK23" s="12"/>
      <c r="AL23" s="12"/>
      <c r="AM23" s="12"/>
      <c r="AN23" s="12"/>
      <c r="AO23" s="13"/>
      <c r="AP23" s="70"/>
      <c r="AQ23" s="12"/>
      <c r="AR23" s="12"/>
      <c r="AS23" s="12"/>
      <c r="AT23" s="12"/>
      <c r="AU23" s="12"/>
      <c r="AV23" s="12"/>
      <c r="AW23" s="12"/>
      <c r="AX23" s="12"/>
      <c r="AY23" s="62"/>
      <c r="AZ23" s="11"/>
      <c r="BA23" s="12"/>
      <c r="BB23" s="12"/>
      <c r="BC23" s="12"/>
      <c r="BD23" s="12"/>
      <c r="BE23" s="12"/>
      <c r="BF23" s="12"/>
      <c r="BG23" s="12"/>
      <c r="BH23" s="12"/>
      <c r="BI23" s="13"/>
      <c r="BJ23" s="70"/>
      <c r="BK23" s="12"/>
      <c r="BL23" s="12"/>
      <c r="BM23" s="12"/>
      <c r="BN23" s="12"/>
      <c r="BO23" s="12"/>
      <c r="BP23" s="12"/>
      <c r="BQ23" s="12"/>
      <c r="BR23" s="12"/>
      <c r="BS23" s="62"/>
      <c r="BT23" s="11"/>
      <c r="BU23" s="12"/>
      <c r="BV23" s="12"/>
      <c r="BW23" s="12"/>
      <c r="BX23" s="12"/>
      <c r="BY23" s="12"/>
      <c r="BZ23" s="12"/>
      <c r="CA23" s="12"/>
      <c r="CB23" s="12"/>
      <c r="CC23" s="13"/>
      <c r="CD23" s="70"/>
      <c r="CE23" s="12"/>
      <c r="CF23" s="12"/>
      <c r="CG23" s="12"/>
      <c r="CH23" s="12"/>
      <c r="CI23" s="12"/>
      <c r="CJ23" s="12"/>
      <c r="CK23" s="12"/>
      <c r="CL23" s="12"/>
      <c r="CM23" s="62"/>
      <c r="CN23" s="11"/>
      <c r="CO23" s="12"/>
      <c r="CP23" s="12"/>
      <c r="CQ23" s="12"/>
      <c r="CR23" s="12"/>
      <c r="CS23" s="12"/>
      <c r="CT23" s="12"/>
      <c r="CU23" s="12"/>
      <c r="CV23" s="12"/>
      <c r="CW23" s="13"/>
      <c r="CX23" s="11"/>
      <c r="CY23" s="12"/>
      <c r="CZ23" s="12"/>
      <c r="DA23" s="12"/>
      <c r="DB23" s="12"/>
      <c r="DC23" s="12"/>
      <c r="DD23" s="12"/>
      <c r="DE23" s="12"/>
      <c r="DF23" s="12"/>
      <c r="DG23" s="263"/>
      <c r="DH23" s="11"/>
      <c r="DI23" s="12"/>
      <c r="DJ23" s="12"/>
      <c r="DK23" s="12"/>
      <c r="DL23" s="12"/>
      <c r="DM23" s="12"/>
      <c r="DN23" s="12"/>
      <c r="DO23" s="12"/>
      <c r="DP23" s="12"/>
      <c r="DQ23" s="13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70" t="s">
        <v>15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11"/>
      <c r="M24" s="12"/>
      <c r="N24" s="12"/>
      <c r="O24" s="12"/>
      <c r="P24" s="12"/>
      <c r="Q24" s="12"/>
      <c r="R24" s="12"/>
      <c r="S24" s="12"/>
      <c r="T24" s="12"/>
      <c r="U24" s="13"/>
      <c r="V24" s="26"/>
      <c r="W24" s="27"/>
      <c r="X24" s="27"/>
      <c r="Y24" s="27"/>
      <c r="Z24" s="27"/>
      <c r="AA24" s="27"/>
      <c r="AB24" s="27"/>
      <c r="AC24" s="27"/>
      <c r="AD24" s="27"/>
      <c r="AE24" s="28"/>
      <c r="AF24" s="11"/>
      <c r="AG24" s="12"/>
      <c r="AH24" s="12"/>
      <c r="AI24" s="12"/>
      <c r="AJ24" s="12"/>
      <c r="AK24" s="12"/>
      <c r="AL24" s="12"/>
      <c r="AM24" s="12"/>
      <c r="AN24" s="12"/>
      <c r="AO24" s="13"/>
      <c r="AP24" s="70"/>
      <c r="AQ24" s="12"/>
      <c r="AR24" s="12"/>
      <c r="AS24" s="12"/>
      <c r="AT24" s="12"/>
      <c r="AU24" s="12"/>
      <c r="AV24" s="12"/>
      <c r="AW24" s="12"/>
      <c r="AX24" s="12"/>
      <c r="AY24" s="62"/>
      <c r="AZ24" s="11"/>
      <c r="BA24" s="12"/>
      <c r="BB24" s="12"/>
      <c r="BC24" s="12"/>
      <c r="BD24" s="12"/>
      <c r="BE24" s="12"/>
      <c r="BF24" s="12"/>
      <c r="BG24" s="12"/>
      <c r="BH24" s="12"/>
      <c r="BI24" s="13"/>
      <c r="BJ24" s="70"/>
      <c r="BK24" s="12"/>
      <c r="BL24" s="12"/>
      <c r="BM24" s="12"/>
      <c r="BN24" s="12"/>
      <c r="BO24" s="12"/>
      <c r="BP24" s="12"/>
      <c r="BQ24" s="12"/>
      <c r="BR24" s="12"/>
      <c r="BS24" s="62"/>
      <c r="BT24" s="11"/>
      <c r="BU24" s="12"/>
      <c r="BV24" s="12"/>
      <c r="BW24" s="12"/>
      <c r="BX24" s="12"/>
      <c r="BY24" s="12"/>
      <c r="BZ24" s="12"/>
      <c r="CA24" s="12"/>
      <c r="CB24" s="12"/>
      <c r="CC24" s="13"/>
      <c r="CD24" s="70"/>
      <c r="CE24" s="12"/>
      <c r="CF24" s="12"/>
      <c r="CG24" s="12"/>
      <c r="CH24" s="12"/>
      <c r="CI24" s="12"/>
      <c r="CJ24" s="12"/>
      <c r="CK24" s="12"/>
      <c r="CL24" s="12"/>
      <c r="CM24" s="62"/>
      <c r="CN24" s="11"/>
      <c r="CO24" s="12"/>
      <c r="CP24" s="12"/>
      <c r="CQ24" s="12"/>
      <c r="CR24" s="12"/>
      <c r="CS24" s="12"/>
      <c r="CT24" s="12"/>
      <c r="CU24" s="12"/>
      <c r="CV24" s="12"/>
      <c r="CW24" s="13"/>
      <c r="CX24" s="11"/>
      <c r="CY24" s="12"/>
      <c r="CZ24" s="12"/>
      <c r="DA24" s="12"/>
      <c r="DB24" s="12"/>
      <c r="DC24" s="12"/>
      <c r="DD24" s="12"/>
      <c r="DE24" s="12"/>
      <c r="DF24" s="12"/>
      <c r="DG24" s="263"/>
      <c r="DH24" s="11"/>
      <c r="DI24" s="12"/>
      <c r="DJ24" s="12"/>
      <c r="DK24" s="12"/>
      <c r="DL24" s="12"/>
      <c r="DM24" s="12"/>
      <c r="DN24" s="12"/>
      <c r="DO24" s="12"/>
      <c r="DP24" s="12"/>
      <c r="DQ24" s="13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70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11"/>
      <c r="M25" s="12">
        <v>1</v>
      </c>
      <c r="N25" s="12"/>
      <c r="O25" s="12"/>
      <c r="P25" s="12"/>
      <c r="Q25" s="12"/>
      <c r="R25" s="12"/>
      <c r="S25" s="12"/>
      <c r="T25" s="12"/>
      <c r="U25" s="13"/>
      <c r="V25" s="26"/>
      <c r="W25" s="27"/>
      <c r="X25" s="27"/>
      <c r="Y25" s="27"/>
      <c r="Z25" s="27"/>
      <c r="AA25" s="27"/>
      <c r="AB25" s="27"/>
      <c r="AC25" s="27"/>
      <c r="AD25" s="27"/>
      <c r="AE25" s="28"/>
      <c r="AF25" s="11"/>
      <c r="AG25" s="12"/>
      <c r="AH25" s="12"/>
      <c r="AI25" s="12"/>
      <c r="AJ25" s="12"/>
      <c r="AK25" s="12"/>
      <c r="AL25" s="12"/>
      <c r="AM25" s="12"/>
      <c r="AN25" s="12"/>
      <c r="AO25" s="13"/>
      <c r="AP25" s="70"/>
      <c r="AQ25" s="12"/>
      <c r="AR25" s="12"/>
      <c r="AS25" s="12"/>
      <c r="AT25" s="12"/>
      <c r="AU25" s="12"/>
      <c r="AV25" s="12"/>
      <c r="AW25" s="12"/>
      <c r="AX25" s="12"/>
      <c r="AY25" s="62"/>
      <c r="AZ25" s="11"/>
      <c r="BA25" s="12"/>
      <c r="BB25" s="12"/>
      <c r="BC25" s="12"/>
      <c r="BD25" s="12"/>
      <c r="BE25" s="12"/>
      <c r="BF25" s="12"/>
      <c r="BG25" s="12"/>
      <c r="BH25" s="12"/>
      <c r="BI25" s="13"/>
      <c r="BJ25" s="70"/>
      <c r="BK25" s="12"/>
      <c r="BL25" s="12"/>
      <c r="BM25" s="12"/>
      <c r="BN25" s="12"/>
      <c r="BO25" s="12"/>
      <c r="BP25" s="12"/>
      <c r="BQ25" s="12"/>
      <c r="BR25" s="12"/>
      <c r="BS25" s="62"/>
      <c r="BT25" s="11"/>
      <c r="BU25" s="12"/>
      <c r="BV25" s="12"/>
      <c r="BW25" s="12"/>
      <c r="BX25" s="12"/>
      <c r="BY25" s="12"/>
      <c r="BZ25" s="12"/>
      <c r="CA25" s="12"/>
      <c r="CB25" s="12"/>
      <c r="CC25" s="13"/>
      <c r="CD25" s="70"/>
      <c r="CE25" s="12"/>
      <c r="CF25" s="12"/>
      <c r="CG25" s="12"/>
      <c r="CH25" s="12"/>
      <c r="CI25" s="12"/>
      <c r="CJ25" s="12"/>
      <c r="CK25" s="12"/>
      <c r="CL25" s="12"/>
      <c r="CM25" s="62"/>
      <c r="CN25" s="11"/>
      <c r="CO25" s="12"/>
      <c r="CP25" s="12"/>
      <c r="CQ25" s="12"/>
      <c r="CR25" s="12"/>
      <c r="CS25" s="12"/>
      <c r="CT25" s="12"/>
      <c r="CU25" s="12"/>
      <c r="CV25" s="12"/>
      <c r="CW25" s="13"/>
      <c r="CX25" s="11"/>
      <c r="CY25" s="12"/>
      <c r="CZ25" s="12"/>
      <c r="DA25" s="12"/>
      <c r="DB25" s="12"/>
      <c r="DC25" s="12"/>
      <c r="DD25" s="12"/>
      <c r="DE25" s="12"/>
      <c r="DF25" s="12"/>
      <c r="DG25" s="263"/>
      <c r="DH25" s="11"/>
      <c r="DI25" s="12"/>
      <c r="DJ25" s="12"/>
      <c r="DK25" s="12"/>
      <c r="DL25" s="12"/>
      <c r="DM25" s="12"/>
      <c r="DN25" s="12"/>
      <c r="DO25" s="12"/>
      <c r="DP25" s="12"/>
      <c r="DQ25" s="13"/>
      <c r="DR25" s="106">
        <f t="shared" si="4"/>
        <v>0</v>
      </c>
      <c r="DS25" s="97">
        <f t="shared" si="4"/>
        <v>1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173" t="s">
        <v>30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20"/>
      <c r="M26" s="21"/>
      <c r="N26" s="21"/>
      <c r="O26" s="21"/>
      <c r="P26" s="21"/>
      <c r="Q26" s="21"/>
      <c r="R26" s="21"/>
      <c r="S26" s="21"/>
      <c r="T26" s="21"/>
      <c r="U26" s="22"/>
      <c r="V26" s="35"/>
      <c r="W26" s="36"/>
      <c r="X26" s="36"/>
      <c r="Y26" s="36"/>
      <c r="Z26" s="36"/>
      <c r="AA26" s="36"/>
      <c r="AB26" s="36"/>
      <c r="AC26" s="36"/>
      <c r="AD26" s="36"/>
      <c r="AE26" s="37"/>
      <c r="AF26" s="20"/>
      <c r="AG26" s="21"/>
      <c r="AH26" s="21"/>
      <c r="AI26" s="21"/>
      <c r="AJ26" s="21"/>
      <c r="AK26" s="21"/>
      <c r="AL26" s="21"/>
      <c r="AM26" s="21"/>
      <c r="AN26" s="21"/>
      <c r="AO26" s="22"/>
      <c r="AP26" s="237"/>
      <c r="AQ26" s="21"/>
      <c r="AR26" s="21"/>
      <c r="AS26" s="21"/>
      <c r="AT26" s="21"/>
      <c r="AU26" s="21"/>
      <c r="AV26" s="21"/>
      <c r="AW26" s="21"/>
      <c r="AX26" s="21"/>
      <c r="AY26" s="95"/>
      <c r="AZ26" s="20"/>
      <c r="BA26" s="21"/>
      <c r="BB26" s="21"/>
      <c r="BC26" s="21"/>
      <c r="BD26" s="21"/>
      <c r="BE26" s="21"/>
      <c r="BF26" s="21"/>
      <c r="BG26" s="21"/>
      <c r="BH26" s="21"/>
      <c r="BI26" s="22"/>
      <c r="BJ26" s="237"/>
      <c r="BK26" s="21"/>
      <c r="BL26" s="21"/>
      <c r="BM26" s="21"/>
      <c r="BN26" s="21"/>
      <c r="BO26" s="21"/>
      <c r="BP26" s="21"/>
      <c r="BQ26" s="21"/>
      <c r="BR26" s="21"/>
      <c r="BS26" s="95"/>
      <c r="BT26" s="20"/>
      <c r="BU26" s="21"/>
      <c r="BV26" s="21"/>
      <c r="BW26" s="21"/>
      <c r="BX26" s="21"/>
      <c r="BY26" s="21"/>
      <c r="BZ26" s="21"/>
      <c r="CA26" s="21"/>
      <c r="CB26" s="21"/>
      <c r="CC26" s="22"/>
      <c r="CD26" s="237"/>
      <c r="CE26" s="21"/>
      <c r="CF26" s="21"/>
      <c r="CG26" s="21"/>
      <c r="CH26" s="21"/>
      <c r="CI26" s="21"/>
      <c r="CJ26" s="21"/>
      <c r="CK26" s="21"/>
      <c r="CL26" s="21"/>
      <c r="CM26" s="95"/>
      <c r="CN26" s="20"/>
      <c r="CO26" s="21"/>
      <c r="CP26" s="21"/>
      <c r="CQ26" s="21"/>
      <c r="CR26" s="21"/>
      <c r="CS26" s="21"/>
      <c r="CT26" s="21"/>
      <c r="CU26" s="21"/>
      <c r="CV26" s="21"/>
      <c r="CW26" s="22"/>
      <c r="CX26" s="20"/>
      <c r="CY26" s="21"/>
      <c r="CZ26" s="21"/>
      <c r="DA26" s="21"/>
      <c r="DB26" s="21"/>
      <c r="DC26" s="21"/>
      <c r="DD26" s="21"/>
      <c r="DE26" s="21"/>
      <c r="DF26" s="21"/>
      <c r="DG26" s="22"/>
      <c r="DH26" s="20"/>
      <c r="DI26" s="21"/>
      <c r="DJ26" s="21"/>
      <c r="DK26" s="21"/>
      <c r="DL26" s="21"/>
      <c r="DM26" s="21"/>
      <c r="DN26" s="21"/>
      <c r="DO26" s="21"/>
      <c r="DP26" s="21"/>
      <c r="DQ26" s="22"/>
      <c r="DR26" s="117">
        <f t="shared" si="4"/>
        <v>0</v>
      </c>
      <c r="DS26" s="118">
        <f t="shared" si="4"/>
        <v>0</v>
      </c>
      <c r="DT26" s="118">
        <f t="shared" si="4"/>
        <v>0</v>
      </c>
      <c r="DU26" s="118">
        <f t="shared" si="4"/>
        <v>0</v>
      </c>
      <c r="DV26" s="118">
        <f t="shared" si="4"/>
        <v>0</v>
      </c>
      <c r="DW26" s="118">
        <f t="shared" si="4"/>
        <v>0</v>
      </c>
      <c r="DX26" s="118">
        <f t="shared" si="4"/>
        <v>0</v>
      </c>
      <c r="DY26" s="118">
        <f t="shared" si="4"/>
        <v>0</v>
      </c>
      <c r="DZ26" s="118">
        <f t="shared" si="4"/>
        <v>0</v>
      </c>
      <c r="EA26" s="119">
        <f t="shared" si="4"/>
        <v>0</v>
      </c>
    </row>
    <row r="27" spans="1:131" ht="12" customHeight="1" x14ac:dyDescent="0.25">
      <c r="A27" s="174" t="s">
        <v>11</v>
      </c>
      <c r="B27" s="87"/>
      <c r="C27" s="86"/>
      <c r="D27" s="86"/>
      <c r="E27" s="86"/>
      <c r="F27" s="86"/>
      <c r="G27" s="86"/>
      <c r="H27" s="86"/>
      <c r="I27" s="86"/>
      <c r="J27" s="86"/>
      <c r="K27" s="88"/>
      <c r="L27" s="93"/>
      <c r="M27" s="92"/>
      <c r="N27" s="92"/>
      <c r="O27" s="92"/>
      <c r="P27" s="92"/>
      <c r="Q27" s="92"/>
      <c r="R27" s="92"/>
      <c r="S27" s="92"/>
      <c r="T27" s="92"/>
      <c r="U27" s="94"/>
      <c r="V27" s="87"/>
      <c r="W27" s="86"/>
      <c r="X27" s="86"/>
      <c r="Y27" s="86"/>
      <c r="Z27" s="86"/>
      <c r="AA27" s="86"/>
      <c r="AB27" s="86"/>
      <c r="AC27" s="86"/>
      <c r="AD27" s="86"/>
      <c r="AE27" s="88"/>
      <c r="AF27" s="93"/>
      <c r="AG27" s="92"/>
      <c r="AH27" s="92"/>
      <c r="AI27" s="92"/>
      <c r="AJ27" s="92"/>
      <c r="AK27" s="92"/>
      <c r="AL27" s="92"/>
      <c r="AM27" s="92"/>
      <c r="AN27" s="92"/>
      <c r="AO27" s="94"/>
      <c r="AP27" s="238"/>
      <c r="AQ27" s="92"/>
      <c r="AR27" s="92"/>
      <c r="AS27" s="92"/>
      <c r="AT27" s="92"/>
      <c r="AU27" s="92"/>
      <c r="AV27" s="92"/>
      <c r="AW27" s="92"/>
      <c r="AX27" s="92"/>
      <c r="AY27" s="96"/>
      <c r="AZ27" s="93"/>
      <c r="BA27" s="92"/>
      <c r="BB27" s="92"/>
      <c r="BC27" s="92"/>
      <c r="BD27" s="92"/>
      <c r="BE27" s="92"/>
      <c r="BF27" s="92"/>
      <c r="BG27" s="92"/>
      <c r="BH27" s="92"/>
      <c r="BI27" s="94"/>
      <c r="BJ27" s="238"/>
      <c r="BK27" s="92"/>
      <c r="BL27" s="92"/>
      <c r="BM27" s="92"/>
      <c r="BN27" s="92"/>
      <c r="BO27" s="92"/>
      <c r="BP27" s="92"/>
      <c r="BQ27" s="92"/>
      <c r="BR27" s="92"/>
      <c r="BS27" s="96"/>
      <c r="BT27" s="93"/>
      <c r="BU27" s="92"/>
      <c r="BV27" s="92"/>
      <c r="BW27" s="92"/>
      <c r="BX27" s="92"/>
      <c r="BY27" s="92"/>
      <c r="BZ27" s="92"/>
      <c r="CA27" s="92"/>
      <c r="CB27" s="92"/>
      <c r="CC27" s="94"/>
      <c r="CD27" s="238"/>
      <c r="CE27" s="92"/>
      <c r="CF27" s="92"/>
      <c r="CG27" s="92"/>
      <c r="CH27" s="92"/>
      <c r="CI27" s="92"/>
      <c r="CJ27" s="92"/>
      <c r="CK27" s="92"/>
      <c r="CL27" s="92"/>
      <c r="CM27" s="96"/>
      <c r="CN27" s="93"/>
      <c r="CO27" s="92"/>
      <c r="CP27" s="92"/>
      <c r="CQ27" s="92"/>
      <c r="CR27" s="92"/>
      <c r="CS27" s="92"/>
      <c r="CT27" s="92"/>
      <c r="CU27" s="92"/>
      <c r="CV27" s="92"/>
      <c r="CW27" s="94"/>
      <c r="CX27" s="93"/>
      <c r="CY27" s="92"/>
      <c r="CZ27" s="92"/>
      <c r="DA27" s="92"/>
      <c r="DB27" s="92"/>
      <c r="DC27" s="92"/>
      <c r="DD27" s="92"/>
      <c r="DE27" s="92"/>
      <c r="DF27" s="92"/>
      <c r="DG27" s="94"/>
      <c r="DH27" s="93"/>
      <c r="DI27" s="92"/>
      <c r="DJ27" s="92"/>
      <c r="DK27" s="92"/>
      <c r="DL27" s="92"/>
      <c r="DM27" s="92"/>
      <c r="DN27" s="92"/>
      <c r="DO27" s="92"/>
      <c r="DP27" s="92"/>
      <c r="DQ27" s="94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175" t="s">
        <v>4</v>
      </c>
      <c r="B28" s="32">
        <v>171</v>
      </c>
      <c r="C28" s="33"/>
      <c r="D28" s="33"/>
      <c r="E28" s="33"/>
      <c r="F28" s="33"/>
      <c r="G28" s="33"/>
      <c r="H28" s="33"/>
      <c r="I28" s="33"/>
      <c r="J28" s="33"/>
      <c r="K28" s="34"/>
      <c r="L28" s="17">
        <v>203</v>
      </c>
      <c r="M28" s="18"/>
      <c r="N28" s="18"/>
      <c r="O28" s="18"/>
      <c r="P28" s="18"/>
      <c r="Q28" s="18"/>
      <c r="R28" s="18"/>
      <c r="S28" s="18"/>
      <c r="T28" s="18"/>
      <c r="U28" s="19"/>
      <c r="V28" s="32"/>
      <c r="W28" s="33"/>
      <c r="X28" s="33"/>
      <c r="Y28" s="33"/>
      <c r="Z28" s="33"/>
      <c r="AA28" s="33"/>
      <c r="AB28" s="33"/>
      <c r="AC28" s="33"/>
      <c r="AD28" s="33"/>
      <c r="AE28" s="34"/>
      <c r="AF28" s="17"/>
      <c r="AG28" s="18"/>
      <c r="AH28" s="18"/>
      <c r="AI28" s="18"/>
      <c r="AJ28" s="18"/>
      <c r="AK28" s="18"/>
      <c r="AL28" s="18"/>
      <c r="AM28" s="18"/>
      <c r="AN28" s="18"/>
      <c r="AO28" s="19"/>
      <c r="AP28" s="71"/>
      <c r="AQ28" s="18"/>
      <c r="AR28" s="18"/>
      <c r="AS28" s="18"/>
      <c r="AT28" s="18"/>
      <c r="AU28" s="18"/>
      <c r="AV28" s="18"/>
      <c r="AW28" s="18"/>
      <c r="AX28" s="18"/>
      <c r="AY28" s="63"/>
      <c r="AZ28" s="17"/>
      <c r="BA28" s="18"/>
      <c r="BB28" s="18"/>
      <c r="BC28" s="18"/>
      <c r="BD28" s="18"/>
      <c r="BE28" s="18"/>
      <c r="BF28" s="18"/>
      <c r="BG28" s="18"/>
      <c r="BH28" s="18"/>
      <c r="BI28" s="19"/>
      <c r="BJ28" s="71"/>
      <c r="BK28" s="18"/>
      <c r="BL28" s="18"/>
      <c r="BM28" s="18"/>
      <c r="BN28" s="18"/>
      <c r="BO28" s="18"/>
      <c r="BP28" s="18"/>
      <c r="BQ28" s="18"/>
      <c r="BR28" s="18"/>
      <c r="BS28" s="63"/>
      <c r="BT28" s="17"/>
      <c r="BU28" s="18"/>
      <c r="BV28" s="18"/>
      <c r="BW28" s="18"/>
      <c r="BX28" s="18"/>
      <c r="BY28" s="18"/>
      <c r="BZ28" s="18"/>
      <c r="CA28" s="18"/>
      <c r="CB28" s="18"/>
      <c r="CC28" s="19"/>
      <c r="CD28" s="71"/>
      <c r="CE28" s="18"/>
      <c r="CF28" s="18"/>
      <c r="CG28" s="18"/>
      <c r="CH28" s="18"/>
      <c r="CI28" s="18"/>
      <c r="CJ28" s="18"/>
      <c r="CK28" s="18"/>
      <c r="CL28" s="18"/>
      <c r="CM28" s="63"/>
      <c r="CN28" s="17"/>
      <c r="CO28" s="18"/>
      <c r="CP28" s="18"/>
      <c r="CQ28" s="18"/>
      <c r="CR28" s="18"/>
      <c r="CS28" s="18"/>
      <c r="CT28" s="18"/>
      <c r="CU28" s="18"/>
      <c r="CV28" s="18"/>
      <c r="CW28" s="19"/>
      <c r="CX28" s="17"/>
      <c r="CY28" s="18"/>
      <c r="CZ28" s="18"/>
      <c r="DA28" s="18"/>
      <c r="DB28" s="18"/>
      <c r="DC28" s="18"/>
      <c r="DD28" s="18"/>
      <c r="DE28" s="18"/>
      <c r="DF28" s="18"/>
      <c r="DG28" s="19"/>
      <c r="DH28" s="17"/>
      <c r="DI28" s="18"/>
      <c r="DJ28" s="18"/>
      <c r="DK28" s="18"/>
      <c r="DL28" s="18"/>
      <c r="DM28" s="18"/>
      <c r="DN28" s="18"/>
      <c r="DO28" s="18"/>
      <c r="DP28" s="18"/>
      <c r="DQ28" s="19"/>
      <c r="DR28" s="9">
        <f t="shared" si="4"/>
        <v>374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70" t="s">
        <v>12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11"/>
      <c r="M29" s="12"/>
      <c r="N29" s="12"/>
      <c r="O29" s="12"/>
      <c r="P29" s="12"/>
      <c r="Q29" s="12"/>
      <c r="R29" s="12"/>
      <c r="S29" s="12"/>
      <c r="T29" s="12"/>
      <c r="U29" s="13"/>
      <c r="V29" s="26"/>
      <c r="W29" s="27"/>
      <c r="X29" s="27"/>
      <c r="Y29" s="27"/>
      <c r="Z29" s="27"/>
      <c r="AA29" s="27"/>
      <c r="AB29" s="27"/>
      <c r="AC29" s="27"/>
      <c r="AD29" s="27"/>
      <c r="AE29" s="28"/>
      <c r="AF29" s="11"/>
      <c r="AG29" s="12"/>
      <c r="AH29" s="12"/>
      <c r="AI29" s="12"/>
      <c r="AJ29" s="12"/>
      <c r="AK29" s="12"/>
      <c r="AL29" s="12"/>
      <c r="AM29" s="12"/>
      <c r="AN29" s="12"/>
      <c r="AO29" s="13"/>
      <c r="AP29" s="70"/>
      <c r="AQ29" s="12"/>
      <c r="AR29" s="12"/>
      <c r="AS29" s="12"/>
      <c r="AT29" s="12"/>
      <c r="AU29" s="12"/>
      <c r="AV29" s="12"/>
      <c r="AW29" s="12"/>
      <c r="AX29" s="12"/>
      <c r="AY29" s="62"/>
      <c r="AZ29" s="11"/>
      <c r="BA29" s="12"/>
      <c r="BB29" s="12"/>
      <c r="BC29" s="12"/>
      <c r="BD29" s="12"/>
      <c r="BE29" s="12"/>
      <c r="BF29" s="12"/>
      <c r="BG29" s="12"/>
      <c r="BH29" s="12"/>
      <c r="BI29" s="13"/>
      <c r="BJ29" s="70"/>
      <c r="BK29" s="12"/>
      <c r="BL29" s="12"/>
      <c r="BM29" s="12"/>
      <c r="BN29" s="12"/>
      <c r="BO29" s="12"/>
      <c r="BP29" s="12"/>
      <c r="BQ29" s="12"/>
      <c r="BR29" s="12"/>
      <c r="BS29" s="62"/>
      <c r="BT29" s="11"/>
      <c r="BU29" s="12"/>
      <c r="BV29" s="12"/>
      <c r="BW29" s="12"/>
      <c r="BX29" s="12"/>
      <c r="BY29" s="12"/>
      <c r="BZ29" s="12"/>
      <c r="CA29" s="12"/>
      <c r="CB29" s="12"/>
      <c r="CC29" s="13"/>
      <c r="CD29" s="70"/>
      <c r="CE29" s="12"/>
      <c r="CF29" s="12"/>
      <c r="CG29" s="12"/>
      <c r="CH29" s="12"/>
      <c r="CI29" s="12"/>
      <c r="CJ29" s="12"/>
      <c r="CK29" s="12"/>
      <c r="CL29" s="12"/>
      <c r="CM29" s="62"/>
      <c r="CN29" s="11"/>
      <c r="CO29" s="12"/>
      <c r="CP29" s="12"/>
      <c r="CQ29" s="12"/>
      <c r="CR29" s="12"/>
      <c r="CS29" s="12"/>
      <c r="CT29" s="12"/>
      <c r="CU29" s="12"/>
      <c r="CV29" s="12"/>
      <c r="CW29" s="13"/>
      <c r="CX29" s="11"/>
      <c r="CY29" s="12"/>
      <c r="CZ29" s="12"/>
      <c r="DA29" s="12"/>
      <c r="DB29" s="12"/>
      <c r="DC29" s="12"/>
      <c r="DD29" s="12"/>
      <c r="DE29" s="12"/>
      <c r="DF29" s="12"/>
      <c r="DG29" s="13"/>
      <c r="DH29" s="11"/>
      <c r="DI29" s="12"/>
      <c r="DJ29" s="12"/>
      <c r="DK29" s="12"/>
      <c r="DL29" s="12"/>
      <c r="DM29" s="12"/>
      <c r="DN29" s="12"/>
      <c r="DO29" s="12"/>
      <c r="DP29" s="12"/>
      <c r="DQ29" s="13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70" t="s">
        <v>90</v>
      </c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11"/>
      <c r="M30" s="12"/>
      <c r="N30" s="12"/>
      <c r="O30" s="12"/>
      <c r="P30" s="12"/>
      <c r="Q30" s="12"/>
      <c r="R30" s="12"/>
      <c r="S30" s="12"/>
      <c r="T30" s="12"/>
      <c r="U30" s="13"/>
      <c r="V30" s="26"/>
      <c r="W30" s="27"/>
      <c r="X30" s="27"/>
      <c r="Y30" s="27"/>
      <c r="Z30" s="27"/>
      <c r="AA30" s="27"/>
      <c r="AB30" s="27"/>
      <c r="AC30" s="27"/>
      <c r="AD30" s="27"/>
      <c r="AE30" s="28"/>
      <c r="AF30" s="11"/>
      <c r="AG30" s="12"/>
      <c r="AH30" s="12"/>
      <c r="AI30" s="12"/>
      <c r="AJ30" s="12"/>
      <c r="AK30" s="12"/>
      <c r="AL30" s="12"/>
      <c r="AM30" s="12"/>
      <c r="AN30" s="12"/>
      <c r="AO30" s="13"/>
      <c r="AP30" s="70"/>
      <c r="AQ30" s="12"/>
      <c r="AR30" s="12"/>
      <c r="AS30" s="12"/>
      <c r="AT30" s="12"/>
      <c r="AU30" s="12"/>
      <c r="AV30" s="12"/>
      <c r="AW30" s="12"/>
      <c r="AX30" s="12"/>
      <c r="AY30" s="62"/>
      <c r="AZ30" s="11"/>
      <c r="BA30" s="12"/>
      <c r="BB30" s="12"/>
      <c r="BC30" s="12"/>
      <c r="BD30" s="12"/>
      <c r="BE30" s="12"/>
      <c r="BF30" s="12"/>
      <c r="BG30" s="12"/>
      <c r="BH30" s="12"/>
      <c r="BI30" s="13"/>
      <c r="BJ30" s="70"/>
      <c r="BK30" s="12"/>
      <c r="BL30" s="12"/>
      <c r="BM30" s="12"/>
      <c r="BN30" s="12"/>
      <c r="BO30" s="12"/>
      <c r="BP30" s="12"/>
      <c r="BQ30" s="12"/>
      <c r="BR30" s="12"/>
      <c r="BS30" s="62"/>
      <c r="BT30" s="11"/>
      <c r="BU30" s="12"/>
      <c r="BV30" s="12"/>
      <c r="BW30" s="12"/>
      <c r="BX30" s="12"/>
      <c r="BY30" s="12"/>
      <c r="BZ30" s="12"/>
      <c r="CA30" s="12"/>
      <c r="CB30" s="12"/>
      <c r="CC30" s="13"/>
      <c r="CD30" s="70"/>
      <c r="CE30" s="12"/>
      <c r="CF30" s="12"/>
      <c r="CG30" s="12"/>
      <c r="CH30" s="12"/>
      <c r="CI30" s="12"/>
      <c r="CJ30" s="12"/>
      <c r="CK30" s="12"/>
      <c r="CL30" s="12"/>
      <c r="CM30" s="62"/>
      <c r="CN30" s="11"/>
      <c r="CO30" s="12"/>
      <c r="CP30" s="12"/>
      <c r="CQ30" s="12"/>
      <c r="CR30" s="12"/>
      <c r="CS30" s="12"/>
      <c r="CT30" s="12"/>
      <c r="CU30" s="12"/>
      <c r="CV30" s="12"/>
      <c r="CW30" s="13"/>
      <c r="CX30" s="11"/>
      <c r="CY30" s="12"/>
      <c r="CZ30" s="12"/>
      <c r="DA30" s="12"/>
      <c r="DB30" s="12"/>
      <c r="DC30" s="12"/>
      <c r="DD30" s="12"/>
      <c r="DE30" s="12"/>
      <c r="DF30" s="12"/>
      <c r="DG30" s="13"/>
      <c r="DH30" s="11"/>
      <c r="DI30" s="12"/>
      <c r="DJ30" s="12"/>
      <c r="DK30" s="12"/>
      <c r="DL30" s="12"/>
      <c r="DM30" s="12"/>
      <c r="DN30" s="12"/>
      <c r="DO30" s="12"/>
      <c r="DP30" s="12"/>
      <c r="DQ30" s="13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176" t="s">
        <v>6</v>
      </c>
      <c r="B31" s="26"/>
      <c r="C31" s="27"/>
      <c r="D31" s="27">
        <v>2</v>
      </c>
      <c r="E31" s="27"/>
      <c r="F31" s="27"/>
      <c r="G31" s="27"/>
      <c r="H31" s="27"/>
      <c r="I31" s="27"/>
      <c r="J31" s="27"/>
      <c r="K31" s="28"/>
      <c r="L31" s="11"/>
      <c r="M31" s="12"/>
      <c r="N31" s="12">
        <v>1</v>
      </c>
      <c r="O31" s="12"/>
      <c r="P31" s="12"/>
      <c r="Q31" s="12"/>
      <c r="R31" s="12"/>
      <c r="S31" s="12"/>
      <c r="T31" s="12"/>
      <c r="U31" s="13"/>
      <c r="V31" s="26"/>
      <c r="W31" s="27"/>
      <c r="X31" s="27">
        <v>1</v>
      </c>
      <c r="Y31" s="27"/>
      <c r="Z31" s="27"/>
      <c r="AA31" s="27"/>
      <c r="AB31" s="27"/>
      <c r="AC31" s="27"/>
      <c r="AD31" s="27"/>
      <c r="AE31" s="28"/>
      <c r="AF31" s="11"/>
      <c r="AG31" s="12"/>
      <c r="AH31" s="12"/>
      <c r="AI31" s="12"/>
      <c r="AJ31" s="12"/>
      <c r="AK31" s="12"/>
      <c r="AL31" s="12"/>
      <c r="AM31" s="12"/>
      <c r="AN31" s="12"/>
      <c r="AO31" s="13"/>
      <c r="AP31" s="70"/>
      <c r="AQ31" s="12"/>
      <c r="AR31" s="12"/>
      <c r="AS31" s="12"/>
      <c r="AT31" s="12"/>
      <c r="AU31" s="12"/>
      <c r="AV31" s="12"/>
      <c r="AW31" s="12"/>
      <c r="AX31" s="12"/>
      <c r="AY31" s="62"/>
      <c r="AZ31" s="11"/>
      <c r="BA31" s="12"/>
      <c r="BB31" s="12"/>
      <c r="BC31" s="12"/>
      <c r="BD31" s="12"/>
      <c r="BE31" s="12"/>
      <c r="BF31" s="12"/>
      <c r="BG31" s="12"/>
      <c r="BH31" s="12"/>
      <c r="BI31" s="13"/>
      <c r="BJ31" s="70"/>
      <c r="BK31" s="12"/>
      <c r="BL31" s="12"/>
      <c r="BM31" s="12"/>
      <c r="BN31" s="12"/>
      <c r="BO31" s="12"/>
      <c r="BP31" s="12"/>
      <c r="BQ31" s="12"/>
      <c r="BR31" s="12"/>
      <c r="BS31" s="62"/>
      <c r="BT31" s="11"/>
      <c r="BU31" s="12"/>
      <c r="BV31" s="12"/>
      <c r="BW31" s="12"/>
      <c r="BX31" s="12"/>
      <c r="BY31" s="12"/>
      <c r="BZ31" s="12"/>
      <c r="CA31" s="12"/>
      <c r="CB31" s="12"/>
      <c r="CC31" s="13"/>
      <c r="CD31" s="70"/>
      <c r="CE31" s="12"/>
      <c r="CF31" s="12"/>
      <c r="CG31" s="12"/>
      <c r="CH31" s="12"/>
      <c r="CI31" s="12"/>
      <c r="CJ31" s="12"/>
      <c r="CK31" s="12"/>
      <c r="CL31" s="12"/>
      <c r="CM31" s="62"/>
      <c r="CN31" s="11"/>
      <c r="CO31" s="12"/>
      <c r="CP31" s="12"/>
      <c r="CQ31" s="12"/>
      <c r="CR31" s="12"/>
      <c r="CS31" s="12"/>
      <c r="CT31" s="12"/>
      <c r="CU31" s="12"/>
      <c r="CV31" s="12"/>
      <c r="CW31" s="13"/>
      <c r="CX31" s="11"/>
      <c r="CY31" s="12"/>
      <c r="CZ31" s="12"/>
      <c r="DA31" s="12"/>
      <c r="DB31" s="12"/>
      <c r="DC31" s="12"/>
      <c r="DD31" s="12"/>
      <c r="DE31" s="12"/>
      <c r="DF31" s="12"/>
      <c r="DG31" s="13"/>
      <c r="DH31" s="11"/>
      <c r="DI31" s="12"/>
      <c r="DJ31" s="12"/>
      <c r="DK31" s="12"/>
      <c r="DL31" s="12"/>
      <c r="DM31" s="12"/>
      <c r="DN31" s="12"/>
      <c r="DO31" s="12"/>
      <c r="DP31" s="12"/>
      <c r="DQ31" s="13"/>
      <c r="DR31" s="107">
        <f t="shared" si="4"/>
        <v>0</v>
      </c>
      <c r="DS31" s="98">
        <f t="shared" si="4"/>
        <v>0</v>
      </c>
      <c r="DT31" s="98">
        <f t="shared" si="4"/>
        <v>4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</row>
    <row r="32" spans="1:131" ht="12" customHeight="1" x14ac:dyDescent="0.25">
      <c r="A32" s="176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11"/>
      <c r="M32" s="12"/>
      <c r="N32" s="12"/>
      <c r="O32" s="12"/>
      <c r="P32" s="12"/>
      <c r="Q32" s="12"/>
      <c r="R32" s="12"/>
      <c r="S32" s="12"/>
      <c r="T32" s="12"/>
      <c r="U32" s="13"/>
      <c r="V32" s="26"/>
      <c r="W32" s="27"/>
      <c r="X32" s="27"/>
      <c r="Y32" s="27"/>
      <c r="Z32" s="27"/>
      <c r="AA32" s="27"/>
      <c r="AB32" s="27"/>
      <c r="AC32" s="27"/>
      <c r="AD32" s="27"/>
      <c r="AE32" s="28"/>
      <c r="AF32" s="11"/>
      <c r="AG32" s="12"/>
      <c r="AH32" s="12"/>
      <c r="AI32" s="12"/>
      <c r="AJ32" s="12"/>
      <c r="AK32" s="12"/>
      <c r="AL32" s="12"/>
      <c r="AM32" s="12"/>
      <c r="AN32" s="12"/>
      <c r="AO32" s="13"/>
      <c r="AP32" s="70"/>
      <c r="AQ32" s="12"/>
      <c r="AR32" s="12"/>
      <c r="AS32" s="12"/>
      <c r="AT32" s="12"/>
      <c r="AU32" s="12"/>
      <c r="AV32" s="12"/>
      <c r="AW32" s="12"/>
      <c r="AX32" s="12"/>
      <c r="AY32" s="62"/>
      <c r="AZ32" s="11"/>
      <c r="BA32" s="12"/>
      <c r="BB32" s="12"/>
      <c r="BC32" s="12"/>
      <c r="BD32" s="12"/>
      <c r="BE32" s="12"/>
      <c r="BF32" s="12"/>
      <c r="BG32" s="12"/>
      <c r="BH32" s="12"/>
      <c r="BI32" s="13"/>
      <c r="BJ32" s="70"/>
      <c r="BK32" s="12"/>
      <c r="BL32" s="12"/>
      <c r="BM32" s="12"/>
      <c r="BN32" s="12"/>
      <c r="BO32" s="12"/>
      <c r="BP32" s="12"/>
      <c r="BQ32" s="12"/>
      <c r="BR32" s="12"/>
      <c r="BS32" s="62"/>
      <c r="BT32" s="11"/>
      <c r="BU32" s="12"/>
      <c r="BV32" s="12"/>
      <c r="BW32" s="12"/>
      <c r="BX32" s="12"/>
      <c r="BY32" s="12"/>
      <c r="BZ32" s="12"/>
      <c r="CA32" s="12"/>
      <c r="CB32" s="12"/>
      <c r="CC32" s="13"/>
      <c r="CD32" s="70"/>
      <c r="CE32" s="12"/>
      <c r="CF32" s="12"/>
      <c r="CG32" s="12"/>
      <c r="CH32" s="12"/>
      <c r="CI32" s="12"/>
      <c r="CJ32" s="12"/>
      <c r="CK32" s="12"/>
      <c r="CL32" s="12"/>
      <c r="CM32" s="62"/>
      <c r="CN32" s="11"/>
      <c r="CO32" s="12"/>
      <c r="CP32" s="12"/>
      <c r="CQ32" s="12"/>
      <c r="CR32" s="12"/>
      <c r="CS32" s="12"/>
      <c r="CT32" s="12"/>
      <c r="CU32" s="12"/>
      <c r="CV32" s="12"/>
      <c r="CW32" s="13"/>
      <c r="CX32" s="11"/>
      <c r="CY32" s="12"/>
      <c r="CZ32" s="12"/>
      <c r="DA32" s="12"/>
      <c r="DB32" s="12"/>
      <c r="DC32" s="12"/>
      <c r="DD32" s="12"/>
      <c r="DE32" s="12"/>
      <c r="DF32" s="12"/>
      <c r="DG32" s="13"/>
      <c r="DH32" s="11"/>
      <c r="DI32" s="12"/>
      <c r="DJ32" s="12"/>
      <c r="DK32" s="12"/>
      <c r="DL32" s="12"/>
      <c r="DM32" s="12"/>
      <c r="DN32" s="12"/>
      <c r="DO32" s="12"/>
      <c r="DP32" s="12"/>
      <c r="DQ32" s="13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176" t="s">
        <v>11</v>
      </c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11"/>
      <c r="M33" s="12"/>
      <c r="N33" s="12"/>
      <c r="O33" s="12"/>
      <c r="P33" s="12"/>
      <c r="Q33" s="12"/>
      <c r="R33" s="12"/>
      <c r="S33" s="12"/>
      <c r="T33" s="12"/>
      <c r="U33" s="13"/>
      <c r="V33" s="26"/>
      <c r="W33" s="27"/>
      <c r="X33" s="27"/>
      <c r="Y33" s="27"/>
      <c r="Z33" s="27"/>
      <c r="AA33" s="27"/>
      <c r="AB33" s="27"/>
      <c r="AC33" s="27"/>
      <c r="AD33" s="27"/>
      <c r="AE33" s="28"/>
      <c r="AF33" s="11"/>
      <c r="AG33" s="12"/>
      <c r="AH33" s="12"/>
      <c r="AI33" s="12"/>
      <c r="AJ33" s="12"/>
      <c r="AK33" s="12"/>
      <c r="AL33" s="12"/>
      <c r="AM33" s="12"/>
      <c r="AN33" s="12"/>
      <c r="AO33" s="13"/>
      <c r="AP33" s="70"/>
      <c r="AQ33" s="12"/>
      <c r="AR33" s="12"/>
      <c r="AS33" s="12"/>
      <c r="AT33" s="12"/>
      <c r="AU33" s="12"/>
      <c r="AV33" s="12"/>
      <c r="AW33" s="12"/>
      <c r="AX33" s="12"/>
      <c r="AY33" s="62"/>
      <c r="AZ33" s="11"/>
      <c r="BA33" s="12"/>
      <c r="BB33" s="12"/>
      <c r="BC33" s="12"/>
      <c r="BD33" s="12"/>
      <c r="BE33" s="12"/>
      <c r="BF33" s="12"/>
      <c r="BG33" s="12"/>
      <c r="BH33" s="12"/>
      <c r="BI33" s="13"/>
      <c r="BJ33" s="70"/>
      <c r="BK33" s="12"/>
      <c r="BL33" s="12"/>
      <c r="BM33" s="12"/>
      <c r="BN33" s="12"/>
      <c r="BO33" s="12"/>
      <c r="BP33" s="12"/>
      <c r="BQ33" s="12"/>
      <c r="BR33" s="12"/>
      <c r="BS33" s="62"/>
      <c r="BT33" s="11"/>
      <c r="BU33" s="12"/>
      <c r="BV33" s="12"/>
      <c r="BW33" s="12"/>
      <c r="BX33" s="12"/>
      <c r="BY33" s="12"/>
      <c r="BZ33" s="12"/>
      <c r="CA33" s="12"/>
      <c r="CB33" s="12"/>
      <c r="CC33" s="13"/>
      <c r="CD33" s="70"/>
      <c r="CE33" s="12"/>
      <c r="CF33" s="12"/>
      <c r="CG33" s="12"/>
      <c r="CH33" s="12"/>
      <c r="CI33" s="12"/>
      <c r="CJ33" s="12"/>
      <c r="CK33" s="12"/>
      <c r="CL33" s="12"/>
      <c r="CM33" s="62"/>
      <c r="CN33" s="11"/>
      <c r="CO33" s="12"/>
      <c r="CP33" s="12"/>
      <c r="CQ33" s="12"/>
      <c r="CR33" s="12"/>
      <c r="CS33" s="12"/>
      <c r="CT33" s="12"/>
      <c r="CU33" s="12"/>
      <c r="CV33" s="12"/>
      <c r="CW33" s="13"/>
      <c r="CX33" s="11"/>
      <c r="CY33" s="12"/>
      <c r="CZ33" s="12"/>
      <c r="DA33" s="12"/>
      <c r="DB33" s="12"/>
      <c r="DC33" s="12"/>
      <c r="DD33" s="12"/>
      <c r="DE33" s="12"/>
      <c r="DF33" s="12"/>
      <c r="DG33" s="13"/>
      <c r="DH33" s="11"/>
      <c r="DI33" s="12"/>
      <c r="DJ33" s="12"/>
      <c r="DK33" s="12"/>
      <c r="DL33" s="12"/>
      <c r="DM33" s="12"/>
      <c r="DN33" s="12"/>
      <c r="DO33" s="12"/>
      <c r="DP33" s="12"/>
      <c r="DQ33" s="13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172" t="s">
        <v>65</v>
      </c>
      <c r="B34" s="32">
        <v>0</v>
      </c>
      <c r="C34" s="33">
        <v>0</v>
      </c>
      <c r="D34" s="33">
        <v>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4">
        <v>0</v>
      </c>
      <c r="L34" s="17">
        <f>SUM(L35:L39)</f>
        <v>0</v>
      </c>
      <c r="M34" s="18">
        <f t="shared" ref="M34:U34" si="5">SUM(M35:M39)</f>
        <v>1</v>
      </c>
      <c r="N34" s="18">
        <f t="shared" si="5"/>
        <v>0</v>
      </c>
      <c r="O34" s="18">
        <f t="shared" si="5"/>
        <v>1</v>
      </c>
      <c r="P34" s="18">
        <f t="shared" si="5"/>
        <v>0</v>
      </c>
      <c r="Q34" s="18">
        <f t="shared" si="5"/>
        <v>0</v>
      </c>
      <c r="R34" s="18">
        <f t="shared" si="5"/>
        <v>0</v>
      </c>
      <c r="S34" s="18">
        <f t="shared" si="5"/>
        <v>0</v>
      </c>
      <c r="T34" s="18">
        <f t="shared" si="5"/>
        <v>0</v>
      </c>
      <c r="U34" s="19">
        <f t="shared" si="5"/>
        <v>1</v>
      </c>
      <c r="V34" s="32">
        <f>SUM(V35:V39)</f>
        <v>144</v>
      </c>
      <c r="W34" s="33">
        <f t="shared" ref="W34:AE34" si="6">SUM(W35:W39)</f>
        <v>4</v>
      </c>
      <c r="X34" s="33">
        <f t="shared" si="6"/>
        <v>1</v>
      </c>
      <c r="Y34" s="33">
        <f t="shared" si="6"/>
        <v>1</v>
      </c>
      <c r="Z34" s="33">
        <f t="shared" si="6"/>
        <v>0</v>
      </c>
      <c r="AA34" s="33">
        <f t="shared" si="6"/>
        <v>0</v>
      </c>
      <c r="AB34" s="33">
        <f t="shared" si="6"/>
        <v>1</v>
      </c>
      <c r="AC34" s="33">
        <f t="shared" si="6"/>
        <v>200000</v>
      </c>
      <c r="AD34" s="33">
        <f t="shared" si="6"/>
        <v>0</v>
      </c>
      <c r="AE34" s="34">
        <f t="shared" si="6"/>
        <v>15</v>
      </c>
      <c r="AF34" s="17">
        <f t="shared" ref="AF34:BN34" si="7">SUM(AF35:AF39)</f>
        <v>0</v>
      </c>
      <c r="AG34" s="18">
        <f t="shared" si="7"/>
        <v>0</v>
      </c>
      <c r="AH34" s="18">
        <f t="shared" si="7"/>
        <v>0</v>
      </c>
      <c r="AI34" s="18">
        <f t="shared" si="7"/>
        <v>0</v>
      </c>
      <c r="AJ34" s="18">
        <f t="shared" si="7"/>
        <v>0</v>
      </c>
      <c r="AK34" s="18">
        <f t="shared" si="7"/>
        <v>0</v>
      </c>
      <c r="AL34" s="18">
        <f t="shared" si="7"/>
        <v>0</v>
      </c>
      <c r="AM34" s="18">
        <f t="shared" si="7"/>
        <v>0</v>
      </c>
      <c r="AN34" s="18">
        <f t="shared" si="7"/>
        <v>0</v>
      </c>
      <c r="AO34" s="19">
        <f t="shared" si="7"/>
        <v>0</v>
      </c>
      <c r="AP34" s="71">
        <f t="shared" si="7"/>
        <v>0</v>
      </c>
      <c r="AQ34" s="18">
        <f t="shared" si="7"/>
        <v>0</v>
      </c>
      <c r="AR34" s="18">
        <f t="shared" si="7"/>
        <v>0</v>
      </c>
      <c r="AS34" s="18">
        <f t="shared" si="7"/>
        <v>0</v>
      </c>
      <c r="AT34" s="18">
        <f t="shared" si="7"/>
        <v>0</v>
      </c>
      <c r="AU34" s="18">
        <f t="shared" si="7"/>
        <v>0</v>
      </c>
      <c r="AV34" s="18">
        <f t="shared" si="7"/>
        <v>0</v>
      </c>
      <c r="AW34" s="18">
        <f t="shared" si="7"/>
        <v>0</v>
      </c>
      <c r="AX34" s="18">
        <f t="shared" si="7"/>
        <v>0</v>
      </c>
      <c r="AY34" s="63">
        <f t="shared" si="7"/>
        <v>0</v>
      </c>
      <c r="AZ34" s="17">
        <f t="shared" si="7"/>
        <v>0</v>
      </c>
      <c r="BA34" s="18">
        <f t="shared" si="7"/>
        <v>0</v>
      </c>
      <c r="BB34" s="18">
        <f t="shared" si="7"/>
        <v>0</v>
      </c>
      <c r="BC34" s="18">
        <f t="shared" si="7"/>
        <v>0</v>
      </c>
      <c r="BD34" s="18">
        <f t="shared" si="7"/>
        <v>0</v>
      </c>
      <c r="BE34" s="18">
        <f t="shared" si="7"/>
        <v>0</v>
      </c>
      <c r="BF34" s="18">
        <f t="shared" si="7"/>
        <v>0</v>
      </c>
      <c r="BG34" s="18">
        <f t="shared" si="7"/>
        <v>0</v>
      </c>
      <c r="BH34" s="18">
        <f t="shared" si="7"/>
        <v>0</v>
      </c>
      <c r="BI34" s="19">
        <f t="shared" si="7"/>
        <v>0</v>
      </c>
      <c r="BJ34" s="71">
        <f t="shared" si="7"/>
        <v>0</v>
      </c>
      <c r="BK34" s="18">
        <f t="shared" si="7"/>
        <v>0</v>
      </c>
      <c r="BL34" s="18">
        <f t="shared" si="7"/>
        <v>0</v>
      </c>
      <c r="BM34" s="18">
        <f t="shared" si="7"/>
        <v>0</v>
      </c>
      <c r="BN34" s="18">
        <f t="shared" si="7"/>
        <v>0</v>
      </c>
      <c r="BO34" s="18">
        <f t="shared" ref="BO34:DQ34" si="8">SUM(BO35:BO39)</f>
        <v>0</v>
      </c>
      <c r="BP34" s="18">
        <f t="shared" si="8"/>
        <v>0</v>
      </c>
      <c r="BQ34" s="18">
        <f t="shared" si="8"/>
        <v>0</v>
      </c>
      <c r="BR34" s="18">
        <f t="shared" si="8"/>
        <v>0</v>
      </c>
      <c r="BS34" s="63">
        <f t="shared" si="8"/>
        <v>0</v>
      </c>
      <c r="BT34" s="17">
        <f t="shared" si="8"/>
        <v>0</v>
      </c>
      <c r="BU34" s="18">
        <f t="shared" si="8"/>
        <v>0</v>
      </c>
      <c r="BV34" s="18">
        <f t="shared" si="8"/>
        <v>0</v>
      </c>
      <c r="BW34" s="18">
        <f t="shared" si="8"/>
        <v>0</v>
      </c>
      <c r="BX34" s="18">
        <f t="shared" si="8"/>
        <v>0</v>
      </c>
      <c r="BY34" s="18">
        <f t="shared" si="8"/>
        <v>0</v>
      </c>
      <c r="BZ34" s="18">
        <f t="shared" si="8"/>
        <v>0</v>
      </c>
      <c r="CA34" s="18">
        <f t="shared" si="8"/>
        <v>0</v>
      </c>
      <c r="CB34" s="18">
        <f t="shared" si="8"/>
        <v>0</v>
      </c>
      <c r="CC34" s="19">
        <f t="shared" si="8"/>
        <v>0</v>
      </c>
      <c r="CD34" s="71">
        <f t="shared" si="8"/>
        <v>0</v>
      </c>
      <c r="CE34" s="18">
        <f t="shared" si="8"/>
        <v>0</v>
      </c>
      <c r="CF34" s="18">
        <f t="shared" si="8"/>
        <v>0</v>
      </c>
      <c r="CG34" s="18">
        <f t="shared" si="8"/>
        <v>0</v>
      </c>
      <c r="CH34" s="18">
        <f t="shared" si="8"/>
        <v>0</v>
      </c>
      <c r="CI34" s="18">
        <f t="shared" si="8"/>
        <v>0</v>
      </c>
      <c r="CJ34" s="18">
        <f t="shared" si="8"/>
        <v>0</v>
      </c>
      <c r="CK34" s="18">
        <f t="shared" si="8"/>
        <v>0</v>
      </c>
      <c r="CL34" s="18">
        <f t="shared" si="8"/>
        <v>0</v>
      </c>
      <c r="CM34" s="63">
        <f t="shared" si="8"/>
        <v>0</v>
      </c>
      <c r="CN34" s="17">
        <f t="shared" si="8"/>
        <v>0</v>
      </c>
      <c r="CO34" s="18">
        <f t="shared" si="8"/>
        <v>0</v>
      </c>
      <c r="CP34" s="18">
        <f t="shared" si="8"/>
        <v>0</v>
      </c>
      <c r="CQ34" s="18">
        <f t="shared" si="8"/>
        <v>0</v>
      </c>
      <c r="CR34" s="18">
        <f t="shared" si="8"/>
        <v>0</v>
      </c>
      <c r="CS34" s="18">
        <f t="shared" si="8"/>
        <v>0</v>
      </c>
      <c r="CT34" s="18">
        <f t="shared" si="8"/>
        <v>0</v>
      </c>
      <c r="CU34" s="18">
        <f t="shared" si="8"/>
        <v>0</v>
      </c>
      <c r="CV34" s="18">
        <f t="shared" si="8"/>
        <v>0</v>
      </c>
      <c r="CW34" s="19">
        <f t="shared" si="8"/>
        <v>0</v>
      </c>
      <c r="CX34" s="17">
        <f t="shared" si="8"/>
        <v>0</v>
      </c>
      <c r="CY34" s="18">
        <f t="shared" si="8"/>
        <v>0</v>
      </c>
      <c r="CZ34" s="18">
        <f t="shared" si="8"/>
        <v>0</v>
      </c>
      <c r="DA34" s="18">
        <f t="shared" si="8"/>
        <v>0</v>
      </c>
      <c r="DB34" s="18">
        <f t="shared" si="8"/>
        <v>0</v>
      </c>
      <c r="DC34" s="18">
        <f t="shared" si="8"/>
        <v>0</v>
      </c>
      <c r="DD34" s="18">
        <f t="shared" si="8"/>
        <v>0</v>
      </c>
      <c r="DE34" s="18">
        <f t="shared" si="8"/>
        <v>0</v>
      </c>
      <c r="DF34" s="18">
        <f t="shared" si="8"/>
        <v>0</v>
      </c>
      <c r="DG34" s="19">
        <f t="shared" si="8"/>
        <v>0</v>
      </c>
      <c r="DH34" s="17">
        <f t="shared" si="8"/>
        <v>0</v>
      </c>
      <c r="DI34" s="18">
        <f t="shared" si="8"/>
        <v>0</v>
      </c>
      <c r="DJ34" s="18">
        <f t="shared" si="8"/>
        <v>0</v>
      </c>
      <c r="DK34" s="18">
        <f t="shared" si="8"/>
        <v>0</v>
      </c>
      <c r="DL34" s="18">
        <f t="shared" si="8"/>
        <v>0</v>
      </c>
      <c r="DM34" s="18">
        <f t="shared" si="8"/>
        <v>0</v>
      </c>
      <c r="DN34" s="18">
        <f t="shared" si="8"/>
        <v>0</v>
      </c>
      <c r="DO34" s="18">
        <f t="shared" si="8"/>
        <v>0</v>
      </c>
      <c r="DP34" s="18">
        <f t="shared" si="8"/>
        <v>0</v>
      </c>
      <c r="DQ34" s="19">
        <f t="shared" si="8"/>
        <v>0</v>
      </c>
      <c r="DR34" s="32">
        <f t="shared" ref="DR34:DZ34" si="9">SUM(DR35:DR39)</f>
        <v>144</v>
      </c>
      <c r="DS34" s="33">
        <f t="shared" si="9"/>
        <v>5</v>
      </c>
      <c r="DT34" s="33">
        <f t="shared" si="9"/>
        <v>2</v>
      </c>
      <c r="DU34" s="33">
        <f t="shared" si="9"/>
        <v>2</v>
      </c>
      <c r="DV34" s="33">
        <f t="shared" si="9"/>
        <v>0</v>
      </c>
      <c r="DW34" s="33">
        <f t="shared" si="9"/>
        <v>0</v>
      </c>
      <c r="DX34" s="33">
        <f t="shared" si="9"/>
        <v>1</v>
      </c>
      <c r="DY34" s="33">
        <f t="shared" si="9"/>
        <v>200000</v>
      </c>
      <c r="DZ34" s="33">
        <f t="shared" si="9"/>
        <v>0</v>
      </c>
      <c r="EA34" s="34">
        <f t="shared" ref="EA34" si="10">SUM(EA35:EA39)</f>
        <v>16</v>
      </c>
    </row>
    <row r="35" spans="1:131" ht="12" customHeight="1" x14ac:dyDescent="0.25">
      <c r="A35" s="170" t="s">
        <v>25</v>
      </c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11"/>
      <c r="M35" s="12">
        <v>1</v>
      </c>
      <c r="N35" s="12"/>
      <c r="O35" s="12">
        <v>1</v>
      </c>
      <c r="P35" s="12"/>
      <c r="Q35" s="12"/>
      <c r="R35" s="12"/>
      <c r="S35" s="12"/>
      <c r="T35" s="12"/>
      <c r="U35" s="13">
        <v>1</v>
      </c>
      <c r="V35" s="26">
        <v>63</v>
      </c>
      <c r="W35" s="27">
        <v>1</v>
      </c>
      <c r="X35" s="27"/>
      <c r="Y35" s="27">
        <v>1</v>
      </c>
      <c r="Z35" s="27"/>
      <c r="AA35" s="27"/>
      <c r="AB35" s="27"/>
      <c r="AC35" s="27"/>
      <c r="AD35" s="27"/>
      <c r="AE35" s="28">
        <v>8</v>
      </c>
      <c r="AF35" s="11"/>
      <c r="AG35" s="12"/>
      <c r="AH35" s="12"/>
      <c r="AI35" s="12"/>
      <c r="AJ35" s="12"/>
      <c r="AK35" s="12"/>
      <c r="AL35" s="12"/>
      <c r="AM35" s="12"/>
      <c r="AN35" s="12"/>
      <c r="AO35" s="13"/>
      <c r="AP35" s="70"/>
      <c r="AQ35" s="12"/>
      <c r="AR35" s="12"/>
      <c r="AS35" s="12"/>
      <c r="AT35" s="12"/>
      <c r="AU35" s="12"/>
      <c r="AV35" s="12"/>
      <c r="AW35" s="190"/>
      <c r="AX35" s="12"/>
      <c r="AY35" s="62"/>
      <c r="AZ35" s="11"/>
      <c r="BA35" s="12"/>
      <c r="BB35" s="12"/>
      <c r="BC35" s="12"/>
      <c r="BD35" s="12"/>
      <c r="BE35" s="12"/>
      <c r="BF35" s="12"/>
      <c r="BG35" s="12"/>
      <c r="BH35" s="12"/>
      <c r="BI35" s="13"/>
      <c r="BJ35" s="70"/>
      <c r="BK35" s="12"/>
      <c r="BL35" s="12"/>
      <c r="BM35" s="12"/>
      <c r="BN35" s="12"/>
      <c r="BO35" s="12"/>
      <c r="BP35" s="12"/>
      <c r="BQ35" s="12"/>
      <c r="BR35" s="12"/>
      <c r="BS35" s="62"/>
      <c r="BT35" s="11"/>
      <c r="BU35" s="12"/>
      <c r="BV35" s="12"/>
      <c r="BW35" s="12"/>
      <c r="BX35" s="12"/>
      <c r="BY35" s="12"/>
      <c r="BZ35" s="12"/>
      <c r="CA35" s="12"/>
      <c r="CB35" s="12"/>
      <c r="CC35" s="13"/>
      <c r="CD35" s="70"/>
      <c r="CE35" s="12"/>
      <c r="CF35" s="12"/>
      <c r="CG35" s="12"/>
      <c r="CH35" s="12"/>
      <c r="CI35" s="12"/>
      <c r="CJ35" s="12"/>
      <c r="CK35" s="12"/>
      <c r="CL35" s="12"/>
      <c r="CM35" s="62"/>
      <c r="CN35" s="11"/>
      <c r="CO35" s="12"/>
      <c r="CP35" s="12"/>
      <c r="CQ35" s="12"/>
      <c r="CR35" s="12"/>
      <c r="CS35" s="12"/>
      <c r="CT35" s="12"/>
      <c r="CU35" s="12"/>
      <c r="CV35" s="12"/>
      <c r="CW35" s="13"/>
      <c r="CX35" s="11"/>
      <c r="CY35" s="12"/>
      <c r="CZ35" s="12"/>
      <c r="DA35" s="12"/>
      <c r="DB35" s="12"/>
      <c r="DC35" s="12"/>
      <c r="DD35" s="12"/>
      <c r="DE35" s="190"/>
      <c r="DF35" s="12"/>
      <c r="DG35" s="13"/>
      <c r="DH35" s="11"/>
      <c r="DI35" s="12"/>
      <c r="DJ35" s="12"/>
      <c r="DK35" s="12"/>
      <c r="DL35" s="12"/>
      <c r="DM35" s="12"/>
      <c r="DN35" s="12"/>
      <c r="DO35" s="12"/>
      <c r="DP35" s="12"/>
      <c r="DQ35" s="13"/>
      <c r="DR35" s="107">
        <f t="shared" si="4"/>
        <v>63</v>
      </c>
      <c r="DS35" s="98">
        <f t="shared" si="4"/>
        <v>2</v>
      </c>
      <c r="DT35" s="98">
        <f t="shared" si="4"/>
        <v>0</v>
      </c>
      <c r="DU35" s="98">
        <f t="shared" si="4"/>
        <v>2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9</v>
      </c>
    </row>
    <row r="36" spans="1:131" ht="12" customHeight="1" x14ac:dyDescent="0.25">
      <c r="A36" s="170" t="s">
        <v>26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11"/>
      <c r="M36" s="12"/>
      <c r="N36" s="12"/>
      <c r="O36" s="12"/>
      <c r="P36" s="12"/>
      <c r="Q36" s="12"/>
      <c r="R36" s="12"/>
      <c r="S36" s="12"/>
      <c r="T36" s="12"/>
      <c r="U36" s="13"/>
      <c r="V36" s="26">
        <v>54</v>
      </c>
      <c r="W36" s="27">
        <v>2</v>
      </c>
      <c r="X36" s="27"/>
      <c r="Y36" s="27"/>
      <c r="Z36" s="27"/>
      <c r="AA36" s="27"/>
      <c r="AB36" s="27">
        <v>1</v>
      </c>
      <c r="AC36" s="48">
        <v>200000</v>
      </c>
      <c r="AD36" s="27"/>
      <c r="AE36" s="28">
        <v>5</v>
      </c>
      <c r="AF36" s="11"/>
      <c r="AG36" s="12"/>
      <c r="AH36" s="12"/>
      <c r="AI36" s="12"/>
      <c r="AJ36" s="12"/>
      <c r="AK36" s="12"/>
      <c r="AL36" s="12"/>
      <c r="AM36" s="12"/>
      <c r="AN36" s="12"/>
      <c r="AO36" s="13"/>
      <c r="AP36" s="70"/>
      <c r="AQ36" s="12"/>
      <c r="AR36" s="12"/>
      <c r="AS36" s="12"/>
      <c r="AT36" s="12"/>
      <c r="AU36" s="12"/>
      <c r="AV36" s="12"/>
      <c r="AW36" s="12"/>
      <c r="AX36" s="12"/>
      <c r="AY36" s="62"/>
      <c r="AZ36" s="11"/>
      <c r="BA36" s="12"/>
      <c r="BB36" s="12"/>
      <c r="BC36" s="12"/>
      <c r="BD36" s="12"/>
      <c r="BE36" s="12"/>
      <c r="BF36" s="12"/>
      <c r="BG36" s="12"/>
      <c r="BH36" s="12"/>
      <c r="BI36" s="13"/>
      <c r="BJ36" s="70"/>
      <c r="BK36" s="12"/>
      <c r="BL36" s="12"/>
      <c r="BM36" s="12"/>
      <c r="BN36" s="12"/>
      <c r="BO36" s="12"/>
      <c r="BP36" s="12"/>
      <c r="BQ36" s="12"/>
      <c r="BR36" s="12"/>
      <c r="BS36" s="62"/>
      <c r="BT36" s="11"/>
      <c r="BU36" s="12"/>
      <c r="BV36" s="12"/>
      <c r="BW36" s="12"/>
      <c r="BX36" s="12"/>
      <c r="BY36" s="12"/>
      <c r="BZ36" s="12"/>
      <c r="CA36" s="12"/>
      <c r="CB36" s="12"/>
      <c r="CC36" s="13"/>
      <c r="CD36" s="70"/>
      <c r="CE36" s="12"/>
      <c r="CF36" s="12"/>
      <c r="CG36" s="12"/>
      <c r="CH36" s="12"/>
      <c r="CI36" s="12"/>
      <c r="CJ36" s="12"/>
      <c r="CK36" s="12"/>
      <c r="CL36" s="12"/>
      <c r="CM36" s="62"/>
      <c r="CN36" s="11"/>
      <c r="CO36" s="12"/>
      <c r="CP36" s="12"/>
      <c r="CQ36" s="12"/>
      <c r="CR36" s="12"/>
      <c r="CS36" s="12"/>
      <c r="CT36" s="12"/>
      <c r="CU36" s="12"/>
      <c r="CV36" s="12"/>
      <c r="CW36" s="13"/>
      <c r="CX36" s="11"/>
      <c r="CY36" s="12"/>
      <c r="CZ36" s="12"/>
      <c r="DA36" s="12"/>
      <c r="DB36" s="12"/>
      <c r="DC36" s="12"/>
      <c r="DD36" s="12"/>
      <c r="DE36" s="12"/>
      <c r="DF36" s="12"/>
      <c r="DG36" s="13"/>
      <c r="DH36" s="11"/>
      <c r="DI36" s="12"/>
      <c r="DJ36" s="12"/>
      <c r="DK36" s="12"/>
      <c r="DL36" s="12"/>
      <c r="DM36" s="12"/>
      <c r="DN36" s="12"/>
      <c r="DO36" s="12"/>
      <c r="DP36" s="12"/>
      <c r="DQ36" s="13"/>
      <c r="DR36" s="107">
        <f t="shared" si="4"/>
        <v>54</v>
      </c>
      <c r="DS36" s="98">
        <f t="shared" si="4"/>
        <v>2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1</v>
      </c>
      <c r="DY36" s="98">
        <f t="shared" si="4"/>
        <v>200000</v>
      </c>
      <c r="DZ36" s="98">
        <f t="shared" si="4"/>
        <v>0</v>
      </c>
      <c r="EA36" s="103">
        <f t="shared" si="4"/>
        <v>5</v>
      </c>
    </row>
    <row r="37" spans="1:131" ht="12" customHeight="1" x14ac:dyDescent="0.25">
      <c r="A37" s="170" t="s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11"/>
      <c r="M37" s="12"/>
      <c r="N37" s="12"/>
      <c r="O37" s="12"/>
      <c r="P37" s="12"/>
      <c r="Q37" s="12"/>
      <c r="R37" s="12"/>
      <c r="S37" s="12"/>
      <c r="T37" s="12"/>
      <c r="U37" s="13"/>
      <c r="V37" s="26">
        <v>22</v>
      </c>
      <c r="W37" s="27">
        <v>1</v>
      </c>
      <c r="X37" s="27">
        <v>1</v>
      </c>
      <c r="Y37" s="27"/>
      <c r="Z37" s="27"/>
      <c r="AA37" s="27"/>
      <c r="AB37" s="27"/>
      <c r="AC37" s="27"/>
      <c r="AD37" s="27"/>
      <c r="AE37" s="28">
        <v>1</v>
      </c>
      <c r="AF37" s="11"/>
      <c r="AG37" s="12"/>
      <c r="AH37" s="12"/>
      <c r="AI37" s="12"/>
      <c r="AJ37" s="12"/>
      <c r="AK37" s="12"/>
      <c r="AL37" s="12"/>
      <c r="AM37" s="12"/>
      <c r="AN37" s="12"/>
      <c r="AO37" s="13"/>
      <c r="AP37" s="70"/>
      <c r="AQ37" s="12"/>
      <c r="AR37" s="12"/>
      <c r="AS37" s="12"/>
      <c r="AT37" s="12"/>
      <c r="AU37" s="12"/>
      <c r="AV37" s="12"/>
      <c r="AW37" s="12"/>
      <c r="AX37" s="12"/>
      <c r="AY37" s="62"/>
      <c r="AZ37" s="11"/>
      <c r="BA37" s="12"/>
      <c r="BB37" s="12"/>
      <c r="BC37" s="12"/>
      <c r="BD37" s="12"/>
      <c r="BE37" s="12"/>
      <c r="BF37" s="12"/>
      <c r="BG37" s="12"/>
      <c r="BH37" s="12"/>
      <c r="BI37" s="13"/>
      <c r="BJ37" s="70"/>
      <c r="BK37" s="12"/>
      <c r="BL37" s="12"/>
      <c r="BM37" s="12"/>
      <c r="BN37" s="12"/>
      <c r="BO37" s="12"/>
      <c r="BP37" s="12"/>
      <c r="BQ37" s="12"/>
      <c r="BR37" s="12"/>
      <c r="BS37" s="62"/>
      <c r="BT37" s="11"/>
      <c r="BU37" s="12"/>
      <c r="BV37" s="12"/>
      <c r="BW37" s="12"/>
      <c r="BX37" s="12"/>
      <c r="BY37" s="12"/>
      <c r="BZ37" s="12"/>
      <c r="CA37" s="12"/>
      <c r="CB37" s="12"/>
      <c r="CC37" s="13"/>
      <c r="CD37" s="70"/>
      <c r="CE37" s="12"/>
      <c r="CF37" s="12"/>
      <c r="CG37" s="12"/>
      <c r="CH37" s="12"/>
      <c r="CI37" s="12"/>
      <c r="CJ37" s="12"/>
      <c r="CK37" s="190"/>
      <c r="CL37" s="12"/>
      <c r="CM37" s="62"/>
      <c r="CN37" s="11"/>
      <c r="CO37" s="12"/>
      <c r="CP37" s="12"/>
      <c r="CQ37" s="12"/>
      <c r="CR37" s="12"/>
      <c r="CS37" s="12"/>
      <c r="CT37" s="12"/>
      <c r="CU37" s="12"/>
      <c r="CV37" s="12"/>
      <c r="CW37" s="13"/>
      <c r="CX37" s="11"/>
      <c r="CY37" s="12"/>
      <c r="CZ37" s="12"/>
      <c r="DA37" s="12"/>
      <c r="DB37" s="12"/>
      <c r="DC37" s="12"/>
      <c r="DD37" s="12"/>
      <c r="DE37" s="12"/>
      <c r="DF37" s="12"/>
      <c r="DG37" s="13"/>
      <c r="DH37" s="11"/>
      <c r="DI37" s="12"/>
      <c r="DJ37" s="12"/>
      <c r="DK37" s="12"/>
      <c r="DL37" s="12"/>
      <c r="DM37" s="12"/>
      <c r="DN37" s="12"/>
      <c r="DO37" s="12"/>
      <c r="DP37" s="12"/>
      <c r="DQ37" s="13"/>
      <c r="DR37" s="107">
        <f t="shared" si="4"/>
        <v>22</v>
      </c>
      <c r="DS37" s="98">
        <f t="shared" si="4"/>
        <v>1</v>
      </c>
      <c r="DT37" s="98">
        <f t="shared" si="4"/>
        <v>1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1</v>
      </c>
    </row>
    <row r="38" spans="1:131" ht="12" customHeight="1" x14ac:dyDescent="0.25">
      <c r="A38" s="170" t="s">
        <v>28</v>
      </c>
      <c r="B38" s="26"/>
      <c r="C38" s="27"/>
      <c r="D38" s="27">
        <v>1</v>
      </c>
      <c r="E38" s="27"/>
      <c r="F38" s="27"/>
      <c r="G38" s="27"/>
      <c r="H38" s="27"/>
      <c r="I38" s="27"/>
      <c r="J38" s="27"/>
      <c r="K38" s="28"/>
      <c r="L38" s="11"/>
      <c r="M38" s="12"/>
      <c r="N38" s="12"/>
      <c r="O38" s="12"/>
      <c r="P38" s="12"/>
      <c r="Q38" s="12"/>
      <c r="R38" s="12"/>
      <c r="S38" s="12"/>
      <c r="T38" s="12"/>
      <c r="U38" s="13"/>
      <c r="V38" s="26">
        <v>5</v>
      </c>
      <c r="W38" s="27"/>
      <c r="X38" s="27"/>
      <c r="Y38" s="27"/>
      <c r="Z38" s="27"/>
      <c r="AA38" s="27"/>
      <c r="AB38" s="27"/>
      <c r="AC38" s="27"/>
      <c r="AD38" s="27"/>
      <c r="AE38" s="28">
        <v>1</v>
      </c>
      <c r="AF38" s="11"/>
      <c r="AG38" s="12"/>
      <c r="AH38" s="12"/>
      <c r="AI38" s="12"/>
      <c r="AJ38" s="12"/>
      <c r="AK38" s="12"/>
      <c r="AL38" s="12"/>
      <c r="AM38" s="12"/>
      <c r="AN38" s="12"/>
      <c r="AO38" s="13"/>
      <c r="AP38" s="70"/>
      <c r="AQ38" s="12"/>
      <c r="AR38" s="12"/>
      <c r="AS38" s="12"/>
      <c r="AT38" s="12"/>
      <c r="AU38" s="12"/>
      <c r="AV38" s="12"/>
      <c r="AW38" s="12"/>
      <c r="AX38" s="12"/>
      <c r="AY38" s="62"/>
      <c r="AZ38" s="11"/>
      <c r="BA38" s="12"/>
      <c r="BB38" s="12"/>
      <c r="BC38" s="12"/>
      <c r="BD38" s="12"/>
      <c r="BE38" s="12"/>
      <c r="BF38" s="12"/>
      <c r="BG38" s="12"/>
      <c r="BH38" s="12"/>
      <c r="BI38" s="13"/>
      <c r="BJ38" s="70"/>
      <c r="BK38" s="12"/>
      <c r="BL38" s="12"/>
      <c r="BM38" s="12"/>
      <c r="BN38" s="12"/>
      <c r="BO38" s="12"/>
      <c r="BP38" s="12"/>
      <c r="BQ38" s="12"/>
      <c r="BR38" s="12"/>
      <c r="BS38" s="62"/>
      <c r="BT38" s="11"/>
      <c r="BU38" s="12"/>
      <c r="BV38" s="12"/>
      <c r="BW38" s="12"/>
      <c r="BX38" s="12"/>
      <c r="BY38" s="12"/>
      <c r="BZ38" s="12"/>
      <c r="CA38" s="12"/>
      <c r="CB38" s="12"/>
      <c r="CC38" s="13"/>
      <c r="CD38" s="70"/>
      <c r="CE38" s="12"/>
      <c r="CF38" s="12"/>
      <c r="CG38" s="12"/>
      <c r="CH38" s="12"/>
      <c r="CI38" s="12"/>
      <c r="CJ38" s="12"/>
      <c r="CK38" s="12"/>
      <c r="CL38" s="12"/>
      <c r="CM38" s="62"/>
      <c r="CN38" s="11"/>
      <c r="CO38" s="12"/>
      <c r="CP38" s="12"/>
      <c r="CQ38" s="12"/>
      <c r="CR38" s="12"/>
      <c r="CS38" s="12"/>
      <c r="CT38" s="12"/>
      <c r="CU38" s="12"/>
      <c r="CV38" s="12"/>
      <c r="CW38" s="13"/>
      <c r="CX38" s="11"/>
      <c r="CY38" s="12"/>
      <c r="CZ38" s="12"/>
      <c r="DA38" s="12"/>
      <c r="DB38" s="12"/>
      <c r="DC38" s="12"/>
      <c r="DD38" s="12"/>
      <c r="DE38" s="12"/>
      <c r="DF38" s="12"/>
      <c r="DG38" s="13"/>
      <c r="DH38" s="11"/>
      <c r="DI38" s="12"/>
      <c r="DJ38" s="12"/>
      <c r="DK38" s="12"/>
      <c r="DL38" s="12"/>
      <c r="DM38" s="12"/>
      <c r="DN38" s="12"/>
      <c r="DO38" s="12"/>
      <c r="DP38" s="12"/>
      <c r="DQ38" s="13"/>
      <c r="DR38" s="107">
        <f t="shared" si="4"/>
        <v>5</v>
      </c>
      <c r="DS38" s="98">
        <f t="shared" si="4"/>
        <v>0</v>
      </c>
      <c r="DT38" s="98">
        <f t="shared" si="4"/>
        <v>1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1</v>
      </c>
    </row>
    <row r="39" spans="1:131" ht="12" customHeight="1" x14ac:dyDescent="0.25">
      <c r="A39" s="170" t="s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11"/>
      <c r="M39" s="12"/>
      <c r="N39" s="12"/>
      <c r="O39" s="12"/>
      <c r="P39" s="12"/>
      <c r="Q39" s="12"/>
      <c r="R39" s="12"/>
      <c r="S39" s="12"/>
      <c r="T39" s="12"/>
      <c r="U39" s="13"/>
      <c r="V39" s="26"/>
      <c r="W39" s="27"/>
      <c r="X39" s="27"/>
      <c r="Y39" s="27"/>
      <c r="Z39" s="27"/>
      <c r="AA39" s="27"/>
      <c r="AB39" s="27"/>
      <c r="AC39" s="27"/>
      <c r="AD39" s="27"/>
      <c r="AE39" s="28"/>
      <c r="AF39" s="11"/>
      <c r="AG39" s="12"/>
      <c r="AH39" s="12"/>
      <c r="AI39" s="12"/>
      <c r="AJ39" s="12"/>
      <c r="AK39" s="12"/>
      <c r="AL39" s="12"/>
      <c r="AM39" s="12"/>
      <c r="AN39" s="12"/>
      <c r="AO39" s="13"/>
      <c r="AP39" s="70"/>
      <c r="AQ39" s="12"/>
      <c r="AR39" s="12"/>
      <c r="AS39" s="12"/>
      <c r="AT39" s="12"/>
      <c r="AU39" s="12"/>
      <c r="AV39" s="12"/>
      <c r="AW39" s="12"/>
      <c r="AX39" s="12"/>
      <c r="AY39" s="62"/>
      <c r="AZ39" s="11"/>
      <c r="BA39" s="12"/>
      <c r="BB39" s="12"/>
      <c r="BC39" s="12"/>
      <c r="BD39" s="12"/>
      <c r="BE39" s="12"/>
      <c r="BF39" s="12"/>
      <c r="BG39" s="12"/>
      <c r="BH39" s="12"/>
      <c r="BI39" s="13"/>
      <c r="BJ39" s="70"/>
      <c r="BK39" s="12"/>
      <c r="BL39" s="12"/>
      <c r="BM39" s="12"/>
      <c r="BN39" s="12"/>
      <c r="BO39" s="12"/>
      <c r="BP39" s="12"/>
      <c r="BQ39" s="12"/>
      <c r="BR39" s="12"/>
      <c r="BS39" s="62"/>
      <c r="BT39" s="11"/>
      <c r="BU39" s="12"/>
      <c r="BV39" s="12"/>
      <c r="BW39" s="12"/>
      <c r="BX39" s="12"/>
      <c r="BY39" s="12"/>
      <c r="BZ39" s="12"/>
      <c r="CA39" s="12"/>
      <c r="CB39" s="12"/>
      <c r="CC39" s="13"/>
      <c r="CD39" s="70"/>
      <c r="CE39" s="12"/>
      <c r="CF39" s="12"/>
      <c r="CG39" s="12"/>
      <c r="CH39" s="12"/>
      <c r="CI39" s="12"/>
      <c r="CJ39" s="12"/>
      <c r="CK39" s="12"/>
      <c r="CL39" s="12"/>
      <c r="CM39" s="62"/>
      <c r="CN39" s="11"/>
      <c r="CO39" s="12"/>
      <c r="CP39" s="12"/>
      <c r="CQ39" s="12"/>
      <c r="CR39" s="12"/>
      <c r="CS39" s="12"/>
      <c r="CT39" s="12"/>
      <c r="CU39" s="12"/>
      <c r="CV39" s="12"/>
      <c r="CW39" s="13"/>
      <c r="CX39" s="11"/>
      <c r="CY39" s="12"/>
      <c r="CZ39" s="12"/>
      <c r="DA39" s="12"/>
      <c r="DB39" s="12"/>
      <c r="DC39" s="12"/>
      <c r="DD39" s="12"/>
      <c r="DE39" s="12"/>
      <c r="DF39" s="12"/>
      <c r="DG39" s="13"/>
      <c r="DH39" s="11"/>
      <c r="DI39" s="12"/>
      <c r="DJ39" s="12"/>
      <c r="DK39" s="12"/>
      <c r="DL39" s="12"/>
      <c r="DM39" s="12"/>
      <c r="DN39" s="12"/>
      <c r="DO39" s="12"/>
      <c r="DP39" s="12"/>
      <c r="DQ39" s="13"/>
      <c r="DR39" s="107">
        <f t="shared" si="4"/>
        <v>0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</row>
    <row r="40" spans="1:131" ht="12" customHeight="1" x14ac:dyDescent="0.25">
      <c r="A40" s="172" t="s">
        <v>66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17"/>
      <c r="M40" s="18"/>
      <c r="N40" s="18"/>
      <c r="O40" s="18"/>
      <c r="P40" s="18"/>
      <c r="Q40" s="18"/>
      <c r="R40" s="18"/>
      <c r="S40" s="18"/>
      <c r="T40" s="18"/>
      <c r="U40" s="19"/>
      <c r="V40" s="32"/>
      <c r="W40" s="33"/>
      <c r="X40" s="33"/>
      <c r="Y40" s="33"/>
      <c r="Z40" s="33"/>
      <c r="AA40" s="33"/>
      <c r="AB40" s="33"/>
      <c r="AC40" s="33"/>
      <c r="AD40" s="33"/>
      <c r="AE40" s="34"/>
      <c r="AF40" s="17"/>
      <c r="AG40" s="18"/>
      <c r="AH40" s="18"/>
      <c r="AI40" s="18"/>
      <c r="AJ40" s="18"/>
      <c r="AK40" s="18"/>
      <c r="AL40" s="18"/>
      <c r="AM40" s="18"/>
      <c r="AN40" s="18"/>
      <c r="AO40" s="19"/>
      <c r="AP40" s="71"/>
      <c r="AQ40" s="18"/>
      <c r="AR40" s="18"/>
      <c r="AS40" s="18"/>
      <c r="AT40" s="18"/>
      <c r="AU40" s="18"/>
      <c r="AV40" s="18"/>
      <c r="AW40" s="18"/>
      <c r="AX40" s="18"/>
      <c r="AY40" s="63"/>
      <c r="AZ40" s="17"/>
      <c r="BA40" s="18"/>
      <c r="BB40" s="18"/>
      <c r="BC40" s="18"/>
      <c r="BD40" s="18"/>
      <c r="BE40" s="18"/>
      <c r="BF40" s="18"/>
      <c r="BG40" s="18"/>
      <c r="BH40" s="18"/>
      <c r="BI40" s="19"/>
      <c r="BJ40" s="71"/>
      <c r="BK40" s="18"/>
      <c r="BL40" s="18"/>
      <c r="BM40" s="18"/>
      <c r="BN40" s="18"/>
      <c r="BO40" s="18"/>
      <c r="BP40" s="18"/>
      <c r="BQ40" s="18"/>
      <c r="BR40" s="18"/>
      <c r="BS40" s="63"/>
      <c r="BT40" s="17"/>
      <c r="BU40" s="18"/>
      <c r="BV40" s="18"/>
      <c r="BW40" s="18"/>
      <c r="BX40" s="18"/>
      <c r="BY40" s="18"/>
      <c r="BZ40" s="18"/>
      <c r="CA40" s="18"/>
      <c r="CB40" s="18"/>
      <c r="CC40" s="19"/>
      <c r="CD40" s="71"/>
      <c r="CE40" s="18"/>
      <c r="CF40" s="18"/>
      <c r="CG40" s="18"/>
      <c r="CH40" s="18"/>
      <c r="CI40" s="18"/>
      <c r="CJ40" s="18"/>
      <c r="CK40" s="229"/>
      <c r="CL40" s="18"/>
      <c r="CM40" s="63"/>
      <c r="CN40" s="17"/>
      <c r="CO40" s="18"/>
      <c r="CP40" s="18"/>
      <c r="CQ40" s="18"/>
      <c r="CR40" s="18"/>
      <c r="CS40" s="18"/>
      <c r="CT40" s="18"/>
      <c r="CU40" s="229"/>
      <c r="CV40" s="18"/>
      <c r="CW40" s="19"/>
      <c r="CX40" s="17"/>
      <c r="CY40" s="18"/>
      <c r="CZ40" s="18"/>
      <c r="DA40" s="18"/>
      <c r="DB40" s="18"/>
      <c r="DC40" s="18"/>
      <c r="DD40" s="18"/>
      <c r="DE40" s="229"/>
      <c r="DF40" s="18"/>
      <c r="DG40" s="19"/>
      <c r="DH40" s="17"/>
      <c r="DI40" s="18"/>
      <c r="DJ40" s="18"/>
      <c r="DK40" s="18"/>
      <c r="DL40" s="18"/>
      <c r="DM40" s="18"/>
      <c r="DN40" s="18"/>
      <c r="DO40" s="229"/>
      <c r="DP40" s="18"/>
      <c r="DQ40" s="19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70" t="s">
        <v>68</v>
      </c>
      <c r="B41" s="26"/>
      <c r="C41" s="27"/>
      <c r="D41" s="27">
        <v>4</v>
      </c>
      <c r="E41" s="27"/>
      <c r="F41" s="27"/>
      <c r="G41" s="27"/>
      <c r="H41" s="27"/>
      <c r="I41" s="27"/>
      <c r="J41" s="27"/>
      <c r="K41" s="28"/>
      <c r="L41" s="11"/>
      <c r="M41" s="12"/>
      <c r="N41" s="12">
        <v>7</v>
      </c>
      <c r="O41" s="12"/>
      <c r="P41" s="12"/>
      <c r="Q41" s="12"/>
      <c r="R41" s="12"/>
      <c r="S41" s="12"/>
      <c r="T41" s="12"/>
      <c r="U41" s="13"/>
      <c r="V41" s="26"/>
      <c r="W41" s="27"/>
      <c r="X41" s="27">
        <v>7</v>
      </c>
      <c r="Y41" s="27"/>
      <c r="Z41" s="27"/>
      <c r="AA41" s="27"/>
      <c r="AB41" s="27"/>
      <c r="AC41" s="27"/>
      <c r="AD41" s="27"/>
      <c r="AE41" s="28"/>
      <c r="AF41" s="11"/>
      <c r="AG41" s="12"/>
      <c r="AH41" s="12"/>
      <c r="AI41" s="12"/>
      <c r="AJ41" s="12"/>
      <c r="AK41" s="12"/>
      <c r="AL41" s="12"/>
      <c r="AM41" s="12"/>
      <c r="AN41" s="12"/>
      <c r="AO41" s="13"/>
      <c r="AP41" s="70"/>
      <c r="AQ41" s="12"/>
      <c r="AR41" s="12"/>
      <c r="AS41" s="12"/>
      <c r="AT41" s="12"/>
      <c r="AU41" s="12"/>
      <c r="AV41" s="12"/>
      <c r="AW41" s="12"/>
      <c r="AX41" s="12"/>
      <c r="AY41" s="62"/>
      <c r="AZ41" s="11"/>
      <c r="BA41" s="12"/>
      <c r="BB41" s="12"/>
      <c r="BC41" s="12"/>
      <c r="BD41" s="12"/>
      <c r="BE41" s="12"/>
      <c r="BF41" s="12"/>
      <c r="BG41" s="12"/>
      <c r="BH41" s="12"/>
      <c r="BI41" s="13"/>
      <c r="BJ41" s="70"/>
      <c r="BK41" s="12"/>
      <c r="BL41" s="12"/>
      <c r="BM41" s="12"/>
      <c r="BN41" s="12"/>
      <c r="BO41" s="12"/>
      <c r="BP41" s="12"/>
      <c r="BQ41" s="12"/>
      <c r="BR41" s="12"/>
      <c r="BS41" s="62"/>
      <c r="BT41" s="11"/>
      <c r="BU41" s="12"/>
      <c r="BV41" s="12"/>
      <c r="BW41" s="12"/>
      <c r="BX41" s="12"/>
      <c r="BY41" s="12"/>
      <c r="BZ41" s="12"/>
      <c r="CA41" s="12"/>
      <c r="CB41" s="12"/>
      <c r="CC41" s="13"/>
      <c r="CD41" s="70"/>
      <c r="CE41" s="12"/>
      <c r="CF41" s="12"/>
      <c r="CG41" s="12"/>
      <c r="CH41" s="12"/>
      <c r="CI41" s="12"/>
      <c r="CJ41" s="12"/>
      <c r="CK41" s="12"/>
      <c r="CL41" s="12"/>
      <c r="CM41" s="62"/>
      <c r="CN41" s="11"/>
      <c r="CO41" s="12"/>
      <c r="CP41" s="12"/>
      <c r="CQ41" s="12"/>
      <c r="CR41" s="12"/>
      <c r="CS41" s="12"/>
      <c r="CT41" s="12"/>
      <c r="CU41" s="12"/>
      <c r="CV41" s="12"/>
      <c r="CW41" s="13"/>
      <c r="CX41" s="11"/>
      <c r="CY41" s="12"/>
      <c r="CZ41" s="12"/>
      <c r="DA41" s="12"/>
      <c r="DB41" s="12"/>
      <c r="DC41" s="12"/>
      <c r="DD41" s="12"/>
      <c r="DE41" s="12"/>
      <c r="DF41" s="12"/>
      <c r="DG41" s="13"/>
      <c r="DH41" s="11"/>
      <c r="DI41" s="12"/>
      <c r="DJ41" s="12"/>
      <c r="DK41" s="12"/>
      <c r="DL41" s="12"/>
      <c r="DM41" s="12"/>
      <c r="DN41" s="12"/>
      <c r="DO41" s="12"/>
      <c r="DP41" s="12"/>
      <c r="DQ41" s="13"/>
      <c r="DR41" s="107">
        <f t="shared" si="4"/>
        <v>0</v>
      </c>
      <c r="DS41" s="98">
        <f t="shared" si="4"/>
        <v>0</v>
      </c>
      <c r="DT41" s="98">
        <f t="shared" si="4"/>
        <v>18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70" t="s">
        <v>12</v>
      </c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11"/>
      <c r="M42" s="12"/>
      <c r="N42" s="12"/>
      <c r="O42" s="12"/>
      <c r="P42" s="12"/>
      <c r="Q42" s="12"/>
      <c r="R42" s="12"/>
      <c r="S42" s="12"/>
      <c r="T42" s="12"/>
      <c r="U42" s="13"/>
      <c r="V42" s="26"/>
      <c r="W42" s="27"/>
      <c r="X42" s="27"/>
      <c r="Y42" s="27"/>
      <c r="Z42" s="27"/>
      <c r="AA42" s="27"/>
      <c r="AB42" s="27"/>
      <c r="AC42" s="27"/>
      <c r="AD42" s="27"/>
      <c r="AE42" s="28"/>
      <c r="AF42" s="11"/>
      <c r="AG42" s="12"/>
      <c r="AH42" s="12"/>
      <c r="AI42" s="12"/>
      <c r="AJ42" s="12"/>
      <c r="AK42" s="12"/>
      <c r="AL42" s="12"/>
      <c r="AM42" s="12"/>
      <c r="AN42" s="12"/>
      <c r="AO42" s="13"/>
      <c r="AP42" s="70"/>
      <c r="AQ42" s="12"/>
      <c r="AR42" s="12"/>
      <c r="AS42" s="12"/>
      <c r="AT42" s="12"/>
      <c r="AU42" s="12"/>
      <c r="AV42" s="12"/>
      <c r="AW42" s="12"/>
      <c r="AX42" s="12"/>
      <c r="AY42" s="62"/>
      <c r="AZ42" s="11"/>
      <c r="BA42" s="12"/>
      <c r="BB42" s="12"/>
      <c r="BC42" s="12"/>
      <c r="BD42" s="12"/>
      <c r="BE42" s="12"/>
      <c r="BF42" s="12"/>
      <c r="BG42" s="12"/>
      <c r="BH42" s="12"/>
      <c r="BI42" s="13"/>
      <c r="BJ42" s="70"/>
      <c r="BK42" s="12"/>
      <c r="BL42" s="12"/>
      <c r="BM42" s="12"/>
      <c r="BN42" s="12"/>
      <c r="BO42" s="12"/>
      <c r="BP42" s="12"/>
      <c r="BQ42" s="12"/>
      <c r="BR42" s="12"/>
      <c r="BS42" s="62"/>
      <c r="BT42" s="11"/>
      <c r="BU42" s="12"/>
      <c r="BV42" s="12"/>
      <c r="BW42" s="12"/>
      <c r="BX42" s="12"/>
      <c r="BY42" s="12"/>
      <c r="BZ42" s="12"/>
      <c r="CA42" s="12"/>
      <c r="CB42" s="12"/>
      <c r="CC42" s="13"/>
      <c r="CD42" s="70"/>
      <c r="CE42" s="12"/>
      <c r="CF42" s="12"/>
      <c r="CG42" s="12"/>
      <c r="CH42" s="12"/>
      <c r="CI42" s="12"/>
      <c r="CJ42" s="12"/>
      <c r="CK42" s="12"/>
      <c r="CL42" s="12"/>
      <c r="CM42" s="62"/>
      <c r="CN42" s="11"/>
      <c r="CO42" s="12"/>
      <c r="CP42" s="12"/>
      <c r="CQ42" s="12"/>
      <c r="CR42" s="12"/>
      <c r="CS42" s="12"/>
      <c r="CT42" s="12"/>
      <c r="CU42" s="12"/>
      <c r="CV42" s="12"/>
      <c r="CW42" s="13"/>
      <c r="CX42" s="11"/>
      <c r="CY42" s="12"/>
      <c r="CZ42" s="12"/>
      <c r="DA42" s="12"/>
      <c r="DB42" s="12"/>
      <c r="DC42" s="12"/>
      <c r="DD42" s="12"/>
      <c r="DE42" s="12"/>
      <c r="DF42" s="12"/>
      <c r="DG42" s="13"/>
      <c r="DH42" s="11"/>
      <c r="DI42" s="12"/>
      <c r="DJ42" s="12"/>
      <c r="DK42" s="12"/>
      <c r="DL42" s="12"/>
      <c r="DM42" s="12"/>
      <c r="DN42" s="12"/>
      <c r="DO42" s="12"/>
      <c r="DP42" s="12"/>
      <c r="DQ42" s="13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70" t="s">
        <v>6</v>
      </c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11"/>
      <c r="M43" s="12"/>
      <c r="N43" s="12"/>
      <c r="O43" s="12"/>
      <c r="P43" s="12"/>
      <c r="Q43" s="12"/>
      <c r="R43" s="12"/>
      <c r="S43" s="12"/>
      <c r="T43" s="12"/>
      <c r="U43" s="13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11"/>
      <c r="AG43" s="12"/>
      <c r="AH43" s="12"/>
      <c r="AI43" s="12"/>
      <c r="AJ43" s="12"/>
      <c r="AK43" s="12"/>
      <c r="AL43" s="12"/>
      <c r="AM43" s="12"/>
      <c r="AN43" s="12"/>
      <c r="AO43" s="13"/>
      <c r="AP43" s="70"/>
      <c r="AQ43" s="12"/>
      <c r="AR43" s="12"/>
      <c r="AS43" s="12"/>
      <c r="AT43" s="12"/>
      <c r="AU43" s="12"/>
      <c r="AV43" s="12"/>
      <c r="AW43" s="12"/>
      <c r="AX43" s="12"/>
      <c r="AY43" s="62"/>
      <c r="AZ43" s="11"/>
      <c r="BA43" s="12"/>
      <c r="BB43" s="12"/>
      <c r="BC43" s="12"/>
      <c r="BD43" s="12"/>
      <c r="BE43" s="12"/>
      <c r="BF43" s="12"/>
      <c r="BG43" s="12"/>
      <c r="BH43" s="12"/>
      <c r="BI43" s="13"/>
      <c r="BJ43" s="70"/>
      <c r="BK43" s="12"/>
      <c r="BL43" s="12"/>
      <c r="BM43" s="12"/>
      <c r="BN43" s="12"/>
      <c r="BO43" s="12"/>
      <c r="BP43" s="12"/>
      <c r="BQ43" s="12"/>
      <c r="BR43" s="12"/>
      <c r="BS43" s="62"/>
      <c r="BT43" s="11"/>
      <c r="BU43" s="12"/>
      <c r="BV43" s="12"/>
      <c r="BW43" s="12"/>
      <c r="BX43" s="12"/>
      <c r="BY43" s="12"/>
      <c r="BZ43" s="12"/>
      <c r="CA43" s="12"/>
      <c r="CB43" s="12"/>
      <c r="CC43" s="13"/>
      <c r="CD43" s="70"/>
      <c r="CE43" s="12"/>
      <c r="CF43" s="12"/>
      <c r="CG43" s="12"/>
      <c r="CH43" s="12"/>
      <c r="CI43" s="12"/>
      <c r="CJ43" s="12"/>
      <c r="CK43" s="12"/>
      <c r="CL43" s="12"/>
      <c r="CM43" s="62"/>
      <c r="CN43" s="11"/>
      <c r="CO43" s="12"/>
      <c r="CP43" s="12"/>
      <c r="CQ43" s="12"/>
      <c r="CR43" s="12"/>
      <c r="CS43" s="12"/>
      <c r="CT43" s="12"/>
      <c r="CU43" s="12"/>
      <c r="CV43" s="12"/>
      <c r="CW43" s="13"/>
      <c r="CX43" s="11"/>
      <c r="CY43" s="12"/>
      <c r="CZ43" s="12"/>
      <c r="DA43" s="12"/>
      <c r="DB43" s="12"/>
      <c r="DC43" s="12"/>
      <c r="DD43" s="12"/>
      <c r="DE43" s="12"/>
      <c r="DF43" s="12"/>
      <c r="DG43" s="13"/>
      <c r="DH43" s="11"/>
      <c r="DI43" s="12"/>
      <c r="DJ43" s="12"/>
      <c r="DK43" s="12"/>
      <c r="DL43" s="12"/>
      <c r="DM43" s="12"/>
      <c r="DN43" s="12"/>
      <c r="DO43" s="12"/>
      <c r="DP43" s="12"/>
      <c r="DQ43" s="13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173" t="s">
        <v>31</v>
      </c>
      <c r="B44" s="35"/>
      <c r="C44" s="36"/>
      <c r="D44" s="36"/>
      <c r="E44" s="36">
        <v>22</v>
      </c>
      <c r="F44" s="36"/>
      <c r="G44" s="36">
        <v>5</v>
      </c>
      <c r="H44" s="36">
        <v>22</v>
      </c>
      <c r="I44" s="139">
        <v>6600000</v>
      </c>
      <c r="J44" s="36"/>
      <c r="K44" s="37"/>
      <c r="L44" s="20"/>
      <c r="M44" s="21"/>
      <c r="N44" s="21"/>
      <c r="O44" s="21">
        <v>1</v>
      </c>
      <c r="P44" s="21"/>
      <c r="Q44" s="21"/>
      <c r="R44" s="21">
        <v>1</v>
      </c>
      <c r="S44" s="191">
        <v>300000</v>
      </c>
      <c r="T44" s="21"/>
      <c r="U44" s="22"/>
      <c r="V44" s="35"/>
      <c r="W44" s="36"/>
      <c r="X44" s="36"/>
      <c r="Y44" s="36">
        <v>13</v>
      </c>
      <c r="Z44" s="36"/>
      <c r="AA44" s="36">
        <v>44</v>
      </c>
      <c r="AB44" s="36">
        <v>13</v>
      </c>
      <c r="AC44" s="139">
        <v>4200000</v>
      </c>
      <c r="AD44" s="36"/>
      <c r="AE44" s="37"/>
      <c r="AF44" s="20"/>
      <c r="AG44" s="21"/>
      <c r="AH44" s="21"/>
      <c r="AI44" s="21"/>
      <c r="AJ44" s="21"/>
      <c r="AK44" s="21"/>
      <c r="AL44" s="191"/>
      <c r="AM44" s="191"/>
      <c r="AN44" s="21"/>
      <c r="AO44" s="22"/>
      <c r="AP44" s="237"/>
      <c r="AQ44" s="21"/>
      <c r="AR44" s="21"/>
      <c r="AS44" s="21"/>
      <c r="AT44" s="21"/>
      <c r="AU44" s="21"/>
      <c r="AV44" s="21"/>
      <c r="AW44" s="21"/>
      <c r="AX44" s="21"/>
      <c r="AY44" s="95"/>
      <c r="AZ44" s="20"/>
      <c r="BA44" s="21"/>
      <c r="BB44" s="21"/>
      <c r="BC44" s="21"/>
      <c r="BD44" s="21"/>
      <c r="BE44" s="21"/>
      <c r="BF44" s="21"/>
      <c r="BG44" s="21"/>
      <c r="BH44" s="21"/>
      <c r="BI44" s="22"/>
      <c r="BJ44" s="237"/>
      <c r="BK44" s="21"/>
      <c r="BL44" s="21"/>
      <c r="BM44" s="21"/>
      <c r="BN44" s="21"/>
      <c r="BO44" s="21"/>
      <c r="BP44" s="21"/>
      <c r="BQ44" s="21"/>
      <c r="BR44" s="21"/>
      <c r="BS44" s="95"/>
      <c r="BT44" s="20"/>
      <c r="BU44" s="21"/>
      <c r="BV44" s="21"/>
      <c r="BW44" s="21"/>
      <c r="BX44" s="21"/>
      <c r="BY44" s="21"/>
      <c r="BZ44" s="21"/>
      <c r="CA44" s="21"/>
      <c r="CB44" s="21"/>
      <c r="CC44" s="22"/>
      <c r="CD44" s="237"/>
      <c r="CE44" s="21"/>
      <c r="CF44" s="21"/>
      <c r="CG44" s="21"/>
      <c r="CH44" s="21"/>
      <c r="CI44" s="21"/>
      <c r="CJ44" s="21"/>
      <c r="CK44" s="21"/>
      <c r="CL44" s="21"/>
      <c r="CM44" s="95"/>
      <c r="CN44" s="20"/>
      <c r="CO44" s="21"/>
      <c r="CP44" s="21"/>
      <c r="CQ44" s="21"/>
      <c r="CR44" s="21"/>
      <c r="CS44" s="21"/>
      <c r="CT44" s="21"/>
      <c r="CU44" s="21"/>
      <c r="CV44" s="21"/>
      <c r="CW44" s="22"/>
      <c r="CX44" s="20"/>
      <c r="CY44" s="21"/>
      <c r="CZ44" s="21"/>
      <c r="DA44" s="21"/>
      <c r="DB44" s="21"/>
      <c r="DC44" s="21"/>
      <c r="DD44" s="21"/>
      <c r="DE44" s="191"/>
      <c r="DF44" s="21"/>
      <c r="DG44" s="22"/>
      <c r="DH44" s="20"/>
      <c r="DI44" s="21"/>
      <c r="DJ44" s="21"/>
      <c r="DK44" s="21"/>
      <c r="DL44" s="21"/>
      <c r="DM44" s="21"/>
      <c r="DN44" s="21"/>
      <c r="DO44" s="191"/>
      <c r="DP44" s="21"/>
      <c r="DQ44" s="22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36</v>
      </c>
      <c r="DV44" s="118">
        <f t="shared" si="4"/>
        <v>0</v>
      </c>
      <c r="DW44" s="118">
        <f t="shared" si="4"/>
        <v>49</v>
      </c>
      <c r="DX44" s="118">
        <f t="shared" si="4"/>
        <v>36</v>
      </c>
      <c r="DY44" s="118">
        <f t="shared" si="4"/>
        <v>11100000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177" t="s">
        <v>67</v>
      </c>
      <c r="B45" s="38">
        <v>184</v>
      </c>
      <c r="C45" s="39"/>
      <c r="D45" s="39"/>
      <c r="E45" s="39"/>
      <c r="F45" s="39"/>
      <c r="G45" s="39"/>
      <c r="H45" s="39">
        <v>1</v>
      </c>
      <c r="I45" s="52">
        <v>300000</v>
      </c>
      <c r="J45" s="39"/>
      <c r="K45" s="40"/>
      <c r="L45" s="45">
        <v>139</v>
      </c>
      <c r="M45" s="46"/>
      <c r="N45" s="46"/>
      <c r="O45" s="46"/>
      <c r="P45" s="46"/>
      <c r="Q45" s="46"/>
      <c r="R45" s="46">
        <v>3</v>
      </c>
      <c r="S45" s="69">
        <v>900000</v>
      </c>
      <c r="T45" s="46"/>
      <c r="U45" s="47"/>
      <c r="V45" s="38">
        <v>195</v>
      </c>
      <c r="W45" s="39"/>
      <c r="X45" s="39"/>
      <c r="Y45" s="39"/>
      <c r="Z45" s="39"/>
      <c r="AA45" s="39"/>
      <c r="AB45" s="39">
        <v>1</v>
      </c>
      <c r="AC45" s="52">
        <v>10000</v>
      </c>
      <c r="AD45" s="39"/>
      <c r="AE45" s="40"/>
      <c r="AF45" s="45"/>
      <c r="AG45" s="46"/>
      <c r="AH45" s="46"/>
      <c r="AI45" s="46"/>
      <c r="AJ45" s="46"/>
      <c r="AK45" s="46"/>
      <c r="AL45" s="46"/>
      <c r="AM45" s="69"/>
      <c r="AN45" s="46"/>
      <c r="AO45" s="47"/>
      <c r="AP45" s="240"/>
      <c r="AQ45" s="46"/>
      <c r="AR45" s="46"/>
      <c r="AS45" s="46"/>
      <c r="AT45" s="46"/>
      <c r="AU45" s="46"/>
      <c r="AV45" s="46"/>
      <c r="AW45" s="69"/>
      <c r="AX45" s="46"/>
      <c r="AY45" s="105"/>
      <c r="AZ45" s="45"/>
      <c r="BA45" s="46"/>
      <c r="BB45" s="46"/>
      <c r="BC45" s="46"/>
      <c r="BD45" s="46"/>
      <c r="BE45" s="46"/>
      <c r="BF45" s="46"/>
      <c r="BG45" s="46"/>
      <c r="BH45" s="46"/>
      <c r="BI45" s="47"/>
      <c r="BJ45" s="240"/>
      <c r="BK45" s="46"/>
      <c r="BL45" s="46"/>
      <c r="BM45" s="46"/>
      <c r="BN45" s="46"/>
      <c r="BO45" s="46"/>
      <c r="BP45" s="46"/>
      <c r="BQ45" s="46"/>
      <c r="BR45" s="46"/>
      <c r="BS45" s="105"/>
      <c r="BT45" s="45"/>
      <c r="BU45" s="46"/>
      <c r="BV45" s="46"/>
      <c r="BW45" s="46"/>
      <c r="BX45" s="46"/>
      <c r="BY45" s="46"/>
      <c r="BZ45" s="46"/>
      <c r="CA45" s="46"/>
      <c r="CB45" s="46"/>
      <c r="CC45" s="47"/>
      <c r="CD45" s="240"/>
      <c r="CE45" s="46"/>
      <c r="CF45" s="46"/>
      <c r="CG45" s="46"/>
      <c r="CH45" s="46"/>
      <c r="CI45" s="46"/>
      <c r="CJ45" s="46"/>
      <c r="CK45" s="46"/>
      <c r="CL45" s="46"/>
      <c r="CM45" s="105"/>
      <c r="CN45" s="45"/>
      <c r="CO45" s="46"/>
      <c r="CP45" s="46"/>
      <c r="CQ45" s="46"/>
      <c r="CR45" s="46"/>
      <c r="CS45" s="46"/>
      <c r="CT45" s="46"/>
      <c r="CU45" s="46"/>
      <c r="CV45" s="46"/>
      <c r="CW45" s="47"/>
      <c r="CX45" s="45"/>
      <c r="CY45" s="46"/>
      <c r="CZ45" s="46"/>
      <c r="DA45" s="46"/>
      <c r="DB45" s="46"/>
      <c r="DC45" s="46"/>
      <c r="DD45" s="46"/>
      <c r="DE45" s="69"/>
      <c r="DF45" s="46"/>
      <c r="DG45" s="47"/>
      <c r="DH45" s="45"/>
      <c r="DI45" s="46"/>
      <c r="DJ45" s="46"/>
      <c r="DK45" s="46"/>
      <c r="DL45" s="46"/>
      <c r="DM45" s="46"/>
      <c r="DN45" s="46"/>
      <c r="DO45" s="69"/>
      <c r="DP45" s="46"/>
      <c r="DQ45" s="47"/>
      <c r="DR45" s="120">
        <f t="shared" si="4"/>
        <v>518</v>
      </c>
      <c r="DS45" s="121">
        <f t="shared" si="4"/>
        <v>0</v>
      </c>
      <c r="DT45" s="121">
        <f t="shared" si="4"/>
        <v>0</v>
      </c>
      <c r="DU45" s="121">
        <f t="shared" si="4"/>
        <v>0</v>
      </c>
      <c r="DV45" s="121">
        <f t="shared" si="4"/>
        <v>0</v>
      </c>
      <c r="DW45" s="121">
        <f t="shared" si="4"/>
        <v>0</v>
      </c>
      <c r="DX45" s="121">
        <f t="shared" si="4"/>
        <v>5</v>
      </c>
      <c r="DY45" s="121">
        <f t="shared" si="4"/>
        <v>1210000</v>
      </c>
      <c r="DZ45" s="121">
        <f t="shared" si="4"/>
        <v>0</v>
      </c>
      <c r="EA45" s="122">
        <f t="shared" si="4"/>
        <v>0</v>
      </c>
    </row>
    <row r="46" spans="1:131" s="60" customFormat="1" ht="12" customHeight="1" x14ac:dyDescent="0.25">
      <c r="A46" s="178" t="s">
        <v>18</v>
      </c>
      <c r="B46" s="352">
        <v>41</v>
      </c>
      <c r="C46" s="352">
        <v>3</v>
      </c>
      <c r="D46" s="352">
        <v>22</v>
      </c>
      <c r="E46" s="352">
        <v>0</v>
      </c>
      <c r="F46" s="352">
        <v>0</v>
      </c>
      <c r="G46" s="352">
        <v>0</v>
      </c>
      <c r="H46" s="352">
        <v>0</v>
      </c>
      <c r="I46" s="352">
        <v>0</v>
      </c>
      <c r="J46" s="352">
        <v>0</v>
      </c>
      <c r="K46" s="352">
        <v>0</v>
      </c>
      <c r="L46" s="135">
        <f>SUM(L47+L48+L54+L58+L62+L63+L64+L65+L66+L67)</f>
        <v>30</v>
      </c>
      <c r="M46" s="135">
        <f t="shared" ref="M46:U46" si="11">SUM(M47+M48+M54+M58+M62+M63+M64+M65+M66+M67)</f>
        <v>5</v>
      </c>
      <c r="N46" s="135">
        <f t="shared" si="11"/>
        <v>14</v>
      </c>
      <c r="O46" s="135">
        <f t="shared" si="11"/>
        <v>1</v>
      </c>
      <c r="P46" s="135">
        <f t="shared" si="11"/>
        <v>0</v>
      </c>
      <c r="Q46" s="135">
        <f t="shared" si="11"/>
        <v>0</v>
      </c>
      <c r="R46" s="135">
        <f t="shared" si="11"/>
        <v>3</v>
      </c>
      <c r="S46" s="135">
        <f t="shared" si="11"/>
        <v>1500000</v>
      </c>
      <c r="T46" s="135">
        <f t="shared" si="11"/>
        <v>0</v>
      </c>
      <c r="U46" s="135">
        <f t="shared" si="11"/>
        <v>5</v>
      </c>
      <c r="V46" s="57">
        <f>SUM(V47+V48+V54+V58+V62+V63+V64+V65+V66+V67)</f>
        <v>10</v>
      </c>
      <c r="W46" s="57">
        <f t="shared" ref="W46:AE46" si="12">SUM(W47+W48+W54+W58+W62+W63+W64+W65+W66+W67)</f>
        <v>2</v>
      </c>
      <c r="X46" s="57">
        <f t="shared" si="12"/>
        <v>21</v>
      </c>
      <c r="Y46" s="57">
        <f t="shared" si="12"/>
        <v>0</v>
      </c>
      <c r="Z46" s="57">
        <f t="shared" si="12"/>
        <v>2</v>
      </c>
      <c r="AA46" s="57">
        <f t="shared" si="12"/>
        <v>0</v>
      </c>
      <c r="AB46" s="57">
        <f t="shared" si="12"/>
        <v>0</v>
      </c>
      <c r="AC46" s="57">
        <f t="shared" si="12"/>
        <v>0</v>
      </c>
      <c r="AD46" s="57">
        <f t="shared" si="12"/>
        <v>0</v>
      </c>
      <c r="AE46" s="57">
        <f t="shared" si="12"/>
        <v>0</v>
      </c>
      <c r="AF46" s="135">
        <f t="shared" ref="AF46" si="13">SUM(AF47+AF48+AF54+AF58+AF62+AF63+AF64+AF65+AF66+AF67)</f>
        <v>0</v>
      </c>
      <c r="AG46" s="135">
        <f t="shared" ref="AG46" si="14">SUM(AG47+AG48+AG54+AG58+AG62+AG63+AG64+AG65+AG66+AG67)</f>
        <v>0</v>
      </c>
      <c r="AH46" s="135">
        <f t="shared" ref="AH46" si="15">SUM(AH47+AH48+AH54+AH58+AH62+AH63+AH64+AH65+AH66+AH67)</f>
        <v>0</v>
      </c>
      <c r="AI46" s="135">
        <f t="shared" ref="AI46" si="16">SUM(AI47+AI48+AI54+AI58+AI62+AI63+AI64+AI65+AI66+AI67)</f>
        <v>0</v>
      </c>
      <c r="AJ46" s="135">
        <f t="shared" ref="AJ46" si="17">SUM(AJ47+AJ48+AJ54+AJ58+AJ62+AJ63+AJ64+AJ65+AJ66+AJ67)</f>
        <v>0</v>
      </c>
      <c r="AK46" s="135">
        <f t="shared" ref="AK46" si="18">SUM(AK47+AK48+AK54+AK58+AK62+AK63+AK64+AK65+AK66+AK67)</f>
        <v>0</v>
      </c>
      <c r="AL46" s="135">
        <f t="shared" ref="AL46" si="19">SUM(AL47+AL48+AL54+AL58+AL62+AL63+AL64+AL65+AL66+AL67)</f>
        <v>0</v>
      </c>
      <c r="AM46" s="135">
        <f t="shared" ref="AM46" si="20">SUM(AM47+AM48+AM54+AM58+AM62+AM63+AM64+AM65+AM66+AM67)</f>
        <v>0</v>
      </c>
      <c r="AN46" s="135">
        <f t="shared" ref="AN46" si="21">SUM(AN47+AN48+AN54+AN58+AN62+AN63+AN64+AN65+AN66+AN67)</f>
        <v>0</v>
      </c>
      <c r="AO46" s="153">
        <f t="shared" ref="AO46" si="22">SUM(AO47+AO48+AO54+AO58+AO62+AO63+AO64+AO65+AO66+AO67)</f>
        <v>0</v>
      </c>
      <c r="AP46" s="146">
        <f t="shared" ref="AP46" si="23">SUM(AP47+AP48+AP54+AP58+AP62+AP63+AP64+AP65+AP66+AP67)</f>
        <v>0</v>
      </c>
      <c r="AQ46" s="135">
        <f t="shared" ref="AQ46" si="24">SUM(AQ47+AQ48+AQ54+AQ58+AQ62+AQ63+AQ64+AQ65+AQ66+AQ67)</f>
        <v>0</v>
      </c>
      <c r="AR46" s="135">
        <f t="shared" ref="AR46" si="25">SUM(AR47+AR48+AR54+AR58+AR62+AR63+AR64+AR65+AR66+AR67)</f>
        <v>0</v>
      </c>
      <c r="AS46" s="135">
        <f t="shared" ref="AS46" si="26">SUM(AS47+AS48+AS54+AS58+AS62+AS63+AS64+AS65+AS66+AS67)</f>
        <v>0</v>
      </c>
      <c r="AT46" s="135">
        <f t="shared" ref="AT46" si="27">SUM(AT47+AT48+AT54+AT58+AT62+AT63+AT64+AT65+AT66+AT67)</f>
        <v>0</v>
      </c>
      <c r="AU46" s="135">
        <f t="shared" ref="AU46" si="28">SUM(AU47+AU48+AU54+AU58+AU62+AU63+AU64+AU65+AU66+AU67)</f>
        <v>0</v>
      </c>
      <c r="AV46" s="135">
        <f t="shared" ref="AV46" si="29">SUM(AV47+AV48+AV54+AV58+AV62+AV63+AV64+AV65+AV66+AV67)</f>
        <v>0</v>
      </c>
      <c r="AW46" s="135">
        <f t="shared" ref="AW46" si="30">SUM(AW47+AW48+AW54+AW58+AW62+AW63+AW64+AW65+AW66+AW67)</f>
        <v>0</v>
      </c>
      <c r="AX46" s="135">
        <f t="shared" ref="AX46" si="31">SUM(AX47+AX48+AX54+AX58+AX62+AX63+AX64+AX65+AX66+AX67)</f>
        <v>0</v>
      </c>
      <c r="AY46" s="244">
        <f t="shared" ref="AY46" si="32">SUM(AY47+AY48+AY54+AY58+AY62+AY63+AY64+AY65+AY66+AY67)</f>
        <v>0</v>
      </c>
      <c r="AZ46" s="135">
        <f t="shared" ref="AZ46" si="33">SUM(AZ47+AZ48+AZ54+AZ58+AZ62+AZ63+AZ64+AZ65+AZ66+AZ67)</f>
        <v>0</v>
      </c>
      <c r="BA46" s="135">
        <f t="shared" ref="BA46" si="34">SUM(BA47+BA48+BA54+BA58+BA62+BA63+BA64+BA65+BA66+BA67)</f>
        <v>0</v>
      </c>
      <c r="BB46" s="135">
        <f t="shared" ref="BB46" si="35">SUM(BB47+BB48+BB54+BB58+BB62+BB63+BB64+BB65+BB66+BB67)</f>
        <v>0</v>
      </c>
      <c r="BC46" s="135">
        <f t="shared" ref="BC46" si="36">SUM(BC47+BC48+BC54+BC58+BC62+BC63+BC64+BC65+BC66+BC67)</f>
        <v>0</v>
      </c>
      <c r="BD46" s="135">
        <f t="shared" ref="BD46" si="37">SUM(BD47+BD48+BD54+BD58+BD62+BD63+BD64+BD65+BD66+BD67)</f>
        <v>0</v>
      </c>
      <c r="BE46" s="135">
        <f t="shared" ref="BE46" si="38">SUM(BE47+BE48+BE54+BE58+BE62+BE63+BE64+BE65+BE66+BE67)</f>
        <v>0</v>
      </c>
      <c r="BF46" s="135">
        <f t="shared" ref="BF46" si="39">SUM(BF47+BF48+BF54+BF58+BF62+BF63+BF64+BF65+BF66+BF67)</f>
        <v>0</v>
      </c>
      <c r="BG46" s="135">
        <f t="shared" ref="BG46" si="40">SUM(BG47+BG48+BG54+BG58+BG62+BG63+BG64+BG65+BG66+BG67)</f>
        <v>0</v>
      </c>
      <c r="BH46" s="135">
        <f t="shared" ref="BH46" si="41">SUM(BH47+BH48+BH54+BH58+BH62+BH63+BH64+BH65+BH66+BH67)</f>
        <v>0</v>
      </c>
      <c r="BI46" s="153">
        <f t="shared" ref="BI46" si="42">SUM(BI47+BI48+BI54+BI58+BI62+BI63+BI64+BI65+BI66+BI67)</f>
        <v>0</v>
      </c>
      <c r="BJ46" s="146">
        <f t="shared" ref="BJ46" si="43">SUM(BJ47+BJ48+BJ54+BJ58+BJ62+BJ63+BJ64+BJ65+BJ66+BJ67)</f>
        <v>0</v>
      </c>
      <c r="BK46" s="135">
        <f t="shared" ref="BK46" si="44">SUM(BK47+BK48+BK54+BK58+BK62+BK63+BK64+BK65+BK66+BK67)</f>
        <v>0</v>
      </c>
      <c r="BL46" s="135">
        <f t="shared" ref="BL46" si="45">SUM(BL47+BL48+BL54+BL58+BL62+BL63+BL64+BL65+BL66+BL67)</f>
        <v>0</v>
      </c>
      <c r="BM46" s="135">
        <f t="shared" ref="BM46" si="46">SUM(BM47+BM48+BM54+BM58+BM62+BM63+BM64+BM65+BM66+BM67)</f>
        <v>0</v>
      </c>
      <c r="BN46" s="135">
        <f>SUM(BN47+BN48+BN54+BN58+BN62+BN63+BN64+BN65+BN66+BN67)</f>
        <v>0</v>
      </c>
      <c r="BO46" s="135">
        <f t="shared" ref="BO46" si="47">SUM(BO47+BO48+BO54+BO58+BO62+BO63+BO64+BO65+BO66+BO67)</f>
        <v>0</v>
      </c>
      <c r="BP46" s="135">
        <f t="shared" ref="BP46" si="48">SUM(BP47+BP48+BP54+BP58+BP62+BP63+BP64+BP65+BP66+BP67)</f>
        <v>0</v>
      </c>
      <c r="BQ46" s="135">
        <f t="shared" ref="BQ46" si="49">SUM(BQ47+BQ48+BQ54+BQ58+BQ62+BQ63+BQ64+BQ65+BQ66+BQ67)</f>
        <v>0</v>
      </c>
      <c r="BR46" s="135">
        <f t="shared" ref="BR46" si="50">SUM(BR47+BR48+BR54+BR58+BR62+BR63+BR64+BR65+BR66+BR67)</f>
        <v>0</v>
      </c>
      <c r="BS46" s="244">
        <f t="shared" ref="BS46" si="51">SUM(BS47+BS48+BS54+BS58+BS62+BS63+BS64+BS65+BS66+BS67)</f>
        <v>0</v>
      </c>
      <c r="BT46" s="135">
        <f t="shared" ref="BT46" si="52">SUM(BT47+BT48+BT54+BT58+BT62+BT63+BT64+BT65+BT66+BT67)</f>
        <v>0</v>
      </c>
      <c r="BU46" s="135">
        <f t="shared" ref="BU46" si="53">SUM(BU47+BU48+BU54+BU58+BU62+BU63+BU64+BU65+BU66+BU67)</f>
        <v>0</v>
      </c>
      <c r="BV46" s="135">
        <f t="shared" ref="BV46" si="54">SUM(BV47+BV48+BV54+BV58+BV62+BV63+BV64+BV65+BV66+BV67)</f>
        <v>0</v>
      </c>
      <c r="BW46" s="135">
        <f t="shared" ref="BW46" si="55">SUM(BW47+BW48+BW54+BW58+BW62+BW63+BW64+BW65+BW66+BW67)</f>
        <v>0</v>
      </c>
      <c r="BX46" s="135">
        <f t="shared" ref="BX46" si="56">SUM(BX47+BX48+BX54+BX58+BX62+BX63+BX64+BX65+BX66+BX67)</f>
        <v>0</v>
      </c>
      <c r="BY46" s="135">
        <f t="shared" ref="BY46" si="57">SUM(BY47+BY48+BY54+BY58+BY62+BY63+BY64+BY65+BY66+BY67)</f>
        <v>0</v>
      </c>
      <c r="BZ46" s="135">
        <f t="shared" ref="BZ46" si="58">SUM(BZ47+BZ48+BZ54+BZ58+BZ62+BZ63+BZ64+BZ65+BZ66+BZ67)</f>
        <v>0</v>
      </c>
      <c r="CA46" s="135">
        <f t="shared" ref="CA46" si="59">SUM(CA47+CA48+CA54+CA58+CA62+CA63+CA64+CA65+CA66+CA67)</f>
        <v>0</v>
      </c>
      <c r="CB46" s="135">
        <f t="shared" ref="CB46" si="60">SUM(CB47+CB48+CB54+CB58+CB62+CB63+CB64+CB65+CB66+CB67)</f>
        <v>0</v>
      </c>
      <c r="CC46" s="153">
        <f t="shared" ref="CC46" si="61">SUM(CC47+CC48+CC54+CC58+CC62+CC63+CC64+CC65+CC66+CC67)</f>
        <v>0</v>
      </c>
      <c r="CD46" s="146">
        <f t="shared" ref="CD46" si="62">SUM(CD47+CD48+CD54+CD58+CD62+CD63+CD64+CD65+CD66+CD67)</f>
        <v>0</v>
      </c>
      <c r="CE46" s="135">
        <f t="shared" ref="CE46" si="63">SUM(CE47+CE48+CE54+CE58+CE62+CE63+CE64+CE65+CE66+CE67)</f>
        <v>0</v>
      </c>
      <c r="CF46" s="135">
        <f t="shared" ref="CF46" si="64">SUM(CF47+CF48+CF54+CF58+CF62+CF63+CF64+CF65+CF66+CF67)</f>
        <v>0</v>
      </c>
      <c r="CG46" s="135">
        <f t="shared" ref="CG46" si="65">SUM(CG47+CG48+CG54+CG58+CG62+CG63+CG64+CG65+CG66+CG67)</f>
        <v>0</v>
      </c>
      <c r="CH46" s="135">
        <f t="shared" ref="CH46" si="66">SUM(CH47+CH48+CH54+CH58+CH62+CH63+CH64+CH65+CH66+CH67)</f>
        <v>0</v>
      </c>
      <c r="CI46" s="135">
        <f t="shared" ref="CI46" si="67">SUM(CI47+CI48+CI54+CI58+CI62+CI63+CI64+CI65+CI66+CI67)</f>
        <v>0</v>
      </c>
      <c r="CJ46" s="135">
        <f t="shared" ref="CJ46" si="68">SUM(CJ47+CJ48+CJ54+CJ58+CJ62+CJ63+CJ64+CJ65+CJ66+CJ67)</f>
        <v>0</v>
      </c>
      <c r="CK46" s="135">
        <f t="shared" ref="CK46" si="69">SUM(CK47+CK48+CK54+CK58+CK62+CK63+CK64+CK65+CK66+CK67)</f>
        <v>0</v>
      </c>
      <c r="CL46" s="135">
        <f t="shared" ref="CL46" si="70">SUM(CL47+CL48+CL54+CL58+CL62+CL63+CL64+CL65+CL66+CL67)</f>
        <v>0</v>
      </c>
      <c r="CM46" s="244">
        <f t="shared" ref="CM46" si="71">SUM(CM47+CM48+CM54+CM58+CM62+CM63+CM64+CM65+CM66+CM67)</f>
        <v>0</v>
      </c>
      <c r="CN46" s="165">
        <f t="shared" ref="CN46" si="72">SUM(CN47+CN48+CN54+CN58+CN62+CN63+CN64+CN65+CN66+CN67)</f>
        <v>0</v>
      </c>
      <c r="CO46" s="166">
        <f t="shared" ref="CO46" si="73">SUM(CO47+CO48+CO54+CO58+CO62+CO63+CO64+CO65+CO66+CO67)</f>
        <v>0</v>
      </c>
      <c r="CP46" s="166">
        <f t="shared" ref="CP46" si="74">SUM(CP47+CP48+CP54+CP58+CP62+CP63+CP64+CP65+CP66+CP67)</f>
        <v>0</v>
      </c>
      <c r="CQ46" s="166">
        <f t="shared" ref="CQ46" si="75">SUM(CQ47+CQ48+CQ54+CQ58+CQ62+CQ63+CQ64+CQ65+CQ66+CQ67)</f>
        <v>0</v>
      </c>
      <c r="CR46" s="166">
        <f t="shared" ref="CR46" si="76">SUM(CR47+CR48+CR54+CR58+CR62+CR63+CR64+CR65+CR66+CR67)</f>
        <v>0</v>
      </c>
      <c r="CS46" s="166">
        <f t="shared" ref="CS46" si="77">SUM(CS47+CS48+CS54+CS58+CS62+CS63+CS64+CS65+CS66+CS67)</f>
        <v>0</v>
      </c>
      <c r="CT46" s="166">
        <f t="shared" ref="CT46" si="78">SUM(CT47+CT48+CT54+CT58+CT62+CT63+CT64+CT65+CT66+CT67)</f>
        <v>0</v>
      </c>
      <c r="CU46" s="166">
        <f t="shared" ref="CU46" si="79">SUM(CU47+CU48+CU54+CU58+CU62+CU63+CU64+CU65+CU66+CU67)</f>
        <v>0</v>
      </c>
      <c r="CV46" s="166">
        <f t="shared" ref="CV46" si="80">SUM(CV47+CV48+CV54+CV58+CV62+CV63+CV64+CV65+CV66+CV67)</f>
        <v>0</v>
      </c>
      <c r="CW46" s="167">
        <f t="shared" ref="CW46" si="81">SUM(CW47+CW48+CW54+CW58+CW62+CW63+CW64+CW65+CW66+CW67)</f>
        <v>0</v>
      </c>
      <c r="CX46" s="135">
        <f t="shared" ref="CX46" si="82">SUM(CX47+CX48+CX54+CX58+CX62+CX63+CX64+CX65+CX66+CX67)</f>
        <v>0</v>
      </c>
      <c r="CY46" s="135">
        <f t="shared" ref="CY46" si="83">SUM(CY47+CY48+CY54+CY58+CY62+CY63+CY64+CY65+CY66+CY67)</f>
        <v>0</v>
      </c>
      <c r="CZ46" s="135">
        <f t="shared" ref="CZ46" si="84">SUM(CZ47+CZ48+CZ54+CZ58+CZ62+CZ63+CZ64+CZ65+CZ66+CZ67)</f>
        <v>0</v>
      </c>
      <c r="DA46" s="135">
        <f t="shared" ref="DA46" si="85">SUM(DA47+DA48+DA54+DA58+DA62+DA63+DA64+DA65+DA66+DA67)</f>
        <v>0</v>
      </c>
      <c r="DB46" s="135">
        <f t="shared" ref="DB46" si="86">SUM(DB47+DB48+DB54+DB58+DB62+DB63+DB64+DB65+DB66+DB67)</f>
        <v>0</v>
      </c>
      <c r="DC46" s="135">
        <f t="shared" ref="DC46" si="87">SUM(DC47+DC48+DC54+DC58+DC62+DC63+DC64+DC65+DC66+DC67)</f>
        <v>0</v>
      </c>
      <c r="DD46" s="135">
        <f t="shared" ref="DD46" si="88">SUM(DD47+DD48+DD54+DD58+DD62+DD63+DD64+DD65+DD66+DD67)</f>
        <v>0</v>
      </c>
      <c r="DE46" s="135">
        <f t="shared" ref="DE46" si="89">SUM(DE47+DE48+DE54+DE58+DE62+DE63+DE64+DE65+DE66+DE67)</f>
        <v>0</v>
      </c>
      <c r="DF46" s="135">
        <f t="shared" ref="DF46" si="90">SUM(DF47+DF48+DF54+DF58+DF62+DF63+DF64+DF65+DF66+DF67)</f>
        <v>0</v>
      </c>
      <c r="DG46" s="153">
        <f t="shared" ref="DG46" si="91">SUM(DG47+DG48+DG54+DG58+DG62+DG63+DG64+DG65+DG66+DG67)</f>
        <v>0</v>
      </c>
      <c r="DH46" s="135">
        <f t="shared" ref="DH46" si="92">SUM(DH47+DH48+DH54+DH58+DH62+DH63+DH64+DH65+DH66+DH67)</f>
        <v>0</v>
      </c>
      <c r="DI46" s="188">
        <f t="shared" ref="DI46" si="93">SUM(DI47+DI48+DI54+DI58+DI62+DI63+DI64+DI65+DI66+DI67)</f>
        <v>0</v>
      </c>
      <c r="DJ46" s="188">
        <f t="shared" ref="DJ46" si="94">SUM(DJ47+DJ48+DJ54+DJ58+DJ62+DJ63+DJ64+DJ65+DJ66+DJ67)</f>
        <v>0</v>
      </c>
      <c r="DK46" s="188">
        <f t="shared" ref="DK46" si="95">SUM(DK47+DK48+DK54+DK58+DK62+DK63+DK64+DK65+DK66+DK67)</f>
        <v>0</v>
      </c>
      <c r="DL46" s="188">
        <f t="shared" ref="DL46" si="96">SUM(DL47+DL48+DL54+DL58+DL62+DL63+DL64+DL65+DL66+DL67)</f>
        <v>0</v>
      </c>
      <c r="DM46" s="188">
        <f t="shared" ref="DM46" si="97">SUM(DM47+DM48+DM54+DM58+DM62+DM63+DM64+DM65+DM66+DM67)</f>
        <v>0</v>
      </c>
      <c r="DN46" s="188">
        <f t="shared" ref="DN46" si="98">SUM(DN47+DN48+DN54+DN58+DN62+DN63+DN64+DN65+DN66+DN67)</f>
        <v>0</v>
      </c>
      <c r="DO46" s="188">
        <f t="shared" ref="DO46" si="99">SUM(DO47+DO48+DO54+DO58+DO62+DO63+DO64+DO65+DO66+DO67)</f>
        <v>0</v>
      </c>
      <c r="DP46" s="188">
        <f t="shared" ref="DP46" si="100">SUM(DP47+DP48+DP54+DP58+DP62+DP63+DP64+DP65+DP66+DP67)</f>
        <v>0</v>
      </c>
      <c r="DQ46" s="243">
        <f t="shared" ref="DQ46" si="101">SUM(DQ47+DQ48+DQ54+DQ58+DQ62+DQ63+DQ64+DQ65+DQ66+DQ67)</f>
        <v>0</v>
      </c>
      <c r="DR46" s="57">
        <f t="shared" ref="DR46:DZ46" si="102">SUM(DR47+DR48+DR54+DR58+DR62+DR65+DR66+DR67+DR63+DR64)</f>
        <v>81</v>
      </c>
      <c r="DS46" s="57">
        <f t="shared" si="102"/>
        <v>10</v>
      </c>
      <c r="DT46" s="57">
        <f t="shared" si="102"/>
        <v>57</v>
      </c>
      <c r="DU46" s="57">
        <f t="shared" si="102"/>
        <v>1</v>
      </c>
      <c r="DV46" s="57">
        <f t="shared" si="102"/>
        <v>2</v>
      </c>
      <c r="DW46" s="57">
        <f t="shared" si="102"/>
        <v>0</v>
      </c>
      <c r="DX46" s="57">
        <f t="shared" si="102"/>
        <v>3</v>
      </c>
      <c r="DY46" s="57">
        <f t="shared" si="102"/>
        <v>1500000</v>
      </c>
      <c r="DZ46" s="57">
        <f t="shared" si="102"/>
        <v>0</v>
      </c>
      <c r="EA46" s="57">
        <f t="shared" ref="EA46" si="103">SUM(EA47+EA48+EA54+EA58+EA62+EA65+EA66+EA67+EA63+EA64)</f>
        <v>5</v>
      </c>
    </row>
    <row r="47" spans="1:131" ht="12" customHeight="1" x14ac:dyDescent="0.25">
      <c r="A47" s="171" t="s">
        <v>91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11"/>
      <c r="M47" s="12"/>
      <c r="N47" s="12"/>
      <c r="O47" s="12"/>
      <c r="P47" s="12"/>
      <c r="Q47" s="12"/>
      <c r="R47" s="12"/>
      <c r="S47" s="12"/>
      <c r="T47" s="12"/>
      <c r="U47" s="13"/>
      <c r="V47" s="26"/>
      <c r="W47" s="27"/>
      <c r="X47" s="27"/>
      <c r="Y47" s="27"/>
      <c r="Z47" s="27"/>
      <c r="AA47" s="27"/>
      <c r="AB47" s="27"/>
      <c r="AC47" s="27"/>
      <c r="AD47" s="27"/>
      <c r="AE47" s="28"/>
      <c r="AF47" s="11"/>
      <c r="AG47" s="12"/>
      <c r="AH47" s="12"/>
      <c r="AI47" s="12"/>
      <c r="AJ47" s="12"/>
      <c r="AK47" s="12"/>
      <c r="AL47" s="12"/>
      <c r="AM47" s="12"/>
      <c r="AN47" s="12"/>
      <c r="AO47" s="13"/>
      <c r="AP47" s="70"/>
      <c r="AQ47" s="12"/>
      <c r="AR47" s="12"/>
      <c r="AS47" s="12"/>
      <c r="AT47" s="12"/>
      <c r="AU47" s="12"/>
      <c r="AV47" s="12"/>
      <c r="AW47" s="12"/>
      <c r="AX47" s="12"/>
      <c r="AY47" s="62"/>
      <c r="AZ47" s="11"/>
      <c r="BA47" s="12"/>
      <c r="BB47" s="12"/>
      <c r="BC47" s="12"/>
      <c r="BD47" s="12"/>
      <c r="BE47" s="12"/>
      <c r="BF47" s="12"/>
      <c r="BG47" s="12"/>
      <c r="BH47" s="12"/>
      <c r="BI47" s="13"/>
      <c r="BJ47" s="70"/>
      <c r="BK47" s="12"/>
      <c r="BL47" s="12"/>
      <c r="BM47" s="12"/>
      <c r="BN47" s="12"/>
      <c r="BO47" s="12"/>
      <c r="BP47" s="12"/>
      <c r="BQ47" s="12"/>
      <c r="BR47" s="12"/>
      <c r="BS47" s="62"/>
      <c r="BT47" s="11"/>
      <c r="BU47" s="12"/>
      <c r="BV47" s="12"/>
      <c r="BW47" s="12"/>
      <c r="BX47" s="12"/>
      <c r="BY47" s="12"/>
      <c r="BZ47" s="12"/>
      <c r="CA47" s="12"/>
      <c r="CB47" s="12"/>
      <c r="CC47" s="13"/>
      <c r="CD47" s="70"/>
      <c r="CE47" s="12"/>
      <c r="CF47" s="12"/>
      <c r="CG47" s="12"/>
      <c r="CH47" s="12"/>
      <c r="CI47" s="12"/>
      <c r="CJ47" s="12"/>
      <c r="CK47" s="12"/>
      <c r="CL47" s="12"/>
      <c r="CM47" s="62"/>
      <c r="CN47" s="11"/>
      <c r="CO47" s="12"/>
      <c r="CP47" s="12"/>
      <c r="CQ47" s="12"/>
      <c r="CR47" s="12"/>
      <c r="CS47" s="12"/>
      <c r="CT47" s="12"/>
      <c r="CU47" s="12"/>
      <c r="CV47" s="12"/>
      <c r="CW47" s="13"/>
      <c r="CX47" s="11"/>
      <c r="CY47" s="12"/>
      <c r="CZ47" s="12"/>
      <c r="DA47" s="12"/>
      <c r="DB47" s="12"/>
      <c r="DC47" s="12"/>
      <c r="DD47" s="12"/>
      <c r="DE47" s="12"/>
      <c r="DF47" s="12"/>
      <c r="DG47" s="13"/>
      <c r="DH47" s="11"/>
      <c r="DI47" s="12"/>
      <c r="DJ47" s="12"/>
      <c r="DK47" s="12"/>
      <c r="DL47" s="12"/>
      <c r="DM47" s="12"/>
      <c r="DN47" s="12"/>
      <c r="DO47" s="12"/>
      <c r="DP47" s="12"/>
      <c r="DQ47" s="13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</row>
    <row r="48" spans="1:131" ht="12" customHeight="1" x14ac:dyDescent="0.25">
      <c r="A48" s="172" t="s">
        <v>71</v>
      </c>
      <c r="B48" s="32">
        <v>12</v>
      </c>
      <c r="C48" s="33">
        <v>1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4">
        <v>0</v>
      </c>
      <c r="L48" s="17">
        <f>SUM(L49:L53)</f>
        <v>0</v>
      </c>
      <c r="M48" s="18">
        <f t="shared" ref="M48:U48" si="104">SUM(M49:M53)</f>
        <v>1</v>
      </c>
      <c r="N48" s="18">
        <f t="shared" si="104"/>
        <v>0</v>
      </c>
      <c r="O48" s="18">
        <f t="shared" si="104"/>
        <v>0</v>
      </c>
      <c r="P48" s="18">
        <f t="shared" si="104"/>
        <v>0</v>
      </c>
      <c r="Q48" s="18">
        <f t="shared" si="104"/>
        <v>0</v>
      </c>
      <c r="R48" s="18">
        <f t="shared" si="104"/>
        <v>0</v>
      </c>
      <c r="S48" s="18">
        <f t="shared" si="104"/>
        <v>0</v>
      </c>
      <c r="T48" s="18">
        <f t="shared" si="104"/>
        <v>0</v>
      </c>
      <c r="U48" s="19">
        <f t="shared" si="104"/>
        <v>0</v>
      </c>
      <c r="V48" s="32">
        <f>SUM(V49:V53)</f>
        <v>0</v>
      </c>
      <c r="W48" s="33">
        <f t="shared" ref="W48:AE48" si="105">SUM(W49:W53)</f>
        <v>0</v>
      </c>
      <c r="X48" s="33">
        <f t="shared" si="105"/>
        <v>0</v>
      </c>
      <c r="Y48" s="33">
        <f t="shared" si="105"/>
        <v>0</v>
      </c>
      <c r="Z48" s="33">
        <f t="shared" si="105"/>
        <v>0</v>
      </c>
      <c r="AA48" s="33">
        <f t="shared" si="105"/>
        <v>0</v>
      </c>
      <c r="AB48" s="33">
        <f t="shared" si="105"/>
        <v>0</v>
      </c>
      <c r="AC48" s="33">
        <f t="shared" si="105"/>
        <v>0</v>
      </c>
      <c r="AD48" s="33">
        <f t="shared" si="105"/>
        <v>0</v>
      </c>
      <c r="AE48" s="34">
        <f t="shared" si="105"/>
        <v>0</v>
      </c>
      <c r="AF48" s="17">
        <f t="shared" ref="AF48:BM48" si="106">SUM(AF49:AF53)</f>
        <v>0</v>
      </c>
      <c r="AG48" s="18">
        <f t="shared" si="106"/>
        <v>0</v>
      </c>
      <c r="AH48" s="18">
        <f t="shared" si="106"/>
        <v>0</v>
      </c>
      <c r="AI48" s="18">
        <f t="shared" si="106"/>
        <v>0</v>
      </c>
      <c r="AJ48" s="18">
        <f t="shared" si="106"/>
        <v>0</v>
      </c>
      <c r="AK48" s="18">
        <f t="shared" si="106"/>
        <v>0</v>
      </c>
      <c r="AL48" s="18">
        <f t="shared" si="106"/>
        <v>0</v>
      </c>
      <c r="AM48" s="18">
        <f t="shared" si="106"/>
        <v>0</v>
      </c>
      <c r="AN48" s="18">
        <f t="shared" si="106"/>
        <v>0</v>
      </c>
      <c r="AO48" s="19">
        <f t="shared" si="106"/>
        <v>0</v>
      </c>
      <c r="AP48" s="71">
        <f t="shared" si="106"/>
        <v>0</v>
      </c>
      <c r="AQ48" s="18">
        <f t="shared" si="106"/>
        <v>0</v>
      </c>
      <c r="AR48" s="18">
        <f t="shared" si="106"/>
        <v>0</v>
      </c>
      <c r="AS48" s="18">
        <f t="shared" si="106"/>
        <v>0</v>
      </c>
      <c r="AT48" s="18">
        <f t="shared" si="106"/>
        <v>0</v>
      </c>
      <c r="AU48" s="18">
        <f t="shared" si="106"/>
        <v>0</v>
      </c>
      <c r="AV48" s="18">
        <f t="shared" si="106"/>
        <v>0</v>
      </c>
      <c r="AW48" s="18">
        <f t="shared" si="106"/>
        <v>0</v>
      </c>
      <c r="AX48" s="18">
        <f t="shared" si="106"/>
        <v>0</v>
      </c>
      <c r="AY48" s="63">
        <f t="shared" si="106"/>
        <v>0</v>
      </c>
      <c r="AZ48" s="17">
        <f t="shared" si="106"/>
        <v>0</v>
      </c>
      <c r="BA48" s="18">
        <f t="shared" si="106"/>
        <v>0</v>
      </c>
      <c r="BB48" s="18">
        <f t="shared" si="106"/>
        <v>0</v>
      </c>
      <c r="BC48" s="18">
        <f t="shared" si="106"/>
        <v>0</v>
      </c>
      <c r="BD48" s="18">
        <f t="shared" si="106"/>
        <v>0</v>
      </c>
      <c r="BE48" s="18">
        <f t="shared" si="106"/>
        <v>0</v>
      </c>
      <c r="BF48" s="18">
        <f t="shared" si="106"/>
        <v>0</v>
      </c>
      <c r="BG48" s="18">
        <f t="shared" si="106"/>
        <v>0</v>
      </c>
      <c r="BH48" s="18">
        <f t="shared" si="106"/>
        <v>0</v>
      </c>
      <c r="BI48" s="19">
        <f t="shared" si="106"/>
        <v>0</v>
      </c>
      <c r="BJ48" s="71">
        <f t="shared" si="106"/>
        <v>0</v>
      </c>
      <c r="BK48" s="18">
        <f t="shared" si="106"/>
        <v>0</v>
      </c>
      <c r="BL48" s="18">
        <f t="shared" si="106"/>
        <v>0</v>
      </c>
      <c r="BM48" s="18">
        <f t="shared" si="106"/>
        <v>0</v>
      </c>
      <c r="BN48" s="18">
        <f>SUM(BN49:BN53)</f>
        <v>0</v>
      </c>
      <c r="BO48" s="18">
        <f t="shared" ref="BO48:DQ48" si="107">SUM(BO49:BO53)</f>
        <v>0</v>
      </c>
      <c r="BP48" s="18">
        <f t="shared" si="107"/>
        <v>0</v>
      </c>
      <c r="BQ48" s="18">
        <f t="shared" si="107"/>
        <v>0</v>
      </c>
      <c r="BR48" s="18">
        <f t="shared" si="107"/>
        <v>0</v>
      </c>
      <c r="BS48" s="63">
        <f t="shared" si="107"/>
        <v>0</v>
      </c>
      <c r="BT48" s="17">
        <f t="shared" si="107"/>
        <v>0</v>
      </c>
      <c r="BU48" s="18">
        <f t="shared" si="107"/>
        <v>0</v>
      </c>
      <c r="BV48" s="18">
        <f t="shared" si="107"/>
        <v>0</v>
      </c>
      <c r="BW48" s="18">
        <f t="shared" si="107"/>
        <v>0</v>
      </c>
      <c r="BX48" s="18">
        <f t="shared" si="107"/>
        <v>0</v>
      </c>
      <c r="BY48" s="18">
        <f t="shared" si="107"/>
        <v>0</v>
      </c>
      <c r="BZ48" s="18">
        <f t="shared" si="107"/>
        <v>0</v>
      </c>
      <c r="CA48" s="18">
        <f t="shared" si="107"/>
        <v>0</v>
      </c>
      <c r="CB48" s="18">
        <f t="shared" si="107"/>
        <v>0</v>
      </c>
      <c r="CC48" s="19">
        <f t="shared" si="107"/>
        <v>0</v>
      </c>
      <c r="CD48" s="71">
        <f t="shared" si="107"/>
        <v>0</v>
      </c>
      <c r="CE48" s="18">
        <f t="shared" si="107"/>
        <v>0</v>
      </c>
      <c r="CF48" s="18">
        <f t="shared" si="107"/>
        <v>0</v>
      </c>
      <c r="CG48" s="18">
        <f t="shared" si="107"/>
        <v>0</v>
      </c>
      <c r="CH48" s="18">
        <f t="shared" si="107"/>
        <v>0</v>
      </c>
      <c r="CI48" s="18">
        <f t="shared" si="107"/>
        <v>0</v>
      </c>
      <c r="CJ48" s="18">
        <f t="shared" si="107"/>
        <v>0</v>
      </c>
      <c r="CK48" s="18">
        <f t="shared" si="107"/>
        <v>0</v>
      </c>
      <c r="CL48" s="18">
        <f t="shared" si="107"/>
        <v>0</v>
      </c>
      <c r="CM48" s="63">
        <f t="shared" si="107"/>
        <v>0</v>
      </c>
      <c r="CN48" s="17">
        <f t="shared" si="107"/>
        <v>0</v>
      </c>
      <c r="CO48" s="18">
        <f t="shared" si="107"/>
        <v>0</v>
      </c>
      <c r="CP48" s="18">
        <f t="shared" si="107"/>
        <v>0</v>
      </c>
      <c r="CQ48" s="18">
        <f t="shared" si="107"/>
        <v>0</v>
      </c>
      <c r="CR48" s="18">
        <f t="shared" si="107"/>
        <v>0</v>
      </c>
      <c r="CS48" s="18">
        <f t="shared" si="107"/>
        <v>0</v>
      </c>
      <c r="CT48" s="18">
        <f t="shared" si="107"/>
        <v>0</v>
      </c>
      <c r="CU48" s="18">
        <f t="shared" si="107"/>
        <v>0</v>
      </c>
      <c r="CV48" s="18">
        <f t="shared" si="107"/>
        <v>0</v>
      </c>
      <c r="CW48" s="19">
        <f t="shared" si="107"/>
        <v>0</v>
      </c>
      <c r="CX48" s="17">
        <f t="shared" si="107"/>
        <v>0</v>
      </c>
      <c r="CY48" s="18">
        <f t="shared" si="107"/>
        <v>0</v>
      </c>
      <c r="CZ48" s="18">
        <f t="shared" si="107"/>
        <v>0</v>
      </c>
      <c r="DA48" s="18">
        <f t="shared" si="107"/>
        <v>0</v>
      </c>
      <c r="DB48" s="18">
        <f t="shared" si="107"/>
        <v>0</v>
      </c>
      <c r="DC48" s="18">
        <f t="shared" si="107"/>
        <v>0</v>
      </c>
      <c r="DD48" s="18">
        <f t="shared" si="107"/>
        <v>0</v>
      </c>
      <c r="DE48" s="18">
        <f t="shared" si="107"/>
        <v>0</v>
      </c>
      <c r="DF48" s="18">
        <f t="shared" si="107"/>
        <v>0</v>
      </c>
      <c r="DG48" s="19">
        <f t="shared" si="107"/>
        <v>0</v>
      </c>
      <c r="DH48" s="17">
        <f t="shared" si="107"/>
        <v>0</v>
      </c>
      <c r="DI48" s="18">
        <f t="shared" si="107"/>
        <v>0</v>
      </c>
      <c r="DJ48" s="18">
        <f t="shared" si="107"/>
        <v>0</v>
      </c>
      <c r="DK48" s="18">
        <f t="shared" si="107"/>
        <v>0</v>
      </c>
      <c r="DL48" s="18">
        <f t="shared" si="107"/>
        <v>0</v>
      </c>
      <c r="DM48" s="18">
        <f t="shared" si="107"/>
        <v>0</v>
      </c>
      <c r="DN48" s="18">
        <f t="shared" si="107"/>
        <v>0</v>
      </c>
      <c r="DO48" s="18">
        <f t="shared" si="107"/>
        <v>0</v>
      </c>
      <c r="DP48" s="18">
        <f t="shared" si="107"/>
        <v>0</v>
      </c>
      <c r="DQ48" s="19">
        <f t="shared" si="107"/>
        <v>0</v>
      </c>
      <c r="DR48" s="32">
        <f t="shared" ref="DR48:DZ48" si="108">SUM(DR49:DR53)</f>
        <v>12</v>
      </c>
      <c r="DS48" s="33">
        <f t="shared" si="108"/>
        <v>2</v>
      </c>
      <c r="DT48" s="33">
        <f t="shared" si="108"/>
        <v>0</v>
      </c>
      <c r="DU48" s="33">
        <f t="shared" si="108"/>
        <v>0</v>
      </c>
      <c r="DV48" s="33">
        <f t="shared" si="108"/>
        <v>0</v>
      </c>
      <c r="DW48" s="33">
        <f t="shared" si="108"/>
        <v>0</v>
      </c>
      <c r="DX48" s="33">
        <f t="shared" si="108"/>
        <v>0</v>
      </c>
      <c r="DY48" s="33">
        <f t="shared" si="108"/>
        <v>0</v>
      </c>
      <c r="DZ48" s="33">
        <f t="shared" si="108"/>
        <v>0</v>
      </c>
      <c r="EA48" s="34">
        <f t="shared" ref="EA48" si="109">SUM(EA49:EA53)</f>
        <v>0</v>
      </c>
    </row>
    <row r="49" spans="1:131" ht="12" customHeight="1" x14ac:dyDescent="0.25">
      <c r="A49" s="170" t="s">
        <v>33</v>
      </c>
      <c r="B49" s="26">
        <v>1</v>
      </c>
      <c r="C49" s="27"/>
      <c r="D49" s="27"/>
      <c r="E49" s="27"/>
      <c r="F49" s="27"/>
      <c r="G49" s="27"/>
      <c r="H49" s="27"/>
      <c r="I49" s="27"/>
      <c r="J49" s="27"/>
      <c r="K49" s="28"/>
      <c r="L49" s="11"/>
      <c r="M49" s="12"/>
      <c r="N49" s="12"/>
      <c r="O49" s="12"/>
      <c r="P49" s="12"/>
      <c r="Q49" s="12"/>
      <c r="R49" s="12"/>
      <c r="S49" s="12"/>
      <c r="T49" s="12"/>
      <c r="U49" s="13"/>
      <c r="V49" s="26"/>
      <c r="W49" s="27"/>
      <c r="X49" s="27"/>
      <c r="Y49" s="27"/>
      <c r="Z49" s="27"/>
      <c r="AA49" s="27"/>
      <c r="AB49" s="27"/>
      <c r="AC49" s="27"/>
      <c r="AD49" s="27"/>
      <c r="AE49" s="28"/>
      <c r="AF49" s="11"/>
      <c r="AG49" s="12"/>
      <c r="AH49" s="12"/>
      <c r="AI49" s="12"/>
      <c r="AJ49" s="12"/>
      <c r="AK49" s="12"/>
      <c r="AL49" s="12"/>
      <c r="AM49" s="12"/>
      <c r="AN49" s="12"/>
      <c r="AO49" s="13"/>
      <c r="AP49" s="70"/>
      <c r="AQ49" s="12"/>
      <c r="AR49" s="12"/>
      <c r="AS49" s="12"/>
      <c r="AT49" s="12"/>
      <c r="AU49" s="12"/>
      <c r="AV49" s="12"/>
      <c r="AW49" s="12"/>
      <c r="AX49" s="12"/>
      <c r="AY49" s="62"/>
      <c r="AZ49" s="11"/>
      <c r="BA49" s="12"/>
      <c r="BB49" s="12"/>
      <c r="BC49" s="12"/>
      <c r="BD49" s="12"/>
      <c r="BE49" s="12"/>
      <c r="BF49" s="12"/>
      <c r="BG49" s="12"/>
      <c r="BH49" s="12"/>
      <c r="BI49" s="13"/>
      <c r="BJ49" s="70"/>
      <c r="BK49" s="12"/>
      <c r="BL49" s="12"/>
      <c r="BM49" s="12"/>
      <c r="BN49" s="12"/>
      <c r="BO49" s="12"/>
      <c r="BP49" s="12"/>
      <c r="BQ49" s="12"/>
      <c r="BR49" s="12"/>
      <c r="BS49" s="62"/>
      <c r="BT49" s="11"/>
      <c r="BU49" s="12"/>
      <c r="BV49" s="12"/>
      <c r="BW49" s="12"/>
      <c r="BX49" s="12"/>
      <c r="BY49" s="12"/>
      <c r="BZ49" s="12"/>
      <c r="CA49" s="12"/>
      <c r="CB49" s="12"/>
      <c r="CC49" s="13"/>
      <c r="CD49" s="70"/>
      <c r="CE49" s="12"/>
      <c r="CF49" s="12"/>
      <c r="CG49" s="12"/>
      <c r="CH49" s="12"/>
      <c r="CI49" s="12"/>
      <c r="CJ49" s="12"/>
      <c r="CK49" s="12"/>
      <c r="CL49" s="12"/>
      <c r="CM49" s="62"/>
      <c r="CN49" s="11"/>
      <c r="CO49" s="12"/>
      <c r="CP49" s="12"/>
      <c r="CQ49" s="12"/>
      <c r="CR49" s="12"/>
      <c r="CS49" s="12"/>
      <c r="CT49" s="12"/>
      <c r="CU49" s="12"/>
      <c r="CV49" s="12"/>
      <c r="CW49" s="13"/>
      <c r="CX49" s="11"/>
      <c r="CY49" s="12"/>
      <c r="CZ49" s="12"/>
      <c r="DA49" s="12"/>
      <c r="DB49" s="12"/>
      <c r="DC49" s="12"/>
      <c r="DD49" s="12"/>
      <c r="DE49" s="12"/>
      <c r="DF49" s="12"/>
      <c r="DG49" s="13"/>
      <c r="DH49" s="11"/>
      <c r="DI49" s="12"/>
      <c r="DJ49" s="12"/>
      <c r="DK49" s="12"/>
      <c r="DL49" s="12"/>
      <c r="DM49" s="12"/>
      <c r="DN49" s="12"/>
      <c r="DO49" s="12"/>
      <c r="DP49" s="12"/>
      <c r="DQ49" s="13"/>
      <c r="DR49" s="107">
        <f t="shared" si="4"/>
        <v>1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70" t="s">
        <v>75</v>
      </c>
      <c r="B50" s="26"/>
      <c r="C50" s="27"/>
      <c r="D50" s="27"/>
      <c r="E50" s="27"/>
      <c r="F50" s="27"/>
      <c r="G50" s="27"/>
      <c r="H50" s="27"/>
      <c r="I50" s="27"/>
      <c r="J50" s="27"/>
      <c r="K50" s="28"/>
      <c r="L50" s="11"/>
      <c r="M50" s="12"/>
      <c r="N50" s="12"/>
      <c r="O50" s="12"/>
      <c r="P50" s="12"/>
      <c r="Q50" s="12"/>
      <c r="R50" s="12"/>
      <c r="S50" s="12"/>
      <c r="T50" s="12"/>
      <c r="U50" s="13"/>
      <c r="V50" s="26"/>
      <c r="W50" s="27"/>
      <c r="X50" s="27"/>
      <c r="Y50" s="27"/>
      <c r="Z50" s="27"/>
      <c r="AA50" s="27"/>
      <c r="AB50" s="27"/>
      <c r="AC50" s="27"/>
      <c r="AD50" s="27"/>
      <c r="AE50" s="28"/>
      <c r="AF50" s="11"/>
      <c r="AG50" s="12"/>
      <c r="AH50" s="12"/>
      <c r="AI50" s="12"/>
      <c r="AJ50" s="12"/>
      <c r="AK50" s="12"/>
      <c r="AL50" s="12"/>
      <c r="AM50" s="12"/>
      <c r="AN50" s="12"/>
      <c r="AO50" s="13"/>
      <c r="AP50" s="70"/>
      <c r="AQ50" s="12"/>
      <c r="AR50" s="12"/>
      <c r="AS50" s="12"/>
      <c r="AT50" s="12"/>
      <c r="AU50" s="12"/>
      <c r="AV50" s="12"/>
      <c r="AW50" s="12"/>
      <c r="AX50" s="12"/>
      <c r="AY50" s="62"/>
      <c r="AZ50" s="11"/>
      <c r="BA50" s="12"/>
      <c r="BB50" s="12"/>
      <c r="BC50" s="12"/>
      <c r="BD50" s="12"/>
      <c r="BE50" s="12"/>
      <c r="BF50" s="12"/>
      <c r="BG50" s="12"/>
      <c r="BH50" s="12"/>
      <c r="BI50" s="13"/>
      <c r="BJ50" s="70"/>
      <c r="BK50" s="12"/>
      <c r="BL50" s="12"/>
      <c r="BM50" s="12"/>
      <c r="BN50" s="12"/>
      <c r="BO50" s="12"/>
      <c r="BP50" s="12"/>
      <c r="BQ50" s="12"/>
      <c r="BR50" s="12"/>
      <c r="BS50" s="62"/>
      <c r="BT50" s="11"/>
      <c r="BU50" s="12"/>
      <c r="BV50" s="12"/>
      <c r="BW50" s="12"/>
      <c r="BX50" s="12"/>
      <c r="BY50" s="12"/>
      <c r="BZ50" s="12"/>
      <c r="CA50" s="12"/>
      <c r="CB50" s="12"/>
      <c r="CC50" s="13"/>
      <c r="CD50" s="70"/>
      <c r="CE50" s="12"/>
      <c r="CF50" s="12"/>
      <c r="CG50" s="12"/>
      <c r="CH50" s="12"/>
      <c r="CI50" s="12"/>
      <c r="CJ50" s="12"/>
      <c r="CK50" s="12"/>
      <c r="CL50" s="12"/>
      <c r="CM50" s="62"/>
      <c r="CN50" s="11"/>
      <c r="CO50" s="12"/>
      <c r="CP50" s="12"/>
      <c r="CQ50" s="12"/>
      <c r="CR50" s="12"/>
      <c r="CS50" s="12"/>
      <c r="CT50" s="12"/>
      <c r="CU50" s="12"/>
      <c r="CV50" s="12"/>
      <c r="CW50" s="13"/>
      <c r="CX50" s="11"/>
      <c r="CY50" s="12"/>
      <c r="CZ50" s="12"/>
      <c r="DA50" s="12"/>
      <c r="DB50" s="12"/>
      <c r="DC50" s="12"/>
      <c r="DD50" s="12"/>
      <c r="DE50" s="12"/>
      <c r="DF50" s="12"/>
      <c r="DG50" s="13"/>
      <c r="DH50" s="11"/>
      <c r="DI50" s="12"/>
      <c r="DJ50" s="12"/>
      <c r="DK50" s="12"/>
      <c r="DL50" s="12"/>
      <c r="DM50" s="12"/>
      <c r="DN50" s="12"/>
      <c r="DO50" s="12"/>
      <c r="DP50" s="12"/>
      <c r="DQ50" s="13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70" t="s">
        <v>34</v>
      </c>
      <c r="B51" s="26">
        <v>1</v>
      </c>
      <c r="C51" s="27"/>
      <c r="D51" s="27"/>
      <c r="E51" s="27"/>
      <c r="F51" s="27"/>
      <c r="G51" s="27"/>
      <c r="H51" s="27"/>
      <c r="I51" s="27"/>
      <c r="J51" s="27"/>
      <c r="K51" s="28"/>
      <c r="L51" s="11"/>
      <c r="M51" s="12"/>
      <c r="N51" s="12"/>
      <c r="O51" s="12"/>
      <c r="P51" s="12"/>
      <c r="Q51" s="12"/>
      <c r="R51" s="12"/>
      <c r="S51" s="12"/>
      <c r="T51" s="12"/>
      <c r="U51" s="13"/>
      <c r="V51" s="26"/>
      <c r="W51" s="27"/>
      <c r="X51" s="27"/>
      <c r="Y51" s="27"/>
      <c r="Z51" s="27"/>
      <c r="AA51" s="27"/>
      <c r="AB51" s="27"/>
      <c r="AC51" s="27"/>
      <c r="AD51" s="27"/>
      <c r="AE51" s="28"/>
      <c r="AF51" s="11"/>
      <c r="AG51" s="12"/>
      <c r="AH51" s="12"/>
      <c r="AI51" s="12"/>
      <c r="AJ51" s="12"/>
      <c r="AK51" s="12"/>
      <c r="AL51" s="12"/>
      <c r="AM51" s="12"/>
      <c r="AN51" s="12"/>
      <c r="AO51" s="13"/>
      <c r="AP51" s="70"/>
      <c r="AQ51" s="12"/>
      <c r="AR51" s="12"/>
      <c r="AS51" s="12"/>
      <c r="AT51" s="12"/>
      <c r="AU51" s="12"/>
      <c r="AV51" s="12"/>
      <c r="AW51" s="12"/>
      <c r="AX51" s="12"/>
      <c r="AY51" s="62"/>
      <c r="AZ51" s="11"/>
      <c r="BA51" s="12"/>
      <c r="BB51" s="12"/>
      <c r="BC51" s="12"/>
      <c r="BD51" s="12"/>
      <c r="BE51" s="12"/>
      <c r="BF51" s="12"/>
      <c r="BG51" s="12"/>
      <c r="BH51" s="12"/>
      <c r="BI51" s="13"/>
      <c r="BJ51" s="70"/>
      <c r="BK51" s="12"/>
      <c r="BL51" s="12"/>
      <c r="BM51" s="12"/>
      <c r="BN51" s="12"/>
      <c r="BO51" s="12"/>
      <c r="BP51" s="12"/>
      <c r="BQ51" s="12"/>
      <c r="BR51" s="12"/>
      <c r="BS51" s="62"/>
      <c r="BT51" s="11"/>
      <c r="BU51" s="12"/>
      <c r="BV51" s="12"/>
      <c r="BW51" s="12"/>
      <c r="BX51" s="12"/>
      <c r="BY51" s="12"/>
      <c r="BZ51" s="12"/>
      <c r="CA51" s="12"/>
      <c r="CB51" s="12"/>
      <c r="CC51" s="13"/>
      <c r="CD51" s="70"/>
      <c r="CE51" s="12"/>
      <c r="CF51" s="12"/>
      <c r="CG51" s="12"/>
      <c r="CH51" s="12"/>
      <c r="CI51" s="12"/>
      <c r="CJ51" s="12"/>
      <c r="CK51" s="12"/>
      <c r="CL51" s="12"/>
      <c r="CM51" s="62"/>
      <c r="CN51" s="11"/>
      <c r="CO51" s="12"/>
      <c r="CP51" s="12"/>
      <c r="CQ51" s="12"/>
      <c r="CR51" s="12"/>
      <c r="CS51" s="12"/>
      <c r="CT51" s="12"/>
      <c r="CU51" s="190"/>
      <c r="CV51" s="12"/>
      <c r="CW51" s="13"/>
      <c r="CX51" s="11"/>
      <c r="CY51" s="12"/>
      <c r="CZ51" s="12"/>
      <c r="DA51" s="12"/>
      <c r="DB51" s="12"/>
      <c r="DC51" s="12"/>
      <c r="DD51" s="12"/>
      <c r="DE51" s="12"/>
      <c r="DF51" s="12"/>
      <c r="DG51" s="13"/>
      <c r="DH51" s="11"/>
      <c r="DI51" s="12"/>
      <c r="DJ51" s="12"/>
      <c r="DK51" s="12"/>
      <c r="DL51" s="12"/>
      <c r="DM51" s="12"/>
      <c r="DN51" s="12"/>
      <c r="DO51" s="12"/>
      <c r="DP51" s="12"/>
      <c r="DQ51" s="13"/>
      <c r="DR51" s="107">
        <f t="shared" si="4"/>
        <v>1</v>
      </c>
      <c r="DS51" s="98">
        <f t="shared" si="4"/>
        <v>0</v>
      </c>
      <c r="DT51" s="98">
        <f t="shared" si="4"/>
        <v>0</v>
      </c>
      <c r="DU51" s="98">
        <f t="shared" si="4"/>
        <v>0</v>
      </c>
      <c r="DV51" s="98">
        <f t="shared" si="4"/>
        <v>0</v>
      </c>
      <c r="DW51" s="98">
        <f t="shared" ref="DW51:EA68" si="110">G51+Q51+AA51+AK51+AU51+BE51+BO51+BY51+CI51+CS51+DC51+DM51</f>
        <v>0</v>
      </c>
      <c r="DX51" s="98">
        <f t="shared" si="110"/>
        <v>0</v>
      </c>
      <c r="DY51" s="98">
        <f t="shared" si="110"/>
        <v>0</v>
      </c>
      <c r="DZ51" s="98">
        <f t="shared" si="110"/>
        <v>0</v>
      </c>
      <c r="EA51" s="103">
        <f t="shared" si="110"/>
        <v>0</v>
      </c>
    </row>
    <row r="52" spans="1:131" ht="12" customHeight="1" x14ac:dyDescent="0.25">
      <c r="A52" s="170" t="s">
        <v>35</v>
      </c>
      <c r="B52" s="26">
        <v>10</v>
      </c>
      <c r="C52" s="27">
        <v>1</v>
      </c>
      <c r="D52" s="27"/>
      <c r="E52" s="27"/>
      <c r="F52" s="27"/>
      <c r="G52" s="27"/>
      <c r="H52" s="27"/>
      <c r="I52" s="27"/>
      <c r="J52" s="27"/>
      <c r="K52" s="28"/>
      <c r="L52" s="11"/>
      <c r="M52" s="12">
        <v>1</v>
      </c>
      <c r="N52" s="12"/>
      <c r="O52" s="12"/>
      <c r="P52" s="12"/>
      <c r="Q52" s="12"/>
      <c r="R52" s="12"/>
      <c r="S52" s="12"/>
      <c r="T52" s="12"/>
      <c r="U52" s="13"/>
      <c r="V52" s="26"/>
      <c r="W52" s="27"/>
      <c r="X52" s="27"/>
      <c r="Y52" s="27"/>
      <c r="Z52" s="27"/>
      <c r="AA52" s="27"/>
      <c r="AB52" s="27"/>
      <c r="AC52" s="27"/>
      <c r="AD52" s="27"/>
      <c r="AE52" s="28"/>
      <c r="AF52" s="11"/>
      <c r="AG52" s="12"/>
      <c r="AH52" s="12"/>
      <c r="AI52" s="12"/>
      <c r="AJ52" s="12"/>
      <c r="AK52" s="12"/>
      <c r="AL52" s="12"/>
      <c r="AM52" s="12"/>
      <c r="AN52" s="12"/>
      <c r="AO52" s="13"/>
      <c r="AP52" s="70"/>
      <c r="AQ52" s="12"/>
      <c r="AR52" s="12"/>
      <c r="AS52" s="12"/>
      <c r="AT52" s="12"/>
      <c r="AU52" s="12"/>
      <c r="AV52" s="12"/>
      <c r="AW52" s="12"/>
      <c r="AX52" s="12"/>
      <c r="AY52" s="62"/>
      <c r="AZ52" s="11"/>
      <c r="BA52" s="12"/>
      <c r="BB52" s="12"/>
      <c r="BC52" s="12"/>
      <c r="BD52" s="12"/>
      <c r="BE52" s="12"/>
      <c r="BF52" s="12"/>
      <c r="BG52" s="12"/>
      <c r="BH52" s="12"/>
      <c r="BI52" s="13"/>
      <c r="BJ52" s="70"/>
      <c r="BK52" s="12"/>
      <c r="BL52" s="12"/>
      <c r="BM52" s="12"/>
      <c r="BN52" s="12"/>
      <c r="BO52" s="12"/>
      <c r="BP52" s="12"/>
      <c r="BQ52" s="12"/>
      <c r="BR52" s="12"/>
      <c r="BS52" s="62"/>
      <c r="BT52" s="11"/>
      <c r="BU52" s="12"/>
      <c r="BV52" s="12"/>
      <c r="BW52" s="12"/>
      <c r="BX52" s="12"/>
      <c r="BY52" s="12"/>
      <c r="BZ52" s="12"/>
      <c r="CA52" s="12"/>
      <c r="CB52" s="12"/>
      <c r="CC52" s="13"/>
      <c r="CD52" s="70"/>
      <c r="CE52" s="12"/>
      <c r="CF52" s="12"/>
      <c r="CG52" s="12"/>
      <c r="CH52" s="12"/>
      <c r="CI52" s="12"/>
      <c r="CJ52" s="12"/>
      <c r="CK52" s="12"/>
      <c r="CL52" s="12"/>
      <c r="CM52" s="62"/>
      <c r="CN52" s="11"/>
      <c r="CO52" s="12"/>
      <c r="CP52" s="12"/>
      <c r="CQ52" s="12"/>
      <c r="CR52" s="12"/>
      <c r="CS52" s="12"/>
      <c r="CT52" s="12"/>
      <c r="CU52" s="12"/>
      <c r="CV52" s="12"/>
      <c r="CW52" s="13"/>
      <c r="CX52" s="11"/>
      <c r="CY52" s="12"/>
      <c r="CZ52" s="12"/>
      <c r="DA52" s="12"/>
      <c r="DB52" s="12"/>
      <c r="DC52" s="12"/>
      <c r="DD52" s="12"/>
      <c r="DE52" s="12"/>
      <c r="DF52" s="12"/>
      <c r="DG52" s="13"/>
      <c r="DH52" s="11"/>
      <c r="DI52" s="12"/>
      <c r="DJ52" s="12"/>
      <c r="DK52" s="12"/>
      <c r="DL52" s="12"/>
      <c r="DM52" s="12"/>
      <c r="DN52" s="12"/>
      <c r="DO52" s="12"/>
      <c r="DP52" s="12"/>
      <c r="DQ52" s="13"/>
      <c r="DR52" s="107">
        <f t="shared" ref="DR52:DV68" si="111">B52+L52+V52+AF52+AP52+AZ52+BJ52+BT52+CD52+CN52+CX52+DH52</f>
        <v>10</v>
      </c>
      <c r="DS52" s="98">
        <f t="shared" si="111"/>
        <v>2</v>
      </c>
      <c r="DT52" s="98">
        <f t="shared" si="111"/>
        <v>0</v>
      </c>
      <c r="DU52" s="98">
        <f t="shared" si="111"/>
        <v>0</v>
      </c>
      <c r="DV52" s="98">
        <f t="shared" si="111"/>
        <v>0</v>
      </c>
      <c r="DW52" s="98">
        <f t="shared" si="110"/>
        <v>0</v>
      </c>
      <c r="DX52" s="98">
        <f t="shared" si="110"/>
        <v>0</v>
      </c>
      <c r="DY52" s="98">
        <f t="shared" si="110"/>
        <v>0</v>
      </c>
      <c r="DZ52" s="98">
        <f t="shared" si="110"/>
        <v>0</v>
      </c>
      <c r="EA52" s="103">
        <f t="shared" si="110"/>
        <v>0</v>
      </c>
    </row>
    <row r="53" spans="1:131" ht="12" customHeight="1" x14ac:dyDescent="0.25">
      <c r="A53" s="170" t="s">
        <v>77</v>
      </c>
      <c r="B53" s="26"/>
      <c r="C53" s="27"/>
      <c r="D53" s="27"/>
      <c r="E53" s="27"/>
      <c r="F53" s="27"/>
      <c r="G53" s="27"/>
      <c r="H53" s="27"/>
      <c r="I53" s="27"/>
      <c r="J53" s="27"/>
      <c r="K53" s="28"/>
      <c r="L53" s="11"/>
      <c r="M53" s="12"/>
      <c r="N53" s="12"/>
      <c r="O53" s="12"/>
      <c r="P53" s="12"/>
      <c r="Q53" s="12"/>
      <c r="R53" s="12"/>
      <c r="S53" s="12"/>
      <c r="T53" s="12"/>
      <c r="U53" s="13"/>
      <c r="V53" s="26"/>
      <c r="W53" s="27"/>
      <c r="X53" s="27"/>
      <c r="Y53" s="27"/>
      <c r="Z53" s="27"/>
      <c r="AA53" s="27"/>
      <c r="AB53" s="27"/>
      <c r="AC53" s="27"/>
      <c r="AD53" s="27"/>
      <c r="AE53" s="28"/>
      <c r="AF53" s="11"/>
      <c r="AG53" s="12"/>
      <c r="AH53" s="12"/>
      <c r="AI53" s="12"/>
      <c r="AJ53" s="12"/>
      <c r="AK53" s="12"/>
      <c r="AL53" s="12"/>
      <c r="AM53" s="12"/>
      <c r="AN53" s="12"/>
      <c r="AO53" s="13"/>
      <c r="AP53" s="70"/>
      <c r="AQ53" s="12"/>
      <c r="AR53" s="12"/>
      <c r="AS53" s="12"/>
      <c r="AT53" s="12"/>
      <c r="AU53" s="12"/>
      <c r="AV53" s="12"/>
      <c r="AW53" s="12"/>
      <c r="AX53" s="12"/>
      <c r="AY53" s="62"/>
      <c r="AZ53" s="11"/>
      <c r="BA53" s="12"/>
      <c r="BB53" s="12"/>
      <c r="BC53" s="12"/>
      <c r="BD53" s="12"/>
      <c r="BE53" s="12"/>
      <c r="BF53" s="12"/>
      <c r="BG53" s="12"/>
      <c r="BH53" s="12"/>
      <c r="BI53" s="13"/>
      <c r="BJ53" s="70"/>
      <c r="BK53" s="12"/>
      <c r="BL53" s="12"/>
      <c r="BM53" s="12"/>
      <c r="BN53" s="12"/>
      <c r="BO53" s="12"/>
      <c r="BP53" s="12"/>
      <c r="BQ53" s="12"/>
      <c r="BR53" s="12"/>
      <c r="BS53" s="62"/>
      <c r="BT53" s="11"/>
      <c r="BU53" s="12"/>
      <c r="BV53" s="12"/>
      <c r="BW53" s="12"/>
      <c r="BX53" s="12"/>
      <c r="BY53" s="12"/>
      <c r="BZ53" s="12"/>
      <c r="CA53" s="12"/>
      <c r="CB53" s="12"/>
      <c r="CC53" s="13"/>
      <c r="CD53" s="70"/>
      <c r="CE53" s="12"/>
      <c r="CF53" s="12"/>
      <c r="CG53" s="12"/>
      <c r="CH53" s="12"/>
      <c r="CI53" s="12"/>
      <c r="CJ53" s="12"/>
      <c r="CK53" s="12"/>
      <c r="CL53" s="12"/>
      <c r="CM53" s="62"/>
      <c r="CN53" s="11"/>
      <c r="CO53" s="12"/>
      <c r="CP53" s="12"/>
      <c r="CQ53" s="12"/>
      <c r="CR53" s="12"/>
      <c r="CS53" s="12"/>
      <c r="CT53" s="12"/>
      <c r="CU53" s="12"/>
      <c r="CV53" s="12"/>
      <c r="CW53" s="13"/>
      <c r="CX53" s="11"/>
      <c r="CY53" s="12"/>
      <c r="CZ53" s="12"/>
      <c r="DA53" s="12"/>
      <c r="DB53" s="12"/>
      <c r="DC53" s="12"/>
      <c r="DD53" s="12"/>
      <c r="DE53" s="12"/>
      <c r="DF53" s="12"/>
      <c r="DG53" s="13"/>
      <c r="DH53" s="11"/>
      <c r="DI53" s="12"/>
      <c r="DJ53" s="12"/>
      <c r="DK53" s="12"/>
      <c r="DL53" s="12"/>
      <c r="DM53" s="12"/>
      <c r="DN53" s="12"/>
      <c r="DO53" s="12"/>
      <c r="DP53" s="12"/>
      <c r="DQ53" s="13"/>
      <c r="DR53" s="107">
        <f t="shared" si="111"/>
        <v>0</v>
      </c>
      <c r="DS53" s="98">
        <f t="shared" si="111"/>
        <v>0</v>
      </c>
      <c r="DT53" s="98">
        <f t="shared" si="111"/>
        <v>0</v>
      </c>
      <c r="DU53" s="98">
        <f t="shared" si="111"/>
        <v>0</v>
      </c>
      <c r="DV53" s="98">
        <f t="shared" si="111"/>
        <v>0</v>
      </c>
      <c r="DW53" s="98">
        <f t="shared" si="110"/>
        <v>0</v>
      </c>
      <c r="DX53" s="98">
        <f t="shared" si="110"/>
        <v>0</v>
      </c>
      <c r="DY53" s="98">
        <f t="shared" si="110"/>
        <v>0</v>
      </c>
      <c r="DZ53" s="98">
        <f t="shared" si="110"/>
        <v>0</v>
      </c>
      <c r="EA53" s="103">
        <f t="shared" si="110"/>
        <v>0</v>
      </c>
    </row>
    <row r="54" spans="1:131" ht="12" customHeight="1" x14ac:dyDescent="0.25">
      <c r="A54" s="172" t="s">
        <v>36</v>
      </c>
      <c r="B54" s="32">
        <v>29</v>
      </c>
      <c r="C54" s="33">
        <v>2</v>
      </c>
      <c r="D54" s="33">
        <v>14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4">
        <v>0</v>
      </c>
      <c r="L54" s="17">
        <f>SUM(L55:L57)</f>
        <v>30</v>
      </c>
      <c r="M54" s="18">
        <f t="shared" ref="M54:U54" si="112">SUM(M55:M57)</f>
        <v>4</v>
      </c>
      <c r="N54" s="18">
        <f t="shared" si="112"/>
        <v>8</v>
      </c>
      <c r="O54" s="18">
        <f t="shared" si="112"/>
        <v>1</v>
      </c>
      <c r="P54" s="18">
        <f t="shared" si="112"/>
        <v>0</v>
      </c>
      <c r="Q54" s="18">
        <f t="shared" si="112"/>
        <v>0</v>
      </c>
      <c r="R54" s="18">
        <f t="shared" si="112"/>
        <v>3</v>
      </c>
      <c r="S54" s="18">
        <f t="shared" si="112"/>
        <v>1500000</v>
      </c>
      <c r="T54" s="18">
        <f t="shared" si="112"/>
        <v>0</v>
      </c>
      <c r="U54" s="19">
        <f t="shared" si="112"/>
        <v>5</v>
      </c>
      <c r="V54" s="32">
        <f>SUM(V55:V57)</f>
        <v>0</v>
      </c>
      <c r="W54" s="33">
        <f t="shared" ref="W54:AE54" si="113">SUM(W55:W57)</f>
        <v>2</v>
      </c>
      <c r="X54" s="33">
        <f t="shared" si="113"/>
        <v>9</v>
      </c>
      <c r="Y54" s="33">
        <f t="shared" si="113"/>
        <v>0</v>
      </c>
      <c r="Z54" s="33">
        <f t="shared" si="113"/>
        <v>0</v>
      </c>
      <c r="AA54" s="33">
        <f t="shared" si="113"/>
        <v>0</v>
      </c>
      <c r="AB54" s="33">
        <f t="shared" si="113"/>
        <v>0</v>
      </c>
      <c r="AC54" s="33">
        <f t="shared" si="113"/>
        <v>0</v>
      </c>
      <c r="AD54" s="33">
        <f t="shared" si="113"/>
        <v>0</v>
      </c>
      <c r="AE54" s="34">
        <f t="shared" si="113"/>
        <v>0</v>
      </c>
      <c r="AF54" s="17">
        <f t="shared" ref="AF54" si="114">SUM(AF55:AF57)</f>
        <v>0</v>
      </c>
      <c r="AG54" s="18">
        <f t="shared" ref="AG54" si="115">SUM(AG55:AG57)</f>
        <v>0</v>
      </c>
      <c r="AH54" s="18">
        <f t="shared" ref="AH54" si="116">SUM(AH55:AH57)</f>
        <v>0</v>
      </c>
      <c r="AI54" s="18">
        <f t="shared" ref="AI54" si="117">SUM(AI55:AI57)</f>
        <v>0</v>
      </c>
      <c r="AJ54" s="18">
        <f t="shared" ref="AJ54" si="118">SUM(AJ55:AJ57)</f>
        <v>0</v>
      </c>
      <c r="AK54" s="18">
        <f t="shared" ref="AK54" si="119">SUM(AK55:AK57)</f>
        <v>0</v>
      </c>
      <c r="AL54" s="18">
        <f t="shared" ref="AL54" si="120">SUM(AL55:AL57)</f>
        <v>0</v>
      </c>
      <c r="AM54" s="18">
        <f t="shared" ref="AM54" si="121">SUM(AM55:AM57)</f>
        <v>0</v>
      </c>
      <c r="AN54" s="18">
        <f t="shared" ref="AN54" si="122">SUM(AN55:AN57)</f>
        <v>0</v>
      </c>
      <c r="AO54" s="19">
        <f t="shared" ref="AO54" si="123">SUM(AO55:AO57)</f>
        <v>0</v>
      </c>
      <c r="AP54" s="71">
        <f t="shared" ref="AP54" si="124">SUM(AP55:AP57)</f>
        <v>0</v>
      </c>
      <c r="AQ54" s="18">
        <f t="shared" ref="AQ54" si="125">SUM(AQ55:AQ57)</f>
        <v>0</v>
      </c>
      <c r="AR54" s="18">
        <f t="shared" ref="AR54" si="126">SUM(AR55:AR57)</f>
        <v>0</v>
      </c>
      <c r="AS54" s="18">
        <f t="shared" ref="AS54" si="127">SUM(AS55:AS57)</f>
        <v>0</v>
      </c>
      <c r="AT54" s="18">
        <f t="shared" ref="AT54" si="128">SUM(AT55:AT57)</f>
        <v>0</v>
      </c>
      <c r="AU54" s="18">
        <f t="shared" ref="AU54" si="129">SUM(AU55:AU57)</f>
        <v>0</v>
      </c>
      <c r="AV54" s="18">
        <f t="shared" ref="AV54" si="130">SUM(AV55:AV57)</f>
        <v>0</v>
      </c>
      <c r="AW54" s="18">
        <f t="shared" ref="AW54" si="131">SUM(AW55:AW57)</f>
        <v>0</v>
      </c>
      <c r="AX54" s="18">
        <f t="shared" ref="AX54" si="132">SUM(AX55:AX57)</f>
        <v>0</v>
      </c>
      <c r="AY54" s="63">
        <f t="shared" ref="AY54" si="133">SUM(AY55:AY57)</f>
        <v>0</v>
      </c>
      <c r="AZ54" s="17">
        <f t="shared" ref="AZ54" si="134">SUM(AZ55:AZ57)</f>
        <v>0</v>
      </c>
      <c r="BA54" s="18">
        <f t="shared" ref="BA54" si="135">SUM(BA55:BA57)</f>
        <v>0</v>
      </c>
      <c r="BB54" s="18">
        <f t="shared" ref="BB54" si="136">SUM(BB55:BB57)</f>
        <v>0</v>
      </c>
      <c r="BC54" s="18">
        <f t="shared" ref="BC54" si="137">SUM(BC55:BC57)</f>
        <v>0</v>
      </c>
      <c r="BD54" s="18">
        <f t="shared" ref="BD54" si="138">SUM(BD55:BD57)</f>
        <v>0</v>
      </c>
      <c r="BE54" s="18">
        <f t="shared" ref="BE54" si="139">SUM(BE55:BE57)</f>
        <v>0</v>
      </c>
      <c r="BF54" s="18">
        <f t="shared" ref="BF54" si="140">SUM(BF55:BF57)</f>
        <v>0</v>
      </c>
      <c r="BG54" s="18">
        <f t="shared" ref="BG54" si="141">SUM(BG55:BG57)</f>
        <v>0</v>
      </c>
      <c r="BH54" s="18">
        <f t="shared" ref="BH54" si="142">SUM(BH55:BH57)</f>
        <v>0</v>
      </c>
      <c r="BI54" s="19">
        <f t="shared" ref="BI54" si="143">SUM(BI55:BI57)</f>
        <v>0</v>
      </c>
      <c r="BJ54" s="71">
        <f t="shared" ref="BJ54" si="144">SUM(BJ55:BJ57)</f>
        <v>0</v>
      </c>
      <c r="BK54" s="18">
        <f t="shared" ref="BK54" si="145">SUM(BK55:BK57)</f>
        <v>0</v>
      </c>
      <c r="BL54" s="18">
        <f t="shared" ref="BL54" si="146">SUM(BL55:BL57)</f>
        <v>0</v>
      </c>
      <c r="BM54" s="18">
        <f t="shared" ref="BM54" si="147">SUM(BM55:BM57)</f>
        <v>0</v>
      </c>
      <c r="BN54" s="18">
        <f>SUM(BN55:BN57)</f>
        <v>0</v>
      </c>
      <c r="BO54" s="18">
        <f t="shared" ref="BO54" si="148">SUM(BO55:BO57)</f>
        <v>0</v>
      </c>
      <c r="BP54" s="18">
        <f t="shared" ref="BP54" si="149">SUM(BP55:BP57)</f>
        <v>0</v>
      </c>
      <c r="BQ54" s="18">
        <f t="shared" ref="BQ54" si="150">SUM(BQ55:BQ57)</f>
        <v>0</v>
      </c>
      <c r="BR54" s="18">
        <f t="shared" ref="BR54" si="151">SUM(BR55:BR57)</f>
        <v>0</v>
      </c>
      <c r="BS54" s="63">
        <f t="shared" ref="BS54" si="152">SUM(BS55:BS57)</f>
        <v>0</v>
      </c>
      <c r="BT54" s="17">
        <f t="shared" ref="BT54" si="153">SUM(BT55:BT57)</f>
        <v>0</v>
      </c>
      <c r="BU54" s="18">
        <f t="shared" ref="BU54" si="154">SUM(BU55:BU57)</f>
        <v>0</v>
      </c>
      <c r="BV54" s="18">
        <f t="shared" ref="BV54" si="155">SUM(BV55:BV57)</f>
        <v>0</v>
      </c>
      <c r="BW54" s="18">
        <f t="shared" ref="BW54" si="156">SUM(BW55:BW57)</f>
        <v>0</v>
      </c>
      <c r="BX54" s="18">
        <f t="shared" ref="BX54" si="157">SUM(BX55:BX57)</f>
        <v>0</v>
      </c>
      <c r="BY54" s="18">
        <f t="shared" ref="BY54" si="158">SUM(BY55:BY57)</f>
        <v>0</v>
      </c>
      <c r="BZ54" s="18">
        <f t="shared" ref="BZ54" si="159">SUM(BZ55:BZ57)</f>
        <v>0</v>
      </c>
      <c r="CA54" s="18">
        <f t="shared" ref="CA54" si="160">SUM(CA55:CA57)</f>
        <v>0</v>
      </c>
      <c r="CB54" s="18">
        <f t="shared" ref="CB54" si="161">SUM(CB55:CB57)</f>
        <v>0</v>
      </c>
      <c r="CC54" s="19">
        <f t="shared" ref="CC54" si="162">SUM(CC55:CC57)</f>
        <v>0</v>
      </c>
      <c r="CD54" s="71">
        <f t="shared" ref="CD54" si="163">SUM(CD55:CD57)</f>
        <v>0</v>
      </c>
      <c r="CE54" s="18">
        <f t="shared" ref="CE54" si="164">SUM(CE55:CE57)</f>
        <v>0</v>
      </c>
      <c r="CF54" s="18">
        <f t="shared" ref="CF54" si="165">SUM(CF55:CF57)</f>
        <v>0</v>
      </c>
      <c r="CG54" s="18">
        <f t="shared" ref="CG54" si="166">SUM(CG55:CG57)</f>
        <v>0</v>
      </c>
      <c r="CH54" s="18">
        <f t="shared" ref="CH54" si="167">SUM(CH55:CH57)</f>
        <v>0</v>
      </c>
      <c r="CI54" s="18">
        <f t="shared" ref="CI54" si="168">SUM(CI55:CI57)</f>
        <v>0</v>
      </c>
      <c r="CJ54" s="18">
        <f t="shared" ref="CJ54" si="169">SUM(CJ55:CJ57)</f>
        <v>0</v>
      </c>
      <c r="CK54" s="18">
        <f t="shared" ref="CK54" si="170">SUM(CK55:CK57)</f>
        <v>0</v>
      </c>
      <c r="CL54" s="18">
        <f t="shared" ref="CL54" si="171">SUM(CL55:CL57)</f>
        <v>0</v>
      </c>
      <c r="CM54" s="63">
        <f t="shared" ref="CM54" si="172">SUM(CM55:CM57)</f>
        <v>0</v>
      </c>
      <c r="CN54" s="17">
        <f t="shared" ref="CN54" si="173">SUM(CN55:CN57)</f>
        <v>0</v>
      </c>
      <c r="CO54" s="18">
        <f t="shared" ref="CO54" si="174">SUM(CO55:CO57)</f>
        <v>0</v>
      </c>
      <c r="CP54" s="18">
        <f t="shared" ref="CP54" si="175">SUM(CP55:CP57)</f>
        <v>0</v>
      </c>
      <c r="CQ54" s="18">
        <f t="shared" ref="CQ54" si="176">SUM(CQ55:CQ57)</f>
        <v>0</v>
      </c>
      <c r="CR54" s="18">
        <f t="shared" ref="CR54" si="177">SUM(CR55:CR57)</f>
        <v>0</v>
      </c>
      <c r="CS54" s="18">
        <f t="shared" ref="CS54" si="178">SUM(CS55:CS57)</f>
        <v>0</v>
      </c>
      <c r="CT54" s="18">
        <f t="shared" ref="CT54" si="179">SUM(CT55:CT57)</f>
        <v>0</v>
      </c>
      <c r="CU54" s="18">
        <f t="shared" ref="CU54" si="180">SUM(CU55:CU57)</f>
        <v>0</v>
      </c>
      <c r="CV54" s="18">
        <f t="shared" ref="CV54" si="181">SUM(CV55:CV57)</f>
        <v>0</v>
      </c>
      <c r="CW54" s="19">
        <f t="shared" ref="CW54" si="182">SUM(CW55:CW57)</f>
        <v>0</v>
      </c>
      <c r="CX54" s="17">
        <f t="shared" ref="CX54" si="183">SUM(CX55:CX57)</f>
        <v>0</v>
      </c>
      <c r="CY54" s="18">
        <f t="shared" ref="CY54" si="184">SUM(CY55:CY57)</f>
        <v>0</v>
      </c>
      <c r="CZ54" s="18">
        <f t="shared" ref="CZ54" si="185">SUM(CZ55:CZ57)</f>
        <v>0</v>
      </c>
      <c r="DA54" s="18">
        <f t="shared" ref="DA54" si="186">SUM(DA55:DA57)</f>
        <v>0</v>
      </c>
      <c r="DB54" s="18">
        <f t="shared" ref="DB54" si="187">SUM(DB55:DB57)</f>
        <v>0</v>
      </c>
      <c r="DC54" s="18">
        <f t="shared" ref="DC54" si="188">SUM(DC55:DC57)</f>
        <v>0</v>
      </c>
      <c r="DD54" s="18">
        <f t="shared" ref="DD54" si="189">SUM(DD55:DD57)</f>
        <v>0</v>
      </c>
      <c r="DE54" s="18">
        <f t="shared" ref="DE54" si="190">SUM(DE55:DE57)</f>
        <v>0</v>
      </c>
      <c r="DF54" s="18">
        <f t="shared" ref="DF54" si="191">SUM(DF55:DF57)</f>
        <v>0</v>
      </c>
      <c r="DG54" s="19">
        <f t="shared" ref="DG54" si="192">SUM(DG55:DG57)</f>
        <v>0</v>
      </c>
      <c r="DH54" s="17">
        <f t="shared" ref="DH54" si="193">SUM(DH55:DH57)</f>
        <v>0</v>
      </c>
      <c r="DI54" s="18">
        <f t="shared" ref="DI54" si="194">SUM(DI55:DI57)</f>
        <v>0</v>
      </c>
      <c r="DJ54" s="18">
        <f t="shared" ref="DJ54" si="195">SUM(DJ55:DJ57)</f>
        <v>0</v>
      </c>
      <c r="DK54" s="18">
        <f t="shared" ref="DK54" si="196">SUM(DK55:DK57)</f>
        <v>0</v>
      </c>
      <c r="DL54" s="18">
        <f t="shared" ref="DL54" si="197">SUM(DL55:DL57)</f>
        <v>0</v>
      </c>
      <c r="DM54" s="18">
        <f t="shared" ref="DM54" si="198">SUM(DM55:DM57)</f>
        <v>0</v>
      </c>
      <c r="DN54" s="18">
        <f t="shared" ref="DN54" si="199">SUM(DN55:DN57)</f>
        <v>0</v>
      </c>
      <c r="DO54" s="18">
        <f t="shared" ref="DO54" si="200">SUM(DO55:DO57)</f>
        <v>0</v>
      </c>
      <c r="DP54" s="18">
        <f t="shared" ref="DP54" si="201">SUM(DP55:DP57)</f>
        <v>0</v>
      </c>
      <c r="DQ54" s="19">
        <f t="shared" ref="DQ54" si="202">SUM(DQ55:DQ57)</f>
        <v>0</v>
      </c>
      <c r="DR54" s="32">
        <f t="shared" ref="DR54:DZ54" si="203">SUM(DR55:DR57)</f>
        <v>59</v>
      </c>
      <c r="DS54" s="33">
        <f t="shared" si="203"/>
        <v>8</v>
      </c>
      <c r="DT54" s="33">
        <f t="shared" si="203"/>
        <v>31</v>
      </c>
      <c r="DU54" s="33">
        <f t="shared" si="203"/>
        <v>1</v>
      </c>
      <c r="DV54" s="33">
        <f t="shared" si="203"/>
        <v>0</v>
      </c>
      <c r="DW54" s="33">
        <f t="shared" si="203"/>
        <v>0</v>
      </c>
      <c r="DX54" s="33">
        <f t="shared" si="203"/>
        <v>3</v>
      </c>
      <c r="DY54" s="33">
        <f t="shared" si="203"/>
        <v>1500000</v>
      </c>
      <c r="DZ54" s="33">
        <f t="shared" si="203"/>
        <v>0</v>
      </c>
      <c r="EA54" s="34">
        <f t="shared" ref="EA54" si="204">SUM(EA55:EA57)</f>
        <v>5</v>
      </c>
    </row>
    <row r="55" spans="1:131" ht="12" customHeight="1" x14ac:dyDescent="0.25">
      <c r="A55" s="170" t="s">
        <v>78</v>
      </c>
      <c r="B55" s="26">
        <v>13</v>
      </c>
      <c r="C55" s="27">
        <v>1</v>
      </c>
      <c r="D55" s="27">
        <v>10</v>
      </c>
      <c r="E55" s="27"/>
      <c r="F55" s="27"/>
      <c r="G55" s="27"/>
      <c r="H55" s="27"/>
      <c r="I55" s="27"/>
      <c r="J55" s="27"/>
      <c r="K55" s="28"/>
      <c r="L55" s="11">
        <v>10</v>
      </c>
      <c r="M55" s="12">
        <v>1</v>
      </c>
      <c r="N55" s="12">
        <v>3</v>
      </c>
      <c r="O55" s="12"/>
      <c r="P55" s="12"/>
      <c r="Q55" s="12"/>
      <c r="R55" s="12">
        <v>2</v>
      </c>
      <c r="S55" s="190">
        <v>1000000</v>
      </c>
      <c r="T55" s="12"/>
      <c r="U55" s="13">
        <v>1</v>
      </c>
      <c r="V55" s="26"/>
      <c r="W55" s="27"/>
      <c r="X55" s="27">
        <v>4</v>
      </c>
      <c r="Y55" s="27"/>
      <c r="Z55" s="27"/>
      <c r="AA55" s="27"/>
      <c r="AB55" s="27"/>
      <c r="AC55" s="27"/>
      <c r="AD55" s="27"/>
      <c r="AE55" s="28"/>
      <c r="AF55" s="11"/>
      <c r="AG55" s="12"/>
      <c r="AH55" s="12"/>
      <c r="AI55" s="12"/>
      <c r="AJ55" s="12"/>
      <c r="AK55" s="12"/>
      <c r="AL55" s="12"/>
      <c r="AM55" s="12"/>
      <c r="AN55" s="12"/>
      <c r="AO55" s="13"/>
      <c r="AP55" s="70"/>
      <c r="AQ55" s="12"/>
      <c r="AR55" s="12"/>
      <c r="AS55" s="12"/>
      <c r="AT55" s="12"/>
      <c r="AU55" s="12"/>
      <c r="AV55" s="12"/>
      <c r="AW55" s="12"/>
      <c r="AX55" s="12"/>
      <c r="AY55" s="62"/>
      <c r="AZ55" s="11"/>
      <c r="BA55" s="12"/>
      <c r="BB55" s="12"/>
      <c r="BC55" s="12"/>
      <c r="BD55" s="12"/>
      <c r="BE55" s="12"/>
      <c r="BF55" s="12"/>
      <c r="BG55" s="12"/>
      <c r="BH55" s="12"/>
      <c r="BI55" s="13"/>
      <c r="BJ55" s="70"/>
      <c r="BK55" s="12"/>
      <c r="BL55" s="12"/>
      <c r="BM55" s="12"/>
      <c r="BN55" s="12"/>
      <c r="BO55" s="12"/>
      <c r="BP55" s="12"/>
      <c r="BQ55" s="12"/>
      <c r="BR55" s="12"/>
      <c r="BS55" s="62"/>
      <c r="BT55" s="11"/>
      <c r="BU55" s="12"/>
      <c r="BV55" s="12"/>
      <c r="BW55" s="12"/>
      <c r="BX55" s="12"/>
      <c r="BY55" s="12"/>
      <c r="BZ55" s="12"/>
      <c r="CA55" s="190"/>
      <c r="CB55" s="12"/>
      <c r="CC55" s="13"/>
      <c r="CD55" s="70"/>
      <c r="CE55" s="12"/>
      <c r="CF55" s="12"/>
      <c r="CG55" s="12"/>
      <c r="CH55" s="12"/>
      <c r="CI55" s="12"/>
      <c r="CJ55" s="12"/>
      <c r="CK55" s="190"/>
      <c r="CL55" s="12"/>
      <c r="CM55" s="62"/>
      <c r="CN55" s="11"/>
      <c r="CO55" s="12"/>
      <c r="CP55" s="12"/>
      <c r="CQ55" s="12"/>
      <c r="CR55" s="12"/>
      <c r="CS55" s="12"/>
      <c r="CT55" s="12"/>
      <c r="CU55" s="190"/>
      <c r="CV55" s="12"/>
      <c r="CW55" s="13"/>
      <c r="CX55" s="264"/>
      <c r="CY55" s="265"/>
      <c r="CZ55" s="265"/>
      <c r="DA55" s="12"/>
      <c r="DB55" s="12"/>
      <c r="DC55" s="12"/>
      <c r="DD55" s="12"/>
      <c r="DE55" s="190"/>
      <c r="DF55" s="12"/>
      <c r="DG55" s="13"/>
      <c r="DH55" s="11"/>
      <c r="DI55" s="12"/>
      <c r="DJ55" s="12"/>
      <c r="DK55" s="12"/>
      <c r="DL55" s="12"/>
      <c r="DM55" s="12"/>
      <c r="DN55" s="12"/>
      <c r="DO55" s="190"/>
      <c r="DP55" s="12"/>
      <c r="DQ55" s="13"/>
      <c r="DR55" s="107">
        <f t="shared" si="111"/>
        <v>23</v>
      </c>
      <c r="DS55" s="98">
        <f t="shared" si="111"/>
        <v>2</v>
      </c>
      <c r="DT55" s="98">
        <f t="shared" si="111"/>
        <v>17</v>
      </c>
      <c r="DU55" s="98">
        <f t="shared" si="111"/>
        <v>0</v>
      </c>
      <c r="DV55" s="98">
        <f t="shared" si="111"/>
        <v>0</v>
      </c>
      <c r="DW55" s="98">
        <f t="shared" si="110"/>
        <v>0</v>
      </c>
      <c r="DX55" s="98">
        <f t="shared" si="110"/>
        <v>2</v>
      </c>
      <c r="DY55" s="98">
        <f t="shared" si="110"/>
        <v>1000000</v>
      </c>
      <c r="DZ55" s="98">
        <f t="shared" si="110"/>
        <v>0</v>
      </c>
      <c r="EA55" s="103">
        <f t="shared" si="110"/>
        <v>1</v>
      </c>
    </row>
    <row r="56" spans="1:131" ht="12" customHeight="1" x14ac:dyDescent="0.25">
      <c r="A56" s="170" t="s">
        <v>80</v>
      </c>
      <c r="B56" s="26">
        <v>13</v>
      </c>
      <c r="C56" s="27"/>
      <c r="D56" s="27">
        <v>1</v>
      </c>
      <c r="E56" s="27"/>
      <c r="F56" s="27"/>
      <c r="G56" s="27"/>
      <c r="H56" s="27"/>
      <c r="I56" s="27"/>
      <c r="J56" s="27"/>
      <c r="K56" s="28"/>
      <c r="L56" s="11">
        <v>3</v>
      </c>
      <c r="M56" s="12">
        <v>1</v>
      </c>
      <c r="N56" s="12">
        <v>2</v>
      </c>
      <c r="O56" s="12">
        <v>1</v>
      </c>
      <c r="P56" s="12"/>
      <c r="Q56" s="12"/>
      <c r="R56" s="12"/>
      <c r="S56" s="12"/>
      <c r="T56" s="12"/>
      <c r="U56" s="13">
        <v>2</v>
      </c>
      <c r="V56" s="26"/>
      <c r="W56" s="27">
        <v>2</v>
      </c>
      <c r="X56" s="27">
        <v>2</v>
      </c>
      <c r="Y56" s="27"/>
      <c r="Z56" s="27"/>
      <c r="AA56" s="27"/>
      <c r="AB56" s="27"/>
      <c r="AC56" s="27"/>
      <c r="AD56" s="27"/>
      <c r="AE56" s="28"/>
      <c r="AF56" s="11"/>
      <c r="AG56" s="12"/>
      <c r="AH56" s="12"/>
      <c r="AI56" s="12"/>
      <c r="AJ56" s="12"/>
      <c r="AK56" s="12"/>
      <c r="AL56" s="12"/>
      <c r="AM56" s="12"/>
      <c r="AN56" s="12"/>
      <c r="AO56" s="13"/>
      <c r="AP56" s="70"/>
      <c r="AQ56" s="12"/>
      <c r="AR56" s="12"/>
      <c r="AS56" s="12"/>
      <c r="AT56" s="12"/>
      <c r="AU56" s="12"/>
      <c r="AV56" s="12"/>
      <c r="AW56" s="12"/>
      <c r="AX56" s="12"/>
      <c r="AY56" s="62"/>
      <c r="AZ56" s="11"/>
      <c r="BA56" s="12"/>
      <c r="BB56" s="12"/>
      <c r="BC56" s="12"/>
      <c r="BD56" s="12"/>
      <c r="BE56" s="12"/>
      <c r="BF56" s="12"/>
      <c r="BG56" s="12"/>
      <c r="BH56" s="12"/>
      <c r="BI56" s="13"/>
      <c r="BJ56" s="70"/>
      <c r="BK56" s="12"/>
      <c r="BL56" s="12"/>
      <c r="BM56" s="12"/>
      <c r="BN56" s="12"/>
      <c r="BO56" s="12"/>
      <c r="BP56" s="12"/>
      <c r="BQ56" s="12"/>
      <c r="BR56" s="12"/>
      <c r="BS56" s="62"/>
      <c r="BT56" s="11"/>
      <c r="BU56" s="12"/>
      <c r="BV56" s="12"/>
      <c r="BW56" s="12"/>
      <c r="BX56" s="12"/>
      <c r="BY56" s="12"/>
      <c r="BZ56" s="12"/>
      <c r="CA56" s="12"/>
      <c r="CB56" s="12"/>
      <c r="CC56" s="13"/>
      <c r="CD56" s="70"/>
      <c r="CE56" s="12"/>
      <c r="CF56" s="12"/>
      <c r="CG56" s="12"/>
      <c r="CH56" s="12"/>
      <c r="CI56" s="12"/>
      <c r="CJ56" s="12"/>
      <c r="CK56" s="12"/>
      <c r="CL56" s="12"/>
      <c r="CM56" s="62"/>
      <c r="CN56" s="11"/>
      <c r="CO56" s="12"/>
      <c r="CP56" s="12"/>
      <c r="CQ56" s="12"/>
      <c r="CR56" s="12"/>
      <c r="CS56" s="12"/>
      <c r="CT56" s="12"/>
      <c r="CU56" s="12"/>
      <c r="CV56" s="12"/>
      <c r="CW56" s="13"/>
      <c r="CX56" s="11"/>
      <c r="CY56" s="12"/>
      <c r="CZ56" s="12"/>
      <c r="DA56" s="12"/>
      <c r="DB56" s="12"/>
      <c r="DC56" s="12"/>
      <c r="DD56" s="12"/>
      <c r="DE56" s="190"/>
      <c r="DF56" s="12"/>
      <c r="DG56" s="13"/>
      <c r="DH56" s="11"/>
      <c r="DI56" s="12"/>
      <c r="DJ56" s="12"/>
      <c r="DK56" s="12"/>
      <c r="DL56" s="12"/>
      <c r="DM56" s="12"/>
      <c r="DN56" s="12"/>
      <c r="DO56" s="12"/>
      <c r="DP56" s="12"/>
      <c r="DQ56" s="13"/>
      <c r="DR56" s="107">
        <f t="shared" si="111"/>
        <v>16</v>
      </c>
      <c r="DS56" s="98">
        <f t="shared" si="111"/>
        <v>3</v>
      </c>
      <c r="DT56" s="98">
        <f t="shared" si="111"/>
        <v>5</v>
      </c>
      <c r="DU56" s="98">
        <f t="shared" si="111"/>
        <v>1</v>
      </c>
      <c r="DV56" s="98">
        <f t="shared" si="111"/>
        <v>0</v>
      </c>
      <c r="DW56" s="98">
        <f t="shared" si="110"/>
        <v>0</v>
      </c>
      <c r="DX56" s="98">
        <f t="shared" si="110"/>
        <v>0</v>
      </c>
      <c r="DY56" s="98">
        <f t="shared" si="110"/>
        <v>0</v>
      </c>
      <c r="DZ56" s="98">
        <f t="shared" si="110"/>
        <v>0</v>
      </c>
      <c r="EA56" s="103">
        <f t="shared" si="110"/>
        <v>2</v>
      </c>
    </row>
    <row r="57" spans="1:131" ht="12" customHeight="1" x14ac:dyDescent="0.25">
      <c r="A57" s="170" t="s">
        <v>79</v>
      </c>
      <c r="B57" s="26">
        <v>3</v>
      </c>
      <c r="C57" s="27">
        <v>1</v>
      </c>
      <c r="D57" s="27">
        <v>3</v>
      </c>
      <c r="E57" s="27"/>
      <c r="F57" s="27"/>
      <c r="G57" s="27"/>
      <c r="H57" s="27"/>
      <c r="I57" s="27"/>
      <c r="J57" s="27"/>
      <c r="K57" s="28"/>
      <c r="L57" s="11">
        <v>17</v>
      </c>
      <c r="M57" s="12">
        <v>2</v>
      </c>
      <c r="N57" s="12">
        <v>3</v>
      </c>
      <c r="O57" s="12"/>
      <c r="P57" s="12"/>
      <c r="Q57" s="12"/>
      <c r="R57" s="12">
        <v>1</v>
      </c>
      <c r="S57" s="190">
        <v>500000</v>
      </c>
      <c r="T57" s="12"/>
      <c r="U57" s="13">
        <v>2</v>
      </c>
      <c r="V57" s="26"/>
      <c r="W57" s="27"/>
      <c r="X57" s="27">
        <v>3</v>
      </c>
      <c r="Y57" s="27"/>
      <c r="Z57" s="27"/>
      <c r="AA57" s="27"/>
      <c r="AB57" s="27"/>
      <c r="AC57" s="27"/>
      <c r="AD57" s="27"/>
      <c r="AE57" s="28"/>
      <c r="AF57" s="11"/>
      <c r="AG57" s="12"/>
      <c r="AH57" s="12"/>
      <c r="AI57" s="12"/>
      <c r="AJ57" s="12"/>
      <c r="AK57" s="12"/>
      <c r="AL57" s="12"/>
      <c r="AM57" s="12"/>
      <c r="AN57" s="12"/>
      <c r="AO57" s="13"/>
      <c r="AP57" s="70"/>
      <c r="AQ57" s="12"/>
      <c r="AR57" s="12"/>
      <c r="AS57" s="12"/>
      <c r="AT57" s="12"/>
      <c r="AU57" s="12"/>
      <c r="AV57" s="12"/>
      <c r="AW57" s="12"/>
      <c r="AX57" s="12"/>
      <c r="AY57" s="62"/>
      <c r="AZ57" s="11"/>
      <c r="BA57" s="12"/>
      <c r="BB57" s="12"/>
      <c r="BC57" s="12"/>
      <c r="BD57" s="12"/>
      <c r="BE57" s="12"/>
      <c r="BF57" s="12"/>
      <c r="BG57" s="12"/>
      <c r="BH57" s="12"/>
      <c r="BI57" s="13"/>
      <c r="BJ57" s="70"/>
      <c r="BK57" s="12"/>
      <c r="BL57" s="12"/>
      <c r="BM57" s="12"/>
      <c r="BN57" s="12"/>
      <c r="BO57" s="12"/>
      <c r="BP57" s="12"/>
      <c r="BQ57" s="12"/>
      <c r="BR57" s="12"/>
      <c r="BS57" s="62"/>
      <c r="BT57" s="11"/>
      <c r="BU57" s="12"/>
      <c r="BV57" s="12"/>
      <c r="BW57" s="12"/>
      <c r="BX57" s="12"/>
      <c r="BY57" s="12"/>
      <c r="BZ57" s="12"/>
      <c r="CA57" s="12"/>
      <c r="CB57" s="12"/>
      <c r="CC57" s="13"/>
      <c r="CD57" s="70"/>
      <c r="CE57" s="12"/>
      <c r="CF57" s="12"/>
      <c r="CG57" s="12"/>
      <c r="CH57" s="12"/>
      <c r="CI57" s="12"/>
      <c r="CJ57" s="12"/>
      <c r="CK57" s="12"/>
      <c r="CL57" s="12"/>
      <c r="CM57" s="62"/>
      <c r="CN57" s="11"/>
      <c r="CO57" s="12"/>
      <c r="CP57" s="12"/>
      <c r="CQ57" s="12"/>
      <c r="CR57" s="12"/>
      <c r="CS57" s="12"/>
      <c r="CT57" s="12"/>
      <c r="CU57" s="12"/>
      <c r="CV57" s="12"/>
      <c r="CW57" s="13"/>
      <c r="CX57" s="11"/>
      <c r="CY57" s="12"/>
      <c r="CZ57" s="12"/>
      <c r="DA57" s="12"/>
      <c r="DB57" s="12"/>
      <c r="DC57" s="12"/>
      <c r="DD57" s="12"/>
      <c r="DE57" s="12"/>
      <c r="DF57" s="12"/>
      <c r="DG57" s="13"/>
      <c r="DH57" s="11"/>
      <c r="DI57" s="12"/>
      <c r="DJ57" s="12"/>
      <c r="DK57" s="12"/>
      <c r="DL57" s="12"/>
      <c r="DM57" s="12"/>
      <c r="DN57" s="12"/>
      <c r="DO57" s="12"/>
      <c r="DP57" s="12"/>
      <c r="DQ57" s="13"/>
      <c r="DR57" s="107">
        <f t="shared" si="111"/>
        <v>20</v>
      </c>
      <c r="DS57" s="98">
        <f t="shared" si="111"/>
        <v>3</v>
      </c>
      <c r="DT57" s="98">
        <f t="shared" si="111"/>
        <v>9</v>
      </c>
      <c r="DU57" s="98">
        <f t="shared" si="111"/>
        <v>0</v>
      </c>
      <c r="DV57" s="98">
        <f t="shared" si="111"/>
        <v>0</v>
      </c>
      <c r="DW57" s="98">
        <f t="shared" si="110"/>
        <v>0</v>
      </c>
      <c r="DX57" s="98">
        <f t="shared" si="110"/>
        <v>1</v>
      </c>
      <c r="DY57" s="98">
        <f t="shared" si="110"/>
        <v>500000</v>
      </c>
      <c r="DZ57" s="98">
        <f t="shared" si="110"/>
        <v>0</v>
      </c>
      <c r="EA57" s="103">
        <f t="shared" si="110"/>
        <v>2</v>
      </c>
    </row>
    <row r="58" spans="1:131" ht="12" customHeight="1" x14ac:dyDescent="0.25">
      <c r="A58" s="172" t="s">
        <v>81</v>
      </c>
      <c r="B58" s="32">
        <v>0</v>
      </c>
      <c r="C58" s="33">
        <v>0</v>
      </c>
      <c r="D58" s="33">
        <v>8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4">
        <v>0</v>
      </c>
      <c r="L58" s="17">
        <f>SUM(L59:L61)</f>
        <v>0</v>
      </c>
      <c r="M58" s="18">
        <f t="shared" ref="M58:U58" si="205">SUM(M59:M61)</f>
        <v>0</v>
      </c>
      <c r="N58" s="18">
        <f t="shared" si="205"/>
        <v>5</v>
      </c>
      <c r="O58" s="18">
        <f t="shared" si="205"/>
        <v>0</v>
      </c>
      <c r="P58" s="18">
        <f t="shared" si="205"/>
        <v>0</v>
      </c>
      <c r="Q58" s="18">
        <f t="shared" si="205"/>
        <v>0</v>
      </c>
      <c r="R58" s="18">
        <f t="shared" si="205"/>
        <v>0</v>
      </c>
      <c r="S58" s="18">
        <f t="shared" si="205"/>
        <v>0</v>
      </c>
      <c r="T58" s="18">
        <f t="shared" si="205"/>
        <v>0</v>
      </c>
      <c r="U58" s="19">
        <f t="shared" si="205"/>
        <v>0</v>
      </c>
      <c r="V58" s="32">
        <f>SUM(V59:V61)</f>
        <v>0</v>
      </c>
      <c r="W58" s="33">
        <f t="shared" ref="W58:AE58" si="206">SUM(W59:W61)</f>
        <v>0</v>
      </c>
      <c r="X58" s="33">
        <f t="shared" si="206"/>
        <v>11</v>
      </c>
      <c r="Y58" s="33">
        <f t="shared" si="206"/>
        <v>0</v>
      </c>
      <c r="Z58" s="33">
        <f t="shared" si="206"/>
        <v>0</v>
      </c>
      <c r="AA58" s="33">
        <f t="shared" si="206"/>
        <v>0</v>
      </c>
      <c r="AB58" s="33">
        <f t="shared" si="206"/>
        <v>0</v>
      </c>
      <c r="AC58" s="33">
        <f t="shared" si="206"/>
        <v>0</v>
      </c>
      <c r="AD58" s="33">
        <f t="shared" si="206"/>
        <v>0</v>
      </c>
      <c r="AE58" s="34">
        <f t="shared" si="206"/>
        <v>0</v>
      </c>
      <c r="AF58" s="17">
        <f t="shared" ref="AF58:BN58" si="207">SUM(AF59:AF61)</f>
        <v>0</v>
      </c>
      <c r="AG58" s="18">
        <f t="shared" si="207"/>
        <v>0</v>
      </c>
      <c r="AH58" s="18">
        <f t="shared" si="207"/>
        <v>0</v>
      </c>
      <c r="AI58" s="18">
        <f t="shared" si="207"/>
        <v>0</v>
      </c>
      <c r="AJ58" s="18">
        <f t="shared" si="207"/>
        <v>0</v>
      </c>
      <c r="AK58" s="18">
        <f t="shared" si="207"/>
        <v>0</v>
      </c>
      <c r="AL58" s="18">
        <f t="shared" si="207"/>
        <v>0</v>
      </c>
      <c r="AM58" s="18">
        <f t="shared" si="207"/>
        <v>0</v>
      </c>
      <c r="AN58" s="18">
        <f t="shared" si="207"/>
        <v>0</v>
      </c>
      <c r="AO58" s="19">
        <f t="shared" si="207"/>
        <v>0</v>
      </c>
      <c r="AP58" s="71">
        <f t="shared" si="207"/>
        <v>0</v>
      </c>
      <c r="AQ58" s="18">
        <f t="shared" si="207"/>
        <v>0</v>
      </c>
      <c r="AR58" s="18">
        <f t="shared" si="207"/>
        <v>0</v>
      </c>
      <c r="AS58" s="18">
        <f t="shared" si="207"/>
        <v>0</v>
      </c>
      <c r="AT58" s="18">
        <f t="shared" si="207"/>
        <v>0</v>
      </c>
      <c r="AU58" s="18">
        <f t="shared" si="207"/>
        <v>0</v>
      </c>
      <c r="AV58" s="18">
        <f t="shared" si="207"/>
        <v>0</v>
      </c>
      <c r="AW58" s="18">
        <f t="shared" si="207"/>
        <v>0</v>
      </c>
      <c r="AX58" s="18">
        <f t="shared" si="207"/>
        <v>0</v>
      </c>
      <c r="AY58" s="63">
        <f t="shared" si="207"/>
        <v>0</v>
      </c>
      <c r="AZ58" s="17">
        <f t="shared" si="207"/>
        <v>0</v>
      </c>
      <c r="BA58" s="18">
        <f t="shared" si="207"/>
        <v>0</v>
      </c>
      <c r="BB58" s="18">
        <f t="shared" si="207"/>
        <v>0</v>
      </c>
      <c r="BC58" s="18">
        <f t="shared" si="207"/>
        <v>0</v>
      </c>
      <c r="BD58" s="18">
        <f t="shared" si="207"/>
        <v>0</v>
      </c>
      <c r="BE58" s="18">
        <f t="shared" si="207"/>
        <v>0</v>
      </c>
      <c r="BF58" s="18">
        <f t="shared" si="207"/>
        <v>0</v>
      </c>
      <c r="BG58" s="18">
        <f t="shared" si="207"/>
        <v>0</v>
      </c>
      <c r="BH58" s="18">
        <f t="shared" si="207"/>
        <v>0</v>
      </c>
      <c r="BI58" s="19">
        <f t="shared" si="207"/>
        <v>0</v>
      </c>
      <c r="BJ58" s="71">
        <f t="shared" si="207"/>
        <v>0</v>
      </c>
      <c r="BK58" s="18">
        <f t="shared" si="207"/>
        <v>0</v>
      </c>
      <c r="BL58" s="18">
        <f t="shared" si="207"/>
        <v>0</v>
      </c>
      <c r="BM58" s="18">
        <f t="shared" si="207"/>
        <v>0</v>
      </c>
      <c r="BN58" s="18">
        <f t="shared" si="207"/>
        <v>0</v>
      </c>
      <c r="BO58" s="18">
        <f t="shared" ref="BO58:DQ58" si="208">SUM(BO59:BO61)</f>
        <v>0</v>
      </c>
      <c r="BP58" s="18">
        <f t="shared" si="208"/>
        <v>0</v>
      </c>
      <c r="BQ58" s="18">
        <f t="shared" si="208"/>
        <v>0</v>
      </c>
      <c r="BR58" s="18">
        <f t="shared" si="208"/>
        <v>0</v>
      </c>
      <c r="BS58" s="63">
        <f t="shared" si="208"/>
        <v>0</v>
      </c>
      <c r="BT58" s="17">
        <f t="shared" si="208"/>
        <v>0</v>
      </c>
      <c r="BU58" s="18">
        <f t="shared" si="208"/>
        <v>0</v>
      </c>
      <c r="BV58" s="18">
        <f t="shared" si="208"/>
        <v>0</v>
      </c>
      <c r="BW58" s="18">
        <f t="shared" si="208"/>
        <v>0</v>
      </c>
      <c r="BX58" s="18">
        <f t="shared" si="208"/>
        <v>0</v>
      </c>
      <c r="BY58" s="18">
        <f t="shared" si="208"/>
        <v>0</v>
      </c>
      <c r="BZ58" s="18">
        <f t="shared" si="208"/>
        <v>0</v>
      </c>
      <c r="CA58" s="18">
        <f t="shared" si="208"/>
        <v>0</v>
      </c>
      <c r="CB58" s="18">
        <f t="shared" si="208"/>
        <v>0</v>
      </c>
      <c r="CC58" s="19">
        <f t="shared" si="208"/>
        <v>0</v>
      </c>
      <c r="CD58" s="71">
        <f t="shared" si="208"/>
        <v>0</v>
      </c>
      <c r="CE58" s="18">
        <f t="shared" si="208"/>
        <v>0</v>
      </c>
      <c r="CF58" s="18">
        <f t="shared" si="208"/>
        <v>0</v>
      </c>
      <c r="CG58" s="18">
        <f t="shared" si="208"/>
        <v>0</v>
      </c>
      <c r="CH58" s="18">
        <f t="shared" si="208"/>
        <v>0</v>
      </c>
      <c r="CI58" s="18">
        <f t="shared" si="208"/>
        <v>0</v>
      </c>
      <c r="CJ58" s="18">
        <f t="shared" si="208"/>
        <v>0</v>
      </c>
      <c r="CK58" s="18">
        <f t="shared" si="208"/>
        <v>0</v>
      </c>
      <c r="CL58" s="18">
        <f t="shared" si="208"/>
        <v>0</v>
      </c>
      <c r="CM58" s="63">
        <f t="shared" si="208"/>
        <v>0</v>
      </c>
      <c r="CN58" s="17">
        <f t="shared" si="208"/>
        <v>0</v>
      </c>
      <c r="CO58" s="18">
        <f t="shared" si="208"/>
        <v>0</v>
      </c>
      <c r="CP58" s="18">
        <f t="shared" si="208"/>
        <v>0</v>
      </c>
      <c r="CQ58" s="18">
        <f t="shared" si="208"/>
        <v>0</v>
      </c>
      <c r="CR58" s="18">
        <f t="shared" si="208"/>
        <v>0</v>
      </c>
      <c r="CS58" s="18">
        <f t="shared" si="208"/>
        <v>0</v>
      </c>
      <c r="CT58" s="18">
        <f t="shared" si="208"/>
        <v>0</v>
      </c>
      <c r="CU58" s="18">
        <f t="shared" si="208"/>
        <v>0</v>
      </c>
      <c r="CV58" s="18">
        <f t="shared" si="208"/>
        <v>0</v>
      </c>
      <c r="CW58" s="19">
        <f t="shared" si="208"/>
        <v>0</v>
      </c>
      <c r="CX58" s="17">
        <f t="shared" si="208"/>
        <v>0</v>
      </c>
      <c r="CY58" s="18">
        <f t="shared" si="208"/>
        <v>0</v>
      </c>
      <c r="CZ58" s="18">
        <f t="shared" si="208"/>
        <v>0</v>
      </c>
      <c r="DA58" s="18">
        <f t="shared" si="208"/>
        <v>0</v>
      </c>
      <c r="DB58" s="18">
        <f t="shared" si="208"/>
        <v>0</v>
      </c>
      <c r="DC58" s="18">
        <f t="shared" si="208"/>
        <v>0</v>
      </c>
      <c r="DD58" s="18">
        <f t="shared" si="208"/>
        <v>0</v>
      </c>
      <c r="DE58" s="18">
        <f t="shared" si="208"/>
        <v>0</v>
      </c>
      <c r="DF58" s="18">
        <f t="shared" si="208"/>
        <v>0</v>
      </c>
      <c r="DG58" s="19">
        <f t="shared" si="208"/>
        <v>0</v>
      </c>
      <c r="DH58" s="17">
        <f t="shared" si="208"/>
        <v>0</v>
      </c>
      <c r="DI58" s="18">
        <f t="shared" si="208"/>
        <v>0</v>
      </c>
      <c r="DJ58" s="18">
        <f t="shared" si="208"/>
        <v>0</v>
      </c>
      <c r="DK58" s="18">
        <f t="shared" si="208"/>
        <v>0</v>
      </c>
      <c r="DL58" s="18">
        <f t="shared" si="208"/>
        <v>0</v>
      </c>
      <c r="DM58" s="18">
        <f t="shared" si="208"/>
        <v>0</v>
      </c>
      <c r="DN58" s="18">
        <f t="shared" si="208"/>
        <v>0</v>
      </c>
      <c r="DO58" s="18">
        <f t="shared" si="208"/>
        <v>0</v>
      </c>
      <c r="DP58" s="18">
        <f t="shared" si="208"/>
        <v>0</v>
      </c>
      <c r="DQ58" s="19">
        <f t="shared" si="208"/>
        <v>0</v>
      </c>
      <c r="DR58" s="32">
        <f t="shared" ref="DR58:DZ58" si="209">SUM(DR59:DR61)</f>
        <v>0</v>
      </c>
      <c r="DS58" s="33">
        <f t="shared" si="209"/>
        <v>0</v>
      </c>
      <c r="DT58" s="33">
        <f t="shared" si="209"/>
        <v>24</v>
      </c>
      <c r="DU58" s="33">
        <f t="shared" si="209"/>
        <v>0</v>
      </c>
      <c r="DV58" s="33">
        <f t="shared" si="209"/>
        <v>0</v>
      </c>
      <c r="DW58" s="33">
        <f t="shared" si="209"/>
        <v>0</v>
      </c>
      <c r="DX58" s="33">
        <f t="shared" si="209"/>
        <v>0</v>
      </c>
      <c r="DY58" s="33">
        <f t="shared" si="209"/>
        <v>0</v>
      </c>
      <c r="DZ58" s="33">
        <f t="shared" si="209"/>
        <v>0</v>
      </c>
      <c r="EA58" s="34">
        <f t="shared" ref="EA58" si="210">SUM(EA59:EA61)</f>
        <v>0</v>
      </c>
    </row>
    <row r="59" spans="1:131" ht="12" customHeight="1" x14ac:dyDescent="0.25">
      <c r="A59" s="170" t="s">
        <v>82</v>
      </c>
      <c r="B59" s="26"/>
      <c r="C59" s="27"/>
      <c r="D59" s="27">
        <v>1</v>
      </c>
      <c r="E59" s="27"/>
      <c r="F59" s="27"/>
      <c r="G59" s="27"/>
      <c r="H59" s="27"/>
      <c r="I59" s="27"/>
      <c r="J59" s="27"/>
      <c r="K59" s="28"/>
      <c r="L59" s="11"/>
      <c r="M59" s="12"/>
      <c r="N59" s="12">
        <v>1</v>
      </c>
      <c r="O59" s="12"/>
      <c r="P59" s="12"/>
      <c r="Q59" s="12"/>
      <c r="R59" s="12"/>
      <c r="S59" s="12"/>
      <c r="T59" s="12"/>
      <c r="U59" s="13"/>
      <c r="V59" s="26"/>
      <c r="W59" s="27"/>
      <c r="X59" s="27">
        <v>1</v>
      </c>
      <c r="Y59" s="27"/>
      <c r="Z59" s="27"/>
      <c r="AA59" s="27"/>
      <c r="AB59" s="27"/>
      <c r="AC59" s="27"/>
      <c r="AD59" s="27"/>
      <c r="AE59" s="28"/>
      <c r="AF59" s="11"/>
      <c r="AG59" s="12"/>
      <c r="AH59" s="12"/>
      <c r="AI59" s="12"/>
      <c r="AJ59" s="12"/>
      <c r="AK59" s="12"/>
      <c r="AL59" s="12"/>
      <c r="AM59" s="12"/>
      <c r="AN59" s="12"/>
      <c r="AO59" s="13"/>
      <c r="AP59" s="70"/>
      <c r="AQ59" s="12"/>
      <c r="AR59" s="12"/>
      <c r="AS59" s="12"/>
      <c r="AT59" s="12"/>
      <c r="AU59" s="12"/>
      <c r="AV59" s="12"/>
      <c r="AW59" s="12"/>
      <c r="AX59" s="12"/>
      <c r="AY59" s="62"/>
      <c r="AZ59" s="11"/>
      <c r="BA59" s="12"/>
      <c r="BB59" s="12"/>
      <c r="BC59" s="12"/>
      <c r="BD59" s="12"/>
      <c r="BE59" s="12"/>
      <c r="BF59" s="12"/>
      <c r="BG59" s="190"/>
      <c r="BH59" s="12"/>
      <c r="BI59" s="13"/>
      <c r="BJ59" s="70"/>
      <c r="BK59" s="12"/>
      <c r="BL59" s="12"/>
      <c r="BM59" s="12"/>
      <c r="BN59" s="12"/>
      <c r="BO59" s="12"/>
      <c r="BP59" s="12"/>
      <c r="BQ59" s="190"/>
      <c r="BR59" s="12"/>
      <c r="BS59" s="62"/>
      <c r="BT59" s="11"/>
      <c r="BU59" s="12"/>
      <c r="BV59" s="12"/>
      <c r="BW59" s="12"/>
      <c r="BX59" s="12"/>
      <c r="BY59" s="12"/>
      <c r="BZ59" s="12"/>
      <c r="CA59" s="190"/>
      <c r="CB59" s="12"/>
      <c r="CC59" s="13"/>
      <c r="CD59" s="70"/>
      <c r="CE59" s="12"/>
      <c r="CF59" s="12"/>
      <c r="CG59" s="12"/>
      <c r="CH59" s="12"/>
      <c r="CI59" s="12"/>
      <c r="CJ59" s="12"/>
      <c r="CK59" s="12"/>
      <c r="CL59" s="12"/>
      <c r="CM59" s="62"/>
      <c r="CN59" s="11"/>
      <c r="CO59" s="12"/>
      <c r="CP59" s="12"/>
      <c r="CQ59" s="12"/>
      <c r="CR59" s="12"/>
      <c r="CS59" s="12"/>
      <c r="CT59" s="12"/>
      <c r="CU59" s="190"/>
      <c r="CV59" s="12"/>
      <c r="CW59" s="13"/>
      <c r="CX59" s="11"/>
      <c r="CY59" s="12"/>
      <c r="CZ59" s="12"/>
      <c r="DA59" s="12"/>
      <c r="DB59" s="12"/>
      <c r="DC59" s="12"/>
      <c r="DD59" s="12"/>
      <c r="DE59" s="12"/>
      <c r="DF59" s="12"/>
      <c r="DG59" s="13"/>
      <c r="DH59" s="11"/>
      <c r="DI59" s="12"/>
      <c r="DJ59" s="12"/>
      <c r="DK59" s="12"/>
      <c r="DL59" s="12"/>
      <c r="DM59" s="12"/>
      <c r="DN59" s="12"/>
      <c r="DO59" s="12"/>
      <c r="DP59" s="12"/>
      <c r="DQ59" s="13"/>
      <c r="DR59" s="107">
        <f t="shared" si="111"/>
        <v>0</v>
      </c>
      <c r="DS59" s="98">
        <f t="shared" si="111"/>
        <v>0</v>
      </c>
      <c r="DT59" s="98">
        <f t="shared" si="111"/>
        <v>3</v>
      </c>
      <c r="DU59" s="98">
        <f t="shared" si="111"/>
        <v>0</v>
      </c>
      <c r="DV59" s="98">
        <f t="shared" si="111"/>
        <v>0</v>
      </c>
      <c r="DW59" s="98">
        <f t="shared" si="110"/>
        <v>0</v>
      </c>
      <c r="DX59" s="98">
        <f t="shared" si="110"/>
        <v>0</v>
      </c>
      <c r="DY59" s="98">
        <f t="shared" si="110"/>
        <v>0</v>
      </c>
      <c r="DZ59" s="98">
        <f t="shared" si="110"/>
        <v>0</v>
      </c>
      <c r="EA59" s="103">
        <f t="shared" si="110"/>
        <v>0</v>
      </c>
    </row>
    <row r="60" spans="1:131" ht="12" customHeight="1" x14ac:dyDescent="0.25">
      <c r="A60" s="170" t="s">
        <v>83</v>
      </c>
      <c r="B60" s="26"/>
      <c r="C60" s="27"/>
      <c r="D60" s="27">
        <v>7</v>
      </c>
      <c r="E60" s="27"/>
      <c r="F60" s="27"/>
      <c r="G60" s="27"/>
      <c r="H60" s="27"/>
      <c r="I60" s="27"/>
      <c r="J60" s="27"/>
      <c r="K60" s="28"/>
      <c r="L60" s="11"/>
      <c r="M60" s="12"/>
      <c r="N60" s="12">
        <v>4</v>
      </c>
      <c r="O60" s="12"/>
      <c r="P60" s="12"/>
      <c r="Q60" s="12"/>
      <c r="R60" s="12"/>
      <c r="S60" s="12"/>
      <c r="T60" s="12"/>
      <c r="U60" s="13"/>
      <c r="V60" s="26"/>
      <c r="W60" s="27"/>
      <c r="X60" s="27">
        <v>10</v>
      </c>
      <c r="Y60" s="27"/>
      <c r="Z60" s="27"/>
      <c r="AA60" s="27"/>
      <c r="AB60" s="27"/>
      <c r="AC60" s="27"/>
      <c r="AD60" s="27"/>
      <c r="AE60" s="28"/>
      <c r="AF60" s="11"/>
      <c r="AG60" s="12"/>
      <c r="AH60" s="12"/>
      <c r="AI60" s="12"/>
      <c r="AJ60" s="12"/>
      <c r="AK60" s="12"/>
      <c r="AL60" s="12"/>
      <c r="AM60" s="12"/>
      <c r="AN60" s="12"/>
      <c r="AO60" s="13"/>
      <c r="AP60" s="70"/>
      <c r="AQ60" s="12"/>
      <c r="AR60" s="12"/>
      <c r="AS60" s="12"/>
      <c r="AT60" s="12"/>
      <c r="AU60" s="12"/>
      <c r="AV60" s="12"/>
      <c r="AW60" s="12"/>
      <c r="AX60" s="12"/>
      <c r="AY60" s="62"/>
      <c r="AZ60" s="11"/>
      <c r="BA60" s="12"/>
      <c r="BB60" s="12"/>
      <c r="BC60" s="12"/>
      <c r="BD60" s="12"/>
      <c r="BE60" s="12"/>
      <c r="BF60" s="12"/>
      <c r="BG60" s="190"/>
      <c r="BH60" s="12"/>
      <c r="BI60" s="13"/>
      <c r="BJ60" s="70"/>
      <c r="BK60" s="12"/>
      <c r="BL60" s="12"/>
      <c r="BM60" s="12"/>
      <c r="BN60" s="12"/>
      <c r="BO60" s="12"/>
      <c r="BP60" s="12"/>
      <c r="BQ60" s="190"/>
      <c r="BR60" s="12"/>
      <c r="BS60" s="62"/>
      <c r="BT60" s="11"/>
      <c r="BU60" s="12"/>
      <c r="BV60" s="12"/>
      <c r="BW60" s="12"/>
      <c r="BX60" s="12"/>
      <c r="BY60" s="12"/>
      <c r="BZ60" s="12"/>
      <c r="CA60" s="190"/>
      <c r="CB60" s="12"/>
      <c r="CC60" s="13"/>
      <c r="CD60" s="70"/>
      <c r="CE60" s="12"/>
      <c r="CF60" s="12"/>
      <c r="CG60" s="12"/>
      <c r="CH60" s="12"/>
      <c r="CI60" s="12"/>
      <c r="CJ60" s="12"/>
      <c r="CK60" s="190"/>
      <c r="CL60" s="12"/>
      <c r="CM60" s="62"/>
      <c r="CN60" s="11"/>
      <c r="CO60" s="12"/>
      <c r="CP60" s="12"/>
      <c r="CQ60" s="12"/>
      <c r="CR60" s="12"/>
      <c r="CS60" s="12"/>
      <c r="CT60" s="12"/>
      <c r="CU60" s="190"/>
      <c r="CV60" s="12"/>
      <c r="CW60" s="13"/>
      <c r="CX60" s="11"/>
      <c r="CY60" s="12"/>
      <c r="CZ60" s="12"/>
      <c r="DA60" s="12"/>
      <c r="DB60" s="12"/>
      <c r="DC60" s="12"/>
      <c r="DD60" s="12"/>
      <c r="DE60" s="190"/>
      <c r="DF60" s="12"/>
      <c r="DG60" s="13"/>
      <c r="DH60" s="11"/>
      <c r="DI60" s="12"/>
      <c r="DJ60" s="12"/>
      <c r="DK60" s="12"/>
      <c r="DL60" s="12"/>
      <c r="DM60" s="12"/>
      <c r="DN60" s="12"/>
      <c r="DO60" s="190"/>
      <c r="DP60" s="12"/>
      <c r="DQ60" s="13"/>
      <c r="DR60" s="107">
        <f t="shared" si="111"/>
        <v>0</v>
      </c>
      <c r="DS60" s="98">
        <f t="shared" si="111"/>
        <v>0</v>
      </c>
      <c r="DT60" s="98">
        <f t="shared" si="111"/>
        <v>21</v>
      </c>
      <c r="DU60" s="98">
        <f t="shared" si="111"/>
        <v>0</v>
      </c>
      <c r="DV60" s="98">
        <f t="shared" si="111"/>
        <v>0</v>
      </c>
      <c r="DW60" s="98">
        <f t="shared" si="110"/>
        <v>0</v>
      </c>
      <c r="DX60" s="98">
        <f t="shared" si="110"/>
        <v>0</v>
      </c>
      <c r="DY60" s="98">
        <f t="shared" si="110"/>
        <v>0</v>
      </c>
      <c r="DZ60" s="98">
        <f t="shared" si="110"/>
        <v>0</v>
      </c>
      <c r="EA60" s="103">
        <f t="shared" si="110"/>
        <v>0</v>
      </c>
    </row>
    <row r="61" spans="1:131" ht="12" customHeight="1" x14ac:dyDescent="0.25">
      <c r="A61" s="170" t="s">
        <v>84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11"/>
      <c r="M61" s="12"/>
      <c r="N61" s="12"/>
      <c r="O61" s="12"/>
      <c r="P61" s="12"/>
      <c r="Q61" s="12"/>
      <c r="R61" s="12"/>
      <c r="S61" s="12"/>
      <c r="T61" s="12"/>
      <c r="U61" s="13"/>
      <c r="V61" s="26"/>
      <c r="W61" s="27"/>
      <c r="X61" s="27"/>
      <c r="Y61" s="27"/>
      <c r="Z61" s="27"/>
      <c r="AA61" s="27"/>
      <c r="AB61" s="27"/>
      <c r="AC61" s="27"/>
      <c r="AD61" s="27"/>
      <c r="AE61" s="28"/>
      <c r="AF61" s="11"/>
      <c r="AG61" s="12"/>
      <c r="AH61" s="12"/>
      <c r="AI61" s="12"/>
      <c r="AJ61" s="12"/>
      <c r="AK61" s="12"/>
      <c r="AL61" s="12"/>
      <c r="AM61" s="12"/>
      <c r="AN61" s="12"/>
      <c r="AO61" s="13"/>
      <c r="AP61" s="70"/>
      <c r="AQ61" s="12"/>
      <c r="AR61" s="12"/>
      <c r="AS61" s="12"/>
      <c r="AT61" s="12"/>
      <c r="AU61" s="12"/>
      <c r="AV61" s="12"/>
      <c r="AW61" s="12"/>
      <c r="AX61" s="12"/>
      <c r="AY61" s="62"/>
      <c r="AZ61" s="11"/>
      <c r="BA61" s="12"/>
      <c r="BB61" s="12"/>
      <c r="BC61" s="12"/>
      <c r="BD61" s="12"/>
      <c r="BE61" s="12"/>
      <c r="BF61" s="12"/>
      <c r="BG61" s="12"/>
      <c r="BH61" s="12"/>
      <c r="BI61" s="13"/>
      <c r="BJ61" s="70"/>
      <c r="BK61" s="12"/>
      <c r="BL61" s="12"/>
      <c r="BM61" s="12"/>
      <c r="BN61" s="12"/>
      <c r="BO61" s="12"/>
      <c r="BP61" s="12"/>
      <c r="BQ61" s="12"/>
      <c r="BR61" s="12"/>
      <c r="BS61" s="62"/>
      <c r="BT61" s="11"/>
      <c r="BU61" s="12"/>
      <c r="BV61" s="12"/>
      <c r="BW61" s="12"/>
      <c r="BX61" s="12"/>
      <c r="BY61" s="12"/>
      <c r="BZ61" s="12"/>
      <c r="CA61" s="12"/>
      <c r="CB61" s="12"/>
      <c r="CC61" s="13"/>
      <c r="CD61" s="70"/>
      <c r="CE61" s="12"/>
      <c r="CF61" s="12"/>
      <c r="CG61" s="12"/>
      <c r="CH61" s="12"/>
      <c r="CI61" s="12"/>
      <c r="CJ61" s="12"/>
      <c r="CK61" s="12"/>
      <c r="CL61" s="12"/>
      <c r="CM61" s="62"/>
      <c r="CN61" s="11"/>
      <c r="CO61" s="12"/>
      <c r="CP61" s="12"/>
      <c r="CQ61" s="12"/>
      <c r="CR61" s="12"/>
      <c r="CS61" s="12"/>
      <c r="CT61" s="12"/>
      <c r="CU61" s="12"/>
      <c r="CV61" s="12"/>
      <c r="CW61" s="13"/>
      <c r="CX61" s="11"/>
      <c r="CY61" s="12"/>
      <c r="CZ61" s="12"/>
      <c r="DA61" s="12"/>
      <c r="DB61" s="12"/>
      <c r="DC61" s="12"/>
      <c r="DD61" s="12"/>
      <c r="DE61" s="12"/>
      <c r="DF61" s="12"/>
      <c r="DG61" s="13"/>
      <c r="DH61" s="11"/>
      <c r="DI61" s="12"/>
      <c r="DJ61" s="12"/>
      <c r="DK61" s="12"/>
      <c r="DL61" s="12"/>
      <c r="DM61" s="12"/>
      <c r="DN61" s="12"/>
      <c r="DO61" s="12"/>
      <c r="DP61" s="12"/>
      <c r="DQ61" s="13"/>
      <c r="DR61" s="107">
        <f t="shared" si="111"/>
        <v>0</v>
      </c>
      <c r="DS61" s="98">
        <f t="shared" si="111"/>
        <v>0</v>
      </c>
      <c r="DT61" s="98">
        <f t="shared" si="111"/>
        <v>0</v>
      </c>
      <c r="DU61" s="98">
        <f t="shared" si="111"/>
        <v>0</v>
      </c>
      <c r="DV61" s="98">
        <f t="shared" si="111"/>
        <v>0</v>
      </c>
      <c r="DW61" s="98">
        <f t="shared" si="110"/>
        <v>0</v>
      </c>
      <c r="DX61" s="98">
        <f t="shared" si="110"/>
        <v>0</v>
      </c>
      <c r="DY61" s="98">
        <f t="shared" si="110"/>
        <v>0</v>
      </c>
      <c r="DZ61" s="98">
        <f t="shared" si="110"/>
        <v>0</v>
      </c>
      <c r="EA61" s="103">
        <f t="shared" si="110"/>
        <v>0</v>
      </c>
    </row>
    <row r="62" spans="1:131" ht="12" customHeight="1" x14ac:dyDescent="0.25">
      <c r="A62" s="172" t="s">
        <v>85</v>
      </c>
      <c r="B62" s="32"/>
      <c r="C62" s="33"/>
      <c r="D62" s="33"/>
      <c r="E62" s="33"/>
      <c r="F62" s="33"/>
      <c r="G62" s="33"/>
      <c r="H62" s="33"/>
      <c r="I62" s="130"/>
      <c r="J62" s="33"/>
      <c r="K62" s="34"/>
      <c r="L62" s="17"/>
      <c r="M62" s="18"/>
      <c r="N62" s="18"/>
      <c r="O62" s="18"/>
      <c r="P62" s="18"/>
      <c r="Q62" s="18"/>
      <c r="R62" s="18"/>
      <c r="S62" s="229"/>
      <c r="T62" s="18"/>
      <c r="U62" s="19"/>
      <c r="V62" s="32"/>
      <c r="W62" s="33"/>
      <c r="X62" s="33"/>
      <c r="Y62" s="33"/>
      <c r="Z62" s="33"/>
      <c r="AA62" s="33"/>
      <c r="AB62" s="33"/>
      <c r="AC62" s="130"/>
      <c r="AD62" s="33"/>
      <c r="AE62" s="34"/>
      <c r="AF62" s="17"/>
      <c r="AG62" s="18"/>
      <c r="AH62" s="18"/>
      <c r="AI62" s="18"/>
      <c r="AJ62" s="18"/>
      <c r="AK62" s="18"/>
      <c r="AL62" s="18"/>
      <c r="AM62" s="18"/>
      <c r="AN62" s="18"/>
      <c r="AO62" s="19"/>
      <c r="AP62" s="71"/>
      <c r="AQ62" s="18"/>
      <c r="AR62" s="18"/>
      <c r="AS62" s="18"/>
      <c r="AT62" s="18"/>
      <c r="AU62" s="18"/>
      <c r="AV62" s="18"/>
      <c r="AW62" s="18"/>
      <c r="AX62" s="18"/>
      <c r="AY62" s="63"/>
      <c r="AZ62" s="17"/>
      <c r="BA62" s="18"/>
      <c r="BB62" s="18"/>
      <c r="BC62" s="18"/>
      <c r="BD62" s="18"/>
      <c r="BE62" s="18"/>
      <c r="BF62" s="18"/>
      <c r="BG62" s="18"/>
      <c r="BH62" s="18"/>
      <c r="BI62" s="19"/>
      <c r="BJ62" s="71"/>
      <c r="BK62" s="18"/>
      <c r="BL62" s="18"/>
      <c r="BM62" s="18"/>
      <c r="BN62" s="18"/>
      <c r="BO62" s="18"/>
      <c r="BP62" s="18"/>
      <c r="BQ62" s="18"/>
      <c r="BR62" s="18"/>
      <c r="BS62" s="63"/>
      <c r="BT62" s="17"/>
      <c r="BU62" s="18"/>
      <c r="BV62" s="18"/>
      <c r="BW62" s="18"/>
      <c r="BX62" s="18"/>
      <c r="BY62" s="18"/>
      <c r="BZ62" s="18"/>
      <c r="CA62" s="18"/>
      <c r="CB62" s="18"/>
      <c r="CC62" s="19"/>
      <c r="CD62" s="71"/>
      <c r="CE62" s="18"/>
      <c r="CF62" s="18"/>
      <c r="CG62" s="18"/>
      <c r="CH62" s="18"/>
      <c r="CI62" s="18"/>
      <c r="CJ62" s="18"/>
      <c r="CK62" s="18"/>
      <c r="CL62" s="18"/>
      <c r="CM62" s="63"/>
      <c r="CN62" s="17"/>
      <c r="CO62" s="18"/>
      <c r="CP62" s="18"/>
      <c r="CQ62" s="18"/>
      <c r="CR62" s="18"/>
      <c r="CS62" s="18"/>
      <c r="CT62" s="18"/>
      <c r="CU62" s="18"/>
      <c r="CV62" s="18"/>
      <c r="CW62" s="19"/>
      <c r="CX62" s="17"/>
      <c r="CY62" s="18"/>
      <c r="CZ62" s="18"/>
      <c r="DA62" s="18"/>
      <c r="DB62" s="18"/>
      <c r="DC62" s="18"/>
      <c r="DD62" s="18"/>
      <c r="DE62" s="18"/>
      <c r="DF62" s="18"/>
      <c r="DG62" s="19"/>
      <c r="DH62" s="17"/>
      <c r="DI62" s="18"/>
      <c r="DJ62" s="18"/>
      <c r="DK62" s="18"/>
      <c r="DL62" s="18"/>
      <c r="DM62" s="18"/>
      <c r="DN62" s="18"/>
      <c r="DO62" s="229"/>
      <c r="DP62" s="18"/>
      <c r="DQ62" s="19"/>
      <c r="DR62" s="9">
        <f t="shared" ref="DR62:DR63" si="211">B62+L62+V62+AF62+AP62+AZ62+BJ62+BT62+CD62+CN62+CX62+DH62</f>
        <v>0</v>
      </c>
      <c r="DS62" s="53">
        <f t="shared" ref="DS62:DS63" si="212">C62+M62+W62+AG62+AQ62+BA62+BK62+BU62+CE62+CO62+CY62+DI62</f>
        <v>0</v>
      </c>
      <c r="DT62" s="53">
        <f t="shared" ref="DT62:DT63" si="213">D62+N62+X62+AH62+AR62+BB62+BL62+BV62+CF62+CP62+CZ62+DJ62</f>
        <v>0</v>
      </c>
      <c r="DU62" s="53">
        <f t="shared" ref="DU62:DU63" si="214">E62+O62+Y62+AI62+AS62+BC62+BM62+BW62+CG62+CQ62+DA62+DK62</f>
        <v>0</v>
      </c>
      <c r="DV62" s="53">
        <f t="shared" ref="DV62:DV63" si="215">F62+P62+Z62+AJ62+AT62+BD62+BN62+BX62+CH62+CR62+DB62+DL62</f>
        <v>0</v>
      </c>
      <c r="DW62" s="53">
        <f t="shared" ref="DW62:DW63" si="216">G62+Q62+AA62+AK62+AU62+BE62+BO62+BY62+CI62+CS62+DC62+DM62</f>
        <v>0</v>
      </c>
      <c r="DX62" s="53">
        <f t="shared" ref="DX62:DX63" si="217">H62+R62+AB62+AL62+AV62+BF62+BP62+BZ62+CJ62+CT62+DD62+DN62</f>
        <v>0</v>
      </c>
      <c r="DY62" s="53">
        <f t="shared" ref="DY62:DY63" si="218">I62+S62+AC62+AM62+AW62+BG62+BQ62+CA62+CK62+CU62+DE62+DO62</f>
        <v>0</v>
      </c>
      <c r="DZ62" s="53">
        <f t="shared" ref="DZ62:DZ63" si="219">J62+T62+AD62+AN62+AX62+BH62+BR62+CB62+CL62+CV62+DF62+DP62</f>
        <v>0</v>
      </c>
      <c r="EA62" s="108">
        <f t="shared" ref="EA62:EA63" si="220">K62+U62+AE62+AO62+AY62+BI62+BS62+CC62+CM62+CW62+DG62+DQ62</f>
        <v>0</v>
      </c>
    </row>
    <row r="63" spans="1:131" ht="12" customHeight="1" x14ac:dyDescent="0.25">
      <c r="A63" s="170" t="s">
        <v>86</v>
      </c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11"/>
      <c r="M63" s="12"/>
      <c r="N63" s="12"/>
      <c r="O63" s="12"/>
      <c r="P63" s="12"/>
      <c r="Q63" s="12"/>
      <c r="R63" s="12"/>
      <c r="S63" s="12"/>
      <c r="T63" s="12"/>
      <c r="U63" s="13"/>
      <c r="V63" s="26"/>
      <c r="W63" s="27"/>
      <c r="X63" s="27"/>
      <c r="Y63" s="27"/>
      <c r="Z63" s="27"/>
      <c r="AA63" s="27"/>
      <c r="AB63" s="27"/>
      <c r="AC63" s="27"/>
      <c r="AD63" s="27"/>
      <c r="AE63" s="28"/>
      <c r="AF63" s="11"/>
      <c r="AG63" s="12"/>
      <c r="AH63" s="12"/>
      <c r="AI63" s="12"/>
      <c r="AJ63" s="12"/>
      <c r="AK63" s="12"/>
      <c r="AL63" s="12"/>
      <c r="AM63" s="12"/>
      <c r="AN63" s="12"/>
      <c r="AO63" s="13"/>
      <c r="AP63" s="70"/>
      <c r="AQ63" s="12"/>
      <c r="AR63" s="12"/>
      <c r="AS63" s="12"/>
      <c r="AT63" s="12"/>
      <c r="AU63" s="12"/>
      <c r="AV63" s="12"/>
      <c r="AW63" s="12"/>
      <c r="AX63" s="12"/>
      <c r="AY63" s="62"/>
      <c r="AZ63" s="11"/>
      <c r="BA63" s="12"/>
      <c r="BB63" s="12"/>
      <c r="BC63" s="12"/>
      <c r="BD63" s="12"/>
      <c r="BE63" s="12"/>
      <c r="BF63" s="12"/>
      <c r="BG63" s="12"/>
      <c r="BH63" s="12"/>
      <c r="BI63" s="13"/>
      <c r="BJ63" s="70"/>
      <c r="BK63" s="12"/>
      <c r="BL63" s="12"/>
      <c r="BM63" s="12"/>
      <c r="BN63" s="12"/>
      <c r="BO63" s="12"/>
      <c r="BP63" s="12"/>
      <c r="BQ63" s="12"/>
      <c r="BR63" s="12"/>
      <c r="BS63" s="62"/>
      <c r="BT63" s="11"/>
      <c r="BU63" s="12"/>
      <c r="BV63" s="12"/>
      <c r="BW63" s="12"/>
      <c r="BX63" s="12"/>
      <c r="BY63" s="12"/>
      <c r="BZ63" s="12"/>
      <c r="CA63" s="12"/>
      <c r="CB63" s="12"/>
      <c r="CC63" s="13"/>
      <c r="CD63" s="70"/>
      <c r="CE63" s="12"/>
      <c r="CF63" s="12"/>
      <c r="CG63" s="12"/>
      <c r="CH63" s="12"/>
      <c r="CI63" s="12"/>
      <c r="CJ63" s="12"/>
      <c r="CK63" s="12"/>
      <c r="CL63" s="12"/>
      <c r="CM63" s="62"/>
      <c r="CN63" s="11"/>
      <c r="CO63" s="12"/>
      <c r="CP63" s="12"/>
      <c r="CQ63" s="12"/>
      <c r="CR63" s="12"/>
      <c r="CS63" s="12"/>
      <c r="CT63" s="12"/>
      <c r="CU63" s="12"/>
      <c r="CV63" s="12"/>
      <c r="CW63" s="13"/>
      <c r="CX63" s="11"/>
      <c r="CY63" s="12"/>
      <c r="CZ63" s="12"/>
      <c r="DA63" s="12"/>
      <c r="DB63" s="12"/>
      <c r="DC63" s="12"/>
      <c r="DD63" s="12"/>
      <c r="DE63" s="12"/>
      <c r="DF63" s="12"/>
      <c r="DG63" s="13"/>
      <c r="DH63" s="11"/>
      <c r="DI63" s="12"/>
      <c r="DJ63" s="12"/>
      <c r="DK63" s="12"/>
      <c r="DL63" s="12"/>
      <c r="DM63" s="12"/>
      <c r="DN63" s="12"/>
      <c r="DO63" s="12"/>
      <c r="DP63" s="12"/>
      <c r="DQ63" s="13"/>
      <c r="DR63" s="107">
        <f t="shared" si="211"/>
        <v>0</v>
      </c>
      <c r="DS63" s="98">
        <f t="shared" si="212"/>
        <v>0</v>
      </c>
      <c r="DT63" s="98">
        <f t="shared" si="213"/>
        <v>0</v>
      </c>
      <c r="DU63" s="98">
        <f t="shared" si="214"/>
        <v>0</v>
      </c>
      <c r="DV63" s="98">
        <f t="shared" si="215"/>
        <v>0</v>
      </c>
      <c r="DW63" s="98">
        <f t="shared" si="216"/>
        <v>0</v>
      </c>
      <c r="DX63" s="98">
        <f t="shared" si="217"/>
        <v>0</v>
      </c>
      <c r="DY63" s="98">
        <f t="shared" si="218"/>
        <v>0</v>
      </c>
      <c r="DZ63" s="98">
        <f t="shared" si="219"/>
        <v>0</v>
      </c>
      <c r="EA63" s="103">
        <f t="shared" si="220"/>
        <v>0</v>
      </c>
    </row>
    <row r="64" spans="1:131" ht="12" customHeight="1" x14ac:dyDescent="0.25">
      <c r="A64" s="170" t="s">
        <v>87</v>
      </c>
      <c r="B64" s="26"/>
      <c r="C64" s="27"/>
      <c r="D64" s="27"/>
      <c r="E64" s="27"/>
      <c r="F64" s="27"/>
      <c r="G64" s="27"/>
      <c r="H64" s="27"/>
      <c r="I64" s="27"/>
      <c r="J64" s="27"/>
      <c r="K64" s="28"/>
      <c r="L64" s="11"/>
      <c r="M64" s="12"/>
      <c r="N64" s="12"/>
      <c r="O64" s="12"/>
      <c r="P64" s="12"/>
      <c r="Q64" s="12"/>
      <c r="R64" s="12"/>
      <c r="S64" s="12"/>
      <c r="T64" s="12"/>
      <c r="U64" s="13"/>
      <c r="V64" s="26"/>
      <c r="W64" s="27"/>
      <c r="X64" s="27"/>
      <c r="Y64" s="27"/>
      <c r="Z64" s="27"/>
      <c r="AA64" s="27"/>
      <c r="AB64" s="27"/>
      <c r="AC64" s="27"/>
      <c r="AD64" s="27"/>
      <c r="AE64" s="28"/>
      <c r="AF64" s="11"/>
      <c r="AG64" s="12"/>
      <c r="AH64" s="12"/>
      <c r="AI64" s="12"/>
      <c r="AJ64" s="12"/>
      <c r="AK64" s="12"/>
      <c r="AL64" s="12"/>
      <c r="AM64" s="12"/>
      <c r="AN64" s="12"/>
      <c r="AO64" s="13"/>
      <c r="AP64" s="70"/>
      <c r="AQ64" s="12"/>
      <c r="AR64" s="12"/>
      <c r="AS64" s="12"/>
      <c r="AT64" s="12"/>
      <c r="AU64" s="12"/>
      <c r="AV64" s="12"/>
      <c r="AW64" s="12"/>
      <c r="AX64" s="12"/>
      <c r="AY64" s="62"/>
      <c r="AZ64" s="11"/>
      <c r="BA64" s="12"/>
      <c r="BB64" s="12"/>
      <c r="BC64" s="12"/>
      <c r="BD64" s="12"/>
      <c r="BE64" s="12"/>
      <c r="BF64" s="12"/>
      <c r="BG64" s="12"/>
      <c r="BH64" s="12"/>
      <c r="BI64" s="13"/>
      <c r="BJ64" s="70"/>
      <c r="BK64" s="12"/>
      <c r="BL64" s="12"/>
      <c r="BM64" s="12"/>
      <c r="BN64" s="12"/>
      <c r="BO64" s="12"/>
      <c r="BP64" s="12"/>
      <c r="BQ64" s="12"/>
      <c r="BR64" s="12"/>
      <c r="BS64" s="62"/>
      <c r="BT64" s="11"/>
      <c r="BU64" s="12"/>
      <c r="BV64" s="12"/>
      <c r="BW64" s="12"/>
      <c r="BX64" s="12"/>
      <c r="BY64" s="12"/>
      <c r="BZ64" s="12"/>
      <c r="CA64" s="12"/>
      <c r="CB64" s="12"/>
      <c r="CC64" s="13"/>
      <c r="CD64" s="70"/>
      <c r="CE64" s="12"/>
      <c r="CF64" s="12"/>
      <c r="CG64" s="12"/>
      <c r="CH64" s="12"/>
      <c r="CI64" s="12"/>
      <c r="CJ64" s="12"/>
      <c r="CK64" s="12"/>
      <c r="CL64" s="12"/>
      <c r="CM64" s="62"/>
      <c r="CN64" s="11"/>
      <c r="CO64" s="12"/>
      <c r="CP64" s="12"/>
      <c r="CQ64" s="12"/>
      <c r="CR64" s="12"/>
      <c r="CS64" s="12"/>
      <c r="CT64" s="12"/>
      <c r="CU64" s="12"/>
      <c r="CV64" s="12"/>
      <c r="CW64" s="13"/>
      <c r="CX64" s="11"/>
      <c r="CY64" s="12"/>
      <c r="CZ64" s="12"/>
      <c r="DA64" s="12"/>
      <c r="DB64" s="12"/>
      <c r="DC64" s="12"/>
      <c r="DD64" s="12"/>
      <c r="DE64" s="12"/>
      <c r="DF64" s="12"/>
      <c r="DG64" s="13"/>
      <c r="DH64" s="11"/>
      <c r="DI64" s="12"/>
      <c r="DJ64" s="12"/>
      <c r="DK64" s="12"/>
      <c r="DL64" s="12"/>
      <c r="DM64" s="12"/>
      <c r="DN64" s="12"/>
      <c r="DO64" s="12"/>
      <c r="DP64" s="12"/>
      <c r="DQ64" s="13"/>
      <c r="DR64" s="107">
        <f t="shared" si="111"/>
        <v>0</v>
      </c>
      <c r="DS64" s="98">
        <f t="shared" si="111"/>
        <v>0</v>
      </c>
      <c r="DT64" s="98">
        <f t="shared" si="111"/>
        <v>0</v>
      </c>
      <c r="DU64" s="98">
        <f t="shared" si="111"/>
        <v>0</v>
      </c>
      <c r="DV64" s="98">
        <f t="shared" si="111"/>
        <v>0</v>
      </c>
      <c r="DW64" s="98">
        <f t="shared" si="110"/>
        <v>0</v>
      </c>
      <c r="DX64" s="98">
        <f t="shared" si="110"/>
        <v>0</v>
      </c>
      <c r="DY64" s="98">
        <f t="shared" si="110"/>
        <v>0</v>
      </c>
      <c r="DZ64" s="98">
        <f t="shared" si="110"/>
        <v>0</v>
      </c>
      <c r="EA64" s="103">
        <f t="shared" si="110"/>
        <v>0</v>
      </c>
    </row>
    <row r="65" spans="1:131" ht="12" customHeight="1" x14ac:dyDescent="0.25">
      <c r="A65" s="172" t="s">
        <v>88</v>
      </c>
      <c r="B65" s="32"/>
      <c r="C65" s="33"/>
      <c r="D65" s="33"/>
      <c r="E65" s="33"/>
      <c r="F65" s="33"/>
      <c r="G65" s="33"/>
      <c r="H65" s="33"/>
      <c r="I65" s="33"/>
      <c r="J65" s="33"/>
      <c r="K65" s="34"/>
      <c r="L65" s="17"/>
      <c r="M65" s="18"/>
      <c r="N65" s="18"/>
      <c r="O65" s="18"/>
      <c r="P65" s="18"/>
      <c r="Q65" s="18"/>
      <c r="R65" s="18"/>
      <c r="S65" s="18"/>
      <c r="T65" s="18"/>
      <c r="U65" s="19"/>
      <c r="V65" s="32"/>
      <c r="W65" s="33"/>
      <c r="X65" s="33"/>
      <c r="Y65" s="33"/>
      <c r="Z65" s="33"/>
      <c r="AA65" s="33"/>
      <c r="AB65" s="33"/>
      <c r="AC65" s="33"/>
      <c r="AD65" s="33"/>
      <c r="AE65" s="34"/>
      <c r="AF65" s="17"/>
      <c r="AG65" s="18"/>
      <c r="AH65" s="18"/>
      <c r="AI65" s="18"/>
      <c r="AJ65" s="18"/>
      <c r="AK65" s="18"/>
      <c r="AL65" s="18"/>
      <c r="AM65" s="18"/>
      <c r="AN65" s="18"/>
      <c r="AO65" s="19"/>
      <c r="AP65" s="71"/>
      <c r="AQ65" s="18"/>
      <c r="AR65" s="18"/>
      <c r="AS65" s="18"/>
      <c r="AT65" s="18"/>
      <c r="AU65" s="18"/>
      <c r="AV65" s="18"/>
      <c r="AW65" s="18"/>
      <c r="AX65" s="18"/>
      <c r="AY65" s="63"/>
      <c r="AZ65" s="17"/>
      <c r="BA65" s="18"/>
      <c r="BB65" s="18"/>
      <c r="BC65" s="18"/>
      <c r="BD65" s="18"/>
      <c r="BE65" s="18"/>
      <c r="BF65" s="18"/>
      <c r="BG65" s="18"/>
      <c r="BH65" s="18"/>
      <c r="BI65" s="19"/>
      <c r="BJ65" s="71"/>
      <c r="BK65" s="18"/>
      <c r="BL65" s="18"/>
      <c r="BM65" s="18"/>
      <c r="BN65" s="18"/>
      <c r="BO65" s="18"/>
      <c r="BP65" s="18"/>
      <c r="BQ65" s="18"/>
      <c r="BR65" s="18"/>
      <c r="BS65" s="63"/>
      <c r="BT65" s="17"/>
      <c r="BU65" s="18"/>
      <c r="BV65" s="18"/>
      <c r="BW65" s="18"/>
      <c r="BX65" s="18"/>
      <c r="BY65" s="18"/>
      <c r="BZ65" s="18"/>
      <c r="CA65" s="18"/>
      <c r="CB65" s="18"/>
      <c r="CC65" s="19"/>
      <c r="CD65" s="71"/>
      <c r="CE65" s="18"/>
      <c r="CF65" s="18"/>
      <c r="CG65" s="18"/>
      <c r="CH65" s="18"/>
      <c r="CI65" s="18"/>
      <c r="CJ65" s="18"/>
      <c r="CK65" s="18"/>
      <c r="CL65" s="18"/>
      <c r="CM65" s="63"/>
      <c r="CN65" s="17"/>
      <c r="CO65" s="18"/>
      <c r="CP65" s="18"/>
      <c r="CQ65" s="18"/>
      <c r="CR65" s="18"/>
      <c r="CS65" s="18"/>
      <c r="CT65" s="18"/>
      <c r="CU65" s="18"/>
      <c r="CV65" s="18"/>
      <c r="CW65" s="19"/>
      <c r="CX65" s="17"/>
      <c r="CY65" s="18"/>
      <c r="CZ65" s="18"/>
      <c r="DA65" s="18"/>
      <c r="DB65" s="18"/>
      <c r="DC65" s="18"/>
      <c r="DD65" s="18"/>
      <c r="DE65" s="18"/>
      <c r="DF65" s="18"/>
      <c r="DG65" s="19"/>
      <c r="DH65" s="17"/>
      <c r="DI65" s="18"/>
      <c r="DJ65" s="18"/>
      <c r="DK65" s="18"/>
      <c r="DL65" s="18"/>
      <c r="DM65" s="18"/>
      <c r="DN65" s="18"/>
      <c r="DO65" s="18"/>
      <c r="DP65" s="18"/>
      <c r="DQ65" s="19"/>
      <c r="DR65" s="9">
        <f>B65+L65+V65+AF65+AP65+AZ65+BJ65+BT65+CD65+CN65+CX65+DH65</f>
        <v>0</v>
      </c>
      <c r="DS65" s="53">
        <f t="shared" si="111"/>
        <v>0</v>
      </c>
      <c r="DT65" s="53">
        <f t="shared" si="111"/>
        <v>0</v>
      </c>
      <c r="DU65" s="53">
        <f t="shared" si="111"/>
        <v>0</v>
      </c>
      <c r="DV65" s="53">
        <f t="shared" si="111"/>
        <v>0</v>
      </c>
      <c r="DW65" s="53">
        <f t="shared" si="110"/>
        <v>0</v>
      </c>
      <c r="DX65" s="53">
        <f t="shared" si="110"/>
        <v>0</v>
      </c>
      <c r="DY65" s="53">
        <f t="shared" si="110"/>
        <v>0</v>
      </c>
      <c r="DZ65" s="53">
        <f t="shared" si="110"/>
        <v>0</v>
      </c>
      <c r="EA65" s="108">
        <f t="shared" si="110"/>
        <v>0</v>
      </c>
    </row>
    <row r="66" spans="1:131" ht="12" customHeight="1" x14ac:dyDescent="0.25">
      <c r="A66" s="170" t="s">
        <v>19</v>
      </c>
      <c r="B66" s="26"/>
      <c r="C66" s="27"/>
      <c r="D66" s="27"/>
      <c r="E66" s="27"/>
      <c r="F66" s="27"/>
      <c r="G66" s="27"/>
      <c r="H66" s="27"/>
      <c r="I66" s="27"/>
      <c r="J66" s="27"/>
      <c r="K66" s="28"/>
      <c r="L66" s="11"/>
      <c r="M66" s="12"/>
      <c r="N66" s="12">
        <v>1</v>
      </c>
      <c r="O66" s="12"/>
      <c r="P66" s="12"/>
      <c r="Q66" s="12"/>
      <c r="R66" s="12"/>
      <c r="S66" s="12"/>
      <c r="T66" s="12"/>
      <c r="U66" s="13"/>
      <c r="V66" s="26"/>
      <c r="W66" s="27"/>
      <c r="X66" s="27">
        <v>1</v>
      </c>
      <c r="Y66" s="27"/>
      <c r="Z66" s="27"/>
      <c r="AA66" s="27"/>
      <c r="AB66" s="27"/>
      <c r="AC66" s="27"/>
      <c r="AD66" s="27"/>
      <c r="AE66" s="28"/>
      <c r="AF66" s="11"/>
      <c r="AG66" s="12"/>
      <c r="AH66" s="12"/>
      <c r="AI66" s="12"/>
      <c r="AJ66" s="12"/>
      <c r="AK66" s="12"/>
      <c r="AL66" s="12"/>
      <c r="AM66" s="12"/>
      <c r="AN66" s="12"/>
      <c r="AO66" s="13"/>
      <c r="AP66" s="70"/>
      <c r="AQ66" s="12"/>
      <c r="AR66" s="12"/>
      <c r="AS66" s="12"/>
      <c r="AT66" s="12"/>
      <c r="AU66" s="12"/>
      <c r="AV66" s="12"/>
      <c r="AW66" s="12"/>
      <c r="AX66" s="12"/>
      <c r="AY66" s="62"/>
      <c r="AZ66" s="11"/>
      <c r="BA66" s="12"/>
      <c r="BB66" s="12"/>
      <c r="BC66" s="12"/>
      <c r="BD66" s="12"/>
      <c r="BE66" s="12"/>
      <c r="BF66" s="12"/>
      <c r="BG66" s="12"/>
      <c r="BH66" s="12"/>
      <c r="BI66" s="13"/>
      <c r="BJ66" s="70"/>
      <c r="BK66" s="12"/>
      <c r="BL66" s="12"/>
      <c r="BM66" s="12"/>
      <c r="BN66" s="12"/>
      <c r="BO66" s="12"/>
      <c r="BP66" s="12"/>
      <c r="BQ66" s="12"/>
      <c r="BR66" s="12"/>
      <c r="BS66" s="62"/>
      <c r="BT66" s="11"/>
      <c r="BU66" s="12"/>
      <c r="BV66" s="12"/>
      <c r="BW66" s="12"/>
      <c r="BX66" s="12"/>
      <c r="BY66" s="12"/>
      <c r="BZ66" s="12"/>
      <c r="CA66" s="12"/>
      <c r="CB66" s="12"/>
      <c r="CC66" s="13"/>
      <c r="CD66" s="70"/>
      <c r="CE66" s="12"/>
      <c r="CF66" s="12"/>
      <c r="CG66" s="12"/>
      <c r="CH66" s="12"/>
      <c r="CI66" s="12"/>
      <c r="CJ66" s="12"/>
      <c r="CK66" s="12"/>
      <c r="CL66" s="12"/>
      <c r="CM66" s="62"/>
      <c r="CN66" s="11"/>
      <c r="CO66" s="12"/>
      <c r="CP66" s="12"/>
      <c r="CQ66" s="12"/>
      <c r="CR66" s="12"/>
      <c r="CS66" s="12"/>
      <c r="CT66" s="12"/>
      <c r="CU66" s="12"/>
      <c r="CV66" s="12"/>
      <c r="CW66" s="13"/>
      <c r="CX66" s="11"/>
      <c r="CY66" s="12"/>
      <c r="CZ66" s="12"/>
      <c r="DA66" s="12"/>
      <c r="DB66" s="12"/>
      <c r="DC66" s="12"/>
      <c r="DD66" s="12"/>
      <c r="DE66" s="12"/>
      <c r="DF66" s="12"/>
      <c r="DG66" s="13"/>
      <c r="DH66" s="11"/>
      <c r="DI66" s="12"/>
      <c r="DJ66" s="12"/>
      <c r="DK66" s="12"/>
      <c r="DL66" s="12"/>
      <c r="DM66" s="12"/>
      <c r="DN66" s="12"/>
      <c r="DO66" s="12"/>
      <c r="DP66" s="12"/>
      <c r="DQ66" s="13"/>
      <c r="DR66" s="107">
        <f t="shared" si="111"/>
        <v>0</v>
      </c>
      <c r="DS66" s="98">
        <f t="shared" si="111"/>
        <v>0</v>
      </c>
      <c r="DT66" s="98">
        <f t="shared" si="111"/>
        <v>2</v>
      </c>
      <c r="DU66" s="98">
        <f t="shared" si="111"/>
        <v>0</v>
      </c>
      <c r="DV66" s="98">
        <f t="shared" si="111"/>
        <v>0</v>
      </c>
      <c r="DW66" s="98">
        <f t="shared" si="110"/>
        <v>0</v>
      </c>
      <c r="DX66" s="98">
        <f t="shared" si="110"/>
        <v>0</v>
      </c>
      <c r="DY66" s="98">
        <f t="shared" si="110"/>
        <v>0</v>
      </c>
      <c r="DZ66" s="98">
        <f t="shared" si="110"/>
        <v>0</v>
      </c>
      <c r="EA66" s="103">
        <f t="shared" si="110"/>
        <v>0</v>
      </c>
    </row>
    <row r="67" spans="1:131" ht="12" customHeight="1" x14ac:dyDescent="0.25">
      <c r="A67" s="170" t="s">
        <v>20</v>
      </c>
      <c r="B67" s="26"/>
      <c r="C67" s="27"/>
      <c r="D67" s="27"/>
      <c r="E67" s="27"/>
      <c r="F67" s="27"/>
      <c r="G67" s="27"/>
      <c r="H67" s="27"/>
      <c r="I67" s="27"/>
      <c r="J67" s="27"/>
      <c r="K67" s="28"/>
      <c r="L67" s="11"/>
      <c r="M67" s="12"/>
      <c r="N67" s="12"/>
      <c r="O67" s="12"/>
      <c r="P67" s="12"/>
      <c r="Q67" s="12"/>
      <c r="R67" s="12"/>
      <c r="S67" s="12"/>
      <c r="T67" s="12"/>
      <c r="U67" s="13"/>
      <c r="V67" s="26">
        <v>10</v>
      </c>
      <c r="W67" s="27"/>
      <c r="X67" s="27"/>
      <c r="Y67" s="27"/>
      <c r="Z67" s="27">
        <v>2</v>
      </c>
      <c r="AA67" s="27"/>
      <c r="AB67" s="27"/>
      <c r="AC67" s="27"/>
      <c r="AD67" s="27"/>
      <c r="AE67" s="28"/>
      <c r="AF67" s="11"/>
      <c r="AG67" s="12"/>
      <c r="AH67" s="12"/>
      <c r="AI67" s="12"/>
      <c r="AJ67" s="12"/>
      <c r="AK67" s="12"/>
      <c r="AL67" s="12"/>
      <c r="AM67" s="12"/>
      <c r="AN67" s="12"/>
      <c r="AO67" s="13"/>
      <c r="AP67" s="70"/>
      <c r="AQ67" s="12"/>
      <c r="AR67" s="12"/>
      <c r="AS67" s="12"/>
      <c r="AT67" s="12"/>
      <c r="AU67" s="12"/>
      <c r="AV67" s="12"/>
      <c r="AW67" s="12"/>
      <c r="AX67" s="12"/>
      <c r="AY67" s="62"/>
      <c r="AZ67" s="11"/>
      <c r="BA67" s="12"/>
      <c r="BB67" s="12"/>
      <c r="BC67" s="12"/>
      <c r="BD67" s="12"/>
      <c r="BE67" s="12"/>
      <c r="BF67" s="12"/>
      <c r="BG67" s="12"/>
      <c r="BH67" s="12"/>
      <c r="BI67" s="13"/>
      <c r="BJ67" s="70"/>
      <c r="BK67" s="12"/>
      <c r="BL67" s="12"/>
      <c r="BM67" s="12"/>
      <c r="BN67" s="12"/>
      <c r="BO67" s="12"/>
      <c r="BP67" s="12"/>
      <c r="BQ67" s="12"/>
      <c r="BR67" s="12"/>
      <c r="BS67" s="62"/>
      <c r="BT67" s="11"/>
      <c r="BU67" s="12"/>
      <c r="BV67" s="12"/>
      <c r="BW67" s="12"/>
      <c r="BX67" s="12"/>
      <c r="BY67" s="12"/>
      <c r="BZ67" s="12"/>
      <c r="CA67" s="12"/>
      <c r="CB67" s="12"/>
      <c r="CC67" s="13"/>
      <c r="CD67" s="70"/>
      <c r="CE67" s="12"/>
      <c r="CF67" s="12"/>
      <c r="CG67" s="12"/>
      <c r="CH67" s="12"/>
      <c r="CI67" s="12"/>
      <c r="CJ67" s="12"/>
      <c r="CK67" s="12"/>
      <c r="CL67" s="12"/>
      <c r="CM67" s="62"/>
      <c r="CN67" s="11"/>
      <c r="CO67" s="12"/>
      <c r="CP67" s="12"/>
      <c r="CQ67" s="12"/>
      <c r="CR67" s="12"/>
      <c r="CS67" s="12"/>
      <c r="CT67" s="12"/>
      <c r="CU67" s="12"/>
      <c r="CV67" s="12"/>
      <c r="CW67" s="13"/>
      <c r="CX67" s="11"/>
      <c r="CY67" s="12"/>
      <c r="CZ67" s="12"/>
      <c r="DA67" s="12"/>
      <c r="DB67" s="12"/>
      <c r="DC67" s="12"/>
      <c r="DD67" s="12"/>
      <c r="DE67" s="12"/>
      <c r="DF67" s="12"/>
      <c r="DG67" s="13"/>
      <c r="DH67" s="11"/>
      <c r="DI67" s="12"/>
      <c r="DJ67" s="12"/>
      <c r="DK67" s="12"/>
      <c r="DL67" s="12"/>
      <c r="DM67" s="12"/>
      <c r="DN67" s="12"/>
      <c r="DO67" s="12"/>
      <c r="DP67" s="12"/>
      <c r="DQ67" s="13"/>
      <c r="DR67" s="107">
        <f>B67+L67+V67+AF67+AP67+AZ67+BJ67+BT67+CD67+CN67+CX67+DH67</f>
        <v>10</v>
      </c>
      <c r="DS67" s="98">
        <f t="shared" si="111"/>
        <v>0</v>
      </c>
      <c r="DT67" s="98">
        <f t="shared" si="111"/>
        <v>0</v>
      </c>
      <c r="DU67" s="98">
        <f t="shared" si="111"/>
        <v>0</v>
      </c>
      <c r="DV67" s="98">
        <f t="shared" si="111"/>
        <v>2</v>
      </c>
      <c r="DW67" s="98">
        <f t="shared" si="110"/>
        <v>0</v>
      </c>
      <c r="DX67" s="98">
        <f t="shared" si="110"/>
        <v>0</v>
      </c>
      <c r="DY67" s="98">
        <f t="shared" si="110"/>
        <v>0</v>
      </c>
      <c r="DZ67" s="98">
        <f t="shared" si="110"/>
        <v>0</v>
      </c>
      <c r="EA67" s="103">
        <f t="shared" si="110"/>
        <v>0</v>
      </c>
    </row>
    <row r="68" spans="1:131" ht="12" customHeight="1" x14ac:dyDescent="0.25">
      <c r="A68" s="172" t="s">
        <v>46</v>
      </c>
      <c r="B68" s="168">
        <f>B5+B46</f>
        <v>406</v>
      </c>
      <c r="C68" s="76">
        <f t="shared" ref="C68:F68" si="221">C5+C46</f>
        <v>5</v>
      </c>
      <c r="D68" s="76">
        <f t="shared" si="221"/>
        <v>49</v>
      </c>
      <c r="E68" s="76">
        <f t="shared" si="221"/>
        <v>22</v>
      </c>
      <c r="F68" s="76">
        <f t="shared" si="221"/>
        <v>0</v>
      </c>
      <c r="G68" s="399">
        <f>G46+G5</f>
        <v>5</v>
      </c>
      <c r="H68" s="24">
        <f>H5+H46</f>
        <v>23</v>
      </c>
      <c r="I68" s="24">
        <f t="shared" ref="I68:AJ69" si="222">I5+I46</f>
        <v>6900000</v>
      </c>
      <c r="J68" s="24">
        <f t="shared" si="222"/>
        <v>0</v>
      </c>
      <c r="K68" s="157">
        <f t="shared" si="222"/>
        <v>1</v>
      </c>
      <c r="L68" s="68">
        <f t="shared" si="222"/>
        <v>382</v>
      </c>
      <c r="M68" s="24">
        <f t="shared" si="222"/>
        <v>7</v>
      </c>
      <c r="N68" s="24">
        <f t="shared" si="222"/>
        <v>41</v>
      </c>
      <c r="O68" s="24">
        <f t="shared" si="222"/>
        <v>3</v>
      </c>
      <c r="P68" s="24">
        <f t="shared" si="222"/>
        <v>0</v>
      </c>
      <c r="Q68" s="399">
        <f t="shared" si="222"/>
        <v>0</v>
      </c>
      <c r="R68" s="24">
        <f t="shared" si="222"/>
        <v>7</v>
      </c>
      <c r="S68" s="24">
        <f t="shared" si="222"/>
        <v>2700000</v>
      </c>
      <c r="T68" s="24">
        <f t="shared" si="222"/>
        <v>0</v>
      </c>
      <c r="U68" s="25">
        <f t="shared" si="222"/>
        <v>7</v>
      </c>
      <c r="V68" s="147">
        <f t="shared" si="222"/>
        <v>371</v>
      </c>
      <c r="W68" s="24">
        <f t="shared" si="222"/>
        <v>7</v>
      </c>
      <c r="X68" s="24">
        <f t="shared" si="222"/>
        <v>46</v>
      </c>
      <c r="Y68" s="24">
        <f t="shared" si="222"/>
        <v>16</v>
      </c>
      <c r="Z68" s="24">
        <f t="shared" si="222"/>
        <v>2</v>
      </c>
      <c r="AA68" s="399">
        <f t="shared" si="222"/>
        <v>44</v>
      </c>
      <c r="AB68" s="24">
        <f t="shared" si="222"/>
        <v>15</v>
      </c>
      <c r="AC68" s="24">
        <f t="shared" si="222"/>
        <v>4410000</v>
      </c>
      <c r="AD68" s="24">
        <f t="shared" si="222"/>
        <v>0</v>
      </c>
      <c r="AE68" s="157">
        <f t="shared" si="222"/>
        <v>15</v>
      </c>
      <c r="AF68" s="68">
        <f t="shared" si="222"/>
        <v>0</v>
      </c>
      <c r="AG68" s="24">
        <f t="shared" si="222"/>
        <v>0</v>
      </c>
      <c r="AH68" s="24">
        <f t="shared" si="222"/>
        <v>0</v>
      </c>
      <c r="AI68" s="24">
        <f t="shared" si="222"/>
        <v>0</v>
      </c>
      <c r="AJ68" s="24">
        <f t="shared" si="222"/>
        <v>0</v>
      </c>
      <c r="AK68" s="399">
        <f>AK5+AK46</f>
        <v>0</v>
      </c>
      <c r="AL68" s="24">
        <f>AL5+AL46</f>
        <v>0</v>
      </c>
      <c r="AM68" s="24">
        <f t="shared" ref="AM68:AT68" si="223">AM5+AM46</f>
        <v>0</v>
      </c>
      <c r="AN68" s="24">
        <f t="shared" si="223"/>
        <v>0</v>
      </c>
      <c r="AO68" s="25">
        <f t="shared" si="223"/>
        <v>0</v>
      </c>
      <c r="AP68" s="147">
        <f t="shared" si="223"/>
        <v>0</v>
      </c>
      <c r="AQ68" s="24">
        <f t="shared" si="223"/>
        <v>0</v>
      </c>
      <c r="AR68" s="24">
        <f t="shared" si="223"/>
        <v>0</v>
      </c>
      <c r="AS68" s="24">
        <f t="shared" si="223"/>
        <v>0</v>
      </c>
      <c r="AT68" s="24">
        <f t="shared" si="223"/>
        <v>0</v>
      </c>
      <c r="AU68" s="399">
        <f>AU5+AU46</f>
        <v>0</v>
      </c>
      <c r="AV68" s="24">
        <f>AV5+AV46</f>
        <v>0</v>
      </c>
      <c r="AW68" s="24">
        <f t="shared" ref="AW68:BE69" si="224">AW5+AW46</f>
        <v>0</v>
      </c>
      <c r="AX68" s="24">
        <f t="shared" si="224"/>
        <v>0</v>
      </c>
      <c r="AY68" s="157">
        <f t="shared" si="224"/>
        <v>0</v>
      </c>
      <c r="AZ68" s="68">
        <f t="shared" si="224"/>
        <v>0</v>
      </c>
      <c r="BA68" s="24">
        <f t="shared" si="224"/>
        <v>0</v>
      </c>
      <c r="BB68" s="24">
        <f t="shared" si="224"/>
        <v>0</v>
      </c>
      <c r="BC68" s="24">
        <f t="shared" si="224"/>
        <v>0</v>
      </c>
      <c r="BD68" s="24">
        <f t="shared" si="224"/>
        <v>0</v>
      </c>
      <c r="BE68" s="399">
        <f t="shared" si="224"/>
        <v>0</v>
      </c>
      <c r="BF68" s="24">
        <f>BF5+BF46</f>
        <v>0</v>
      </c>
      <c r="BG68" s="24">
        <f t="shared" ref="BG68:BN68" si="225">BG5+BG46</f>
        <v>0</v>
      </c>
      <c r="BH68" s="24">
        <f t="shared" si="225"/>
        <v>0</v>
      </c>
      <c r="BI68" s="25">
        <f t="shared" si="225"/>
        <v>0</v>
      </c>
      <c r="BJ68" s="147">
        <f t="shared" si="225"/>
        <v>0</v>
      </c>
      <c r="BK68" s="24">
        <f t="shared" si="225"/>
        <v>0</v>
      </c>
      <c r="BL68" s="24">
        <f t="shared" si="225"/>
        <v>0</v>
      </c>
      <c r="BM68" s="24">
        <f t="shared" si="225"/>
        <v>0</v>
      </c>
      <c r="BN68" s="24">
        <f t="shared" si="225"/>
        <v>0</v>
      </c>
      <c r="BO68" s="399">
        <f>BO5+BO46</f>
        <v>0</v>
      </c>
      <c r="BP68" s="24">
        <f>BP5+BP46</f>
        <v>0</v>
      </c>
      <c r="BQ68" s="24">
        <f t="shared" ref="BQ68:DP69" si="226">BQ5+BQ46</f>
        <v>0</v>
      </c>
      <c r="BR68" s="24">
        <f t="shared" si="226"/>
        <v>0</v>
      </c>
      <c r="BS68" s="157">
        <f t="shared" si="226"/>
        <v>0</v>
      </c>
      <c r="BT68" s="68">
        <f t="shared" si="226"/>
        <v>0</v>
      </c>
      <c r="BU68" s="24">
        <f t="shared" si="226"/>
        <v>0</v>
      </c>
      <c r="BV68" s="24">
        <f t="shared" si="226"/>
        <v>0</v>
      </c>
      <c r="BW68" s="24">
        <f t="shared" si="226"/>
        <v>0</v>
      </c>
      <c r="BX68" s="24">
        <f t="shared" si="226"/>
        <v>0</v>
      </c>
      <c r="BY68" s="399">
        <f>BY46+BY5</f>
        <v>0</v>
      </c>
      <c r="BZ68" s="24">
        <f t="shared" si="226"/>
        <v>0</v>
      </c>
      <c r="CA68" s="24">
        <f t="shared" si="226"/>
        <v>0</v>
      </c>
      <c r="CB68" s="24">
        <f t="shared" si="226"/>
        <v>0</v>
      </c>
      <c r="CC68" s="25">
        <f t="shared" si="226"/>
        <v>0</v>
      </c>
      <c r="CD68" s="147">
        <f t="shared" si="226"/>
        <v>0</v>
      </c>
      <c r="CE68" s="24">
        <f t="shared" si="226"/>
        <v>0</v>
      </c>
      <c r="CF68" s="24">
        <f t="shared" si="226"/>
        <v>0</v>
      </c>
      <c r="CG68" s="24">
        <f t="shared" si="226"/>
        <v>0</v>
      </c>
      <c r="CH68" s="24">
        <f t="shared" si="226"/>
        <v>0</v>
      </c>
      <c r="CI68" s="399">
        <f t="shared" si="226"/>
        <v>0</v>
      </c>
      <c r="CJ68" s="24">
        <f t="shared" si="226"/>
        <v>0</v>
      </c>
      <c r="CK68" s="24">
        <f t="shared" si="226"/>
        <v>0</v>
      </c>
      <c r="CL68" s="24">
        <f t="shared" si="226"/>
        <v>0</v>
      </c>
      <c r="CM68" s="157">
        <f t="shared" si="226"/>
        <v>0</v>
      </c>
      <c r="CN68" s="68">
        <f t="shared" si="226"/>
        <v>0</v>
      </c>
      <c r="CO68" s="24">
        <f t="shared" si="226"/>
        <v>0</v>
      </c>
      <c r="CP68" s="24">
        <f t="shared" si="226"/>
        <v>0</v>
      </c>
      <c r="CQ68" s="24">
        <f t="shared" si="226"/>
        <v>0</v>
      </c>
      <c r="CR68" s="24">
        <f t="shared" si="226"/>
        <v>0</v>
      </c>
      <c r="CS68" s="399">
        <f t="shared" si="226"/>
        <v>0</v>
      </c>
      <c r="CT68" s="24">
        <f t="shared" si="226"/>
        <v>0</v>
      </c>
      <c r="CU68" s="24">
        <f t="shared" si="226"/>
        <v>0</v>
      </c>
      <c r="CV68" s="24">
        <f t="shared" si="226"/>
        <v>0</v>
      </c>
      <c r="CW68" s="25">
        <f t="shared" si="226"/>
        <v>0</v>
      </c>
      <c r="CX68" s="147">
        <f t="shared" si="226"/>
        <v>0</v>
      </c>
      <c r="CY68" s="24">
        <f t="shared" si="226"/>
        <v>0</v>
      </c>
      <c r="CZ68" s="24">
        <f t="shared" si="226"/>
        <v>0</v>
      </c>
      <c r="DA68" s="24">
        <f t="shared" si="226"/>
        <v>0</v>
      </c>
      <c r="DB68" s="24">
        <f t="shared" si="226"/>
        <v>0</v>
      </c>
      <c r="DC68" s="399">
        <f t="shared" si="226"/>
        <v>0</v>
      </c>
      <c r="DD68" s="24">
        <f t="shared" si="226"/>
        <v>0</v>
      </c>
      <c r="DE68" s="24">
        <f t="shared" si="226"/>
        <v>0</v>
      </c>
      <c r="DF68" s="24">
        <f t="shared" si="226"/>
        <v>0</v>
      </c>
      <c r="DG68" s="25">
        <f t="shared" si="226"/>
        <v>0</v>
      </c>
      <c r="DH68" s="68">
        <f t="shared" si="226"/>
        <v>0</v>
      </c>
      <c r="DI68" s="24">
        <f t="shared" si="226"/>
        <v>0</v>
      </c>
      <c r="DJ68" s="24">
        <f t="shared" si="226"/>
        <v>0</v>
      </c>
      <c r="DK68" s="24">
        <f t="shared" si="226"/>
        <v>0</v>
      </c>
      <c r="DL68" s="24">
        <f t="shared" si="226"/>
        <v>0</v>
      </c>
      <c r="DM68" s="399">
        <f t="shared" si="226"/>
        <v>0</v>
      </c>
      <c r="DN68" s="24">
        <f t="shared" si="226"/>
        <v>0</v>
      </c>
      <c r="DO68" s="24">
        <f t="shared" si="226"/>
        <v>0</v>
      </c>
      <c r="DP68" s="24">
        <f t="shared" si="226"/>
        <v>0</v>
      </c>
      <c r="DQ68" s="25">
        <f>DQ5+DQ46</f>
        <v>0</v>
      </c>
      <c r="DR68" s="9">
        <f>B68+L68+V68+AF68+AP68+AZ68+BJ68+BT68+CD68+CN68+CX68+DH68</f>
        <v>1159</v>
      </c>
      <c r="DS68" s="53">
        <f t="shared" si="111"/>
        <v>19</v>
      </c>
      <c r="DT68" s="53">
        <f t="shared" si="111"/>
        <v>136</v>
      </c>
      <c r="DU68" s="53">
        <f t="shared" si="111"/>
        <v>41</v>
      </c>
      <c r="DV68" s="53">
        <f t="shared" si="111"/>
        <v>2</v>
      </c>
      <c r="DW68" s="401">
        <f>SUM(G68+Q68+AA68+AK68+AU68+BE68+BO68+BY68+CI68+CS68+DC68+DM68)</f>
        <v>49</v>
      </c>
      <c r="DX68" s="53">
        <f t="shared" si="110"/>
        <v>45</v>
      </c>
      <c r="DY68" s="53">
        <f t="shared" si="110"/>
        <v>14010000</v>
      </c>
      <c r="DZ68" s="53">
        <f t="shared" si="110"/>
        <v>0</v>
      </c>
      <c r="EA68" s="108">
        <f t="shared" si="110"/>
        <v>23</v>
      </c>
    </row>
    <row r="69" spans="1:131" ht="12" customHeight="1" thickBot="1" x14ac:dyDescent="0.3">
      <c r="A69" s="248" t="s">
        <v>21</v>
      </c>
      <c r="B69" s="420">
        <f>SUM(B68:F68)</f>
        <v>482</v>
      </c>
      <c r="C69" s="397"/>
      <c r="D69" s="397"/>
      <c r="E69" s="397"/>
      <c r="F69" s="397"/>
      <c r="G69" s="400"/>
      <c r="H69" s="397">
        <f>SUM(H68+J68+K68)</f>
        <v>24</v>
      </c>
      <c r="I69" s="397"/>
      <c r="J69" s="397"/>
      <c r="K69" s="414"/>
      <c r="L69" s="419">
        <f>SUM(L68:P68)</f>
        <v>433</v>
      </c>
      <c r="M69" s="397"/>
      <c r="N69" s="397"/>
      <c r="O69" s="397"/>
      <c r="P69" s="397"/>
      <c r="Q69" s="400">
        <f t="shared" si="222"/>
        <v>0</v>
      </c>
      <c r="R69" s="397">
        <f>SUM(R68+T68+U68)</f>
        <v>14</v>
      </c>
      <c r="S69" s="397"/>
      <c r="T69" s="397"/>
      <c r="U69" s="398"/>
      <c r="V69" s="420">
        <f>SUM(V68:Z68)</f>
        <v>442</v>
      </c>
      <c r="W69" s="397"/>
      <c r="X69" s="397"/>
      <c r="Y69" s="397"/>
      <c r="Z69" s="397"/>
      <c r="AA69" s="400">
        <f t="shared" si="222"/>
        <v>0</v>
      </c>
      <c r="AB69" s="397">
        <f>SUM(AB68+AD68+AE68)</f>
        <v>30</v>
      </c>
      <c r="AC69" s="397"/>
      <c r="AD69" s="397"/>
      <c r="AE69" s="414"/>
      <c r="AF69" s="419">
        <f>SUM(AF68:AJ68)</f>
        <v>0</v>
      </c>
      <c r="AG69" s="397"/>
      <c r="AH69" s="397"/>
      <c r="AI69" s="397"/>
      <c r="AJ69" s="397"/>
      <c r="AK69" s="400">
        <f t="shared" ref="AK69" si="227">AK6+AK47</f>
        <v>0</v>
      </c>
      <c r="AL69" s="397">
        <f t="shared" ref="AL69" si="228">SUM(AL68+AN68+AO68)</f>
        <v>0</v>
      </c>
      <c r="AM69" s="397"/>
      <c r="AN69" s="397"/>
      <c r="AO69" s="398"/>
      <c r="AP69" s="420">
        <f t="shared" ref="AP69" si="229">SUM(AP68:AT68)</f>
        <v>0</v>
      </c>
      <c r="AQ69" s="397"/>
      <c r="AR69" s="397"/>
      <c r="AS69" s="397"/>
      <c r="AT69" s="397"/>
      <c r="AU69" s="400">
        <f t="shared" ref="AU69" si="230">AU6+AU47</f>
        <v>0</v>
      </c>
      <c r="AV69" s="397">
        <f t="shared" ref="AV69" si="231">SUM(AV68+AX68+AY68)</f>
        <v>0</v>
      </c>
      <c r="AW69" s="397"/>
      <c r="AX69" s="397"/>
      <c r="AY69" s="414"/>
      <c r="AZ69" s="419">
        <f t="shared" ref="AZ69" si="232">SUM(AZ68:BD68)</f>
        <v>0</v>
      </c>
      <c r="BA69" s="397"/>
      <c r="BB69" s="397"/>
      <c r="BC69" s="397"/>
      <c r="BD69" s="397"/>
      <c r="BE69" s="400">
        <f t="shared" si="224"/>
        <v>0</v>
      </c>
      <c r="BF69" s="397">
        <f t="shared" ref="BF69" si="233">SUM(BF68+BH68+BI68)</f>
        <v>0</v>
      </c>
      <c r="BG69" s="397"/>
      <c r="BH69" s="397"/>
      <c r="BI69" s="398"/>
      <c r="BJ69" s="420">
        <f t="shared" ref="BJ69" si="234">SUM(BJ68:BN68)</f>
        <v>0</v>
      </c>
      <c r="BK69" s="397"/>
      <c r="BL69" s="397"/>
      <c r="BM69" s="397"/>
      <c r="BN69" s="397"/>
      <c r="BO69" s="400">
        <f t="shared" ref="BO69" si="235">BO6+BO47</f>
        <v>0</v>
      </c>
      <c r="BP69" s="397">
        <f t="shared" ref="BP69" si="236">SUM(BP68+BR68+BS68)</f>
        <v>0</v>
      </c>
      <c r="BQ69" s="397"/>
      <c r="BR69" s="397"/>
      <c r="BS69" s="414"/>
      <c r="BT69" s="419">
        <f t="shared" ref="BT69" si="237">SUM(BT68:BX68)</f>
        <v>0</v>
      </c>
      <c r="BU69" s="397"/>
      <c r="BV69" s="397"/>
      <c r="BW69" s="397"/>
      <c r="BX69" s="397"/>
      <c r="BY69" s="400"/>
      <c r="BZ69" s="397">
        <f t="shared" ref="BZ69" si="238">SUM(BZ68+CB68+CC68)</f>
        <v>0</v>
      </c>
      <c r="CA69" s="397"/>
      <c r="CB69" s="397"/>
      <c r="CC69" s="398"/>
      <c r="CD69" s="420">
        <f t="shared" ref="CD69" si="239">SUM(CD68:CH68)</f>
        <v>0</v>
      </c>
      <c r="CE69" s="397"/>
      <c r="CF69" s="397"/>
      <c r="CG69" s="397"/>
      <c r="CH69" s="397"/>
      <c r="CI69" s="400">
        <f t="shared" si="226"/>
        <v>0</v>
      </c>
      <c r="CJ69" s="397">
        <f t="shared" ref="CJ69" si="240">SUM(CJ68+CL68+CM68)</f>
        <v>0</v>
      </c>
      <c r="CK69" s="397"/>
      <c r="CL69" s="397"/>
      <c r="CM69" s="414"/>
      <c r="CN69" s="419">
        <f t="shared" ref="CN69" si="241">SUM(CN68:CR68)</f>
        <v>0</v>
      </c>
      <c r="CO69" s="397"/>
      <c r="CP69" s="397"/>
      <c r="CQ69" s="397"/>
      <c r="CR69" s="397"/>
      <c r="CS69" s="400">
        <f t="shared" si="226"/>
        <v>0</v>
      </c>
      <c r="CT69" s="397">
        <f t="shared" ref="CT69" si="242">SUM(CT68+CV68+CW68)</f>
        <v>0</v>
      </c>
      <c r="CU69" s="397"/>
      <c r="CV69" s="397"/>
      <c r="CW69" s="398"/>
      <c r="CX69" s="420">
        <f t="shared" ref="CX69" si="243">SUM(CX68:DB68)</f>
        <v>0</v>
      </c>
      <c r="CY69" s="397"/>
      <c r="CZ69" s="397"/>
      <c r="DA69" s="397"/>
      <c r="DB69" s="397"/>
      <c r="DC69" s="400">
        <f t="shared" si="226"/>
        <v>0</v>
      </c>
      <c r="DD69" s="397">
        <f t="shared" ref="DD69" si="244">SUM(DD68+DF68+DG68)</f>
        <v>0</v>
      </c>
      <c r="DE69" s="397"/>
      <c r="DF69" s="397"/>
      <c r="DG69" s="398"/>
      <c r="DH69" s="419">
        <f t="shared" ref="DH69" si="245">SUM(DH68:DL68)</f>
        <v>0</v>
      </c>
      <c r="DI69" s="397"/>
      <c r="DJ69" s="397"/>
      <c r="DK69" s="397"/>
      <c r="DL69" s="397"/>
      <c r="DM69" s="400">
        <f t="shared" si="226"/>
        <v>0</v>
      </c>
      <c r="DN69" s="397">
        <f t="shared" ref="DN69" si="246">SUM(DN68+DP68+DQ68)</f>
        <v>0</v>
      </c>
      <c r="DO69" s="397"/>
      <c r="DP69" s="397"/>
      <c r="DQ69" s="398"/>
      <c r="DR69" s="391">
        <f t="shared" ref="DR69" si="247">SUM(DR68:DV68)</f>
        <v>1357</v>
      </c>
      <c r="DS69" s="392"/>
      <c r="DT69" s="392"/>
      <c r="DU69" s="392"/>
      <c r="DV69" s="392"/>
      <c r="DW69" s="402"/>
      <c r="DX69" s="392">
        <f t="shared" ref="DX69" si="248">SUM(DX68+DZ68+EA68)</f>
        <v>68</v>
      </c>
      <c r="DY69" s="392"/>
      <c r="DZ69" s="392"/>
      <c r="EA69" s="396"/>
    </row>
    <row r="70" spans="1:131" ht="12" customHeight="1" x14ac:dyDescent="0.25">
      <c r="A70" s="247" t="s">
        <v>22</v>
      </c>
      <c r="B70" s="395">
        <f>G44+G45</f>
        <v>5</v>
      </c>
      <c r="C70" s="376"/>
      <c r="D70" s="376"/>
      <c r="E70" s="376"/>
      <c r="F70" s="376"/>
      <c r="G70" s="376"/>
      <c r="H70" s="376"/>
      <c r="I70" s="376"/>
      <c r="J70" s="376"/>
      <c r="K70" s="412"/>
      <c r="L70" s="393">
        <f t="shared" ref="L70" si="249">Q44+Q45</f>
        <v>0</v>
      </c>
      <c r="M70" s="376"/>
      <c r="N70" s="376"/>
      <c r="O70" s="376"/>
      <c r="P70" s="376"/>
      <c r="Q70" s="376"/>
      <c r="R70" s="376"/>
      <c r="S70" s="376"/>
      <c r="T70" s="376"/>
      <c r="U70" s="394"/>
      <c r="V70" s="395">
        <f t="shared" ref="V70" si="250">AA44+AA45</f>
        <v>44</v>
      </c>
      <c r="W70" s="376"/>
      <c r="X70" s="376"/>
      <c r="Y70" s="376"/>
      <c r="Z70" s="376"/>
      <c r="AA70" s="376"/>
      <c r="AB70" s="376"/>
      <c r="AC70" s="376"/>
      <c r="AD70" s="376"/>
      <c r="AE70" s="412"/>
      <c r="AF70" s="393">
        <f t="shared" ref="AF70" si="251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5">
        <f t="shared" ref="AP70" si="252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412"/>
      <c r="AZ70" s="393">
        <f t="shared" ref="AZ70" si="253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5">
        <f t="shared" ref="BJ70" si="254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412"/>
      <c r="BT70" s="393">
        <f t="shared" ref="BT70" si="255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394"/>
      <c r="CD70" s="395">
        <f t="shared" ref="CD70" si="256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412"/>
      <c r="CN70" s="393">
        <f t="shared" ref="CN70" si="257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258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259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49</v>
      </c>
      <c r="DS70" s="376"/>
      <c r="DT70" s="376"/>
      <c r="DU70" s="376"/>
      <c r="DV70" s="376"/>
      <c r="DW70" s="376"/>
      <c r="DX70" s="376"/>
      <c r="DY70" s="376"/>
      <c r="DZ70" s="376"/>
      <c r="EA70" s="376"/>
    </row>
    <row r="71" spans="1:131" ht="12" customHeight="1" x14ac:dyDescent="0.25">
      <c r="A71" s="181" t="s">
        <v>62</v>
      </c>
      <c r="B71" s="390">
        <f>SUM(H68+J68+K68)</f>
        <v>24</v>
      </c>
      <c r="C71" s="388"/>
      <c r="D71" s="388"/>
      <c r="E71" s="388"/>
      <c r="F71" s="388"/>
      <c r="G71" s="388"/>
      <c r="H71" s="388"/>
      <c r="I71" s="388"/>
      <c r="J71" s="388"/>
      <c r="K71" s="413"/>
      <c r="L71" s="387">
        <f t="shared" ref="L71" si="260">SUM(R68+T68+U68)</f>
        <v>14</v>
      </c>
      <c r="M71" s="388"/>
      <c r="N71" s="388"/>
      <c r="O71" s="388"/>
      <c r="P71" s="388"/>
      <c r="Q71" s="388"/>
      <c r="R71" s="388"/>
      <c r="S71" s="388"/>
      <c r="T71" s="388"/>
      <c r="U71" s="389"/>
      <c r="V71" s="390">
        <f t="shared" ref="V71" si="261">SUM(AB68+AD68+AE68)</f>
        <v>30</v>
      </c>
      <c r="W71" s="388"/>
      <c r="X71" s="388"/>
      <c r="Y71" s="388"/>
      <c r="Z71" s="388"/>
      <c r="AA71" s="388"/>
      <c r="AB71" s="388"/>
      <c r="AC71" s="388"/>
      <c r="AD71" s="388"/>
      <c r="AE71" s="413"/>
      <c r="AF71" s="387">
        <f t="shared" ref="AF71" si="262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90">
        <f t="shared" ref="AP71" si="263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413"/>
      <c r="AZ71" s="387">
        <f t="shared" ref="AZ71" si="264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90">
        <f t="shared" ref="BJ71" si="265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413"/>
      <c r="BT71" s="387">
        <f t="shared" ref="BT71" si="266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389"/>
      <c r="CD71" s="390">
        <f t="shared" ref="CD71" si="267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413"/>
      <c r="CN71" s="387">
        <f t="shared" ref="CN71" si="268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269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270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68</v>
      </c>
      <c r="DS71" s="388"/>
      <c r="DT71" s="388"/>
      <c r="DU71" s="388"/>
      <c r="DV71" s="388"/>
      <c r="DW71" s="388"/>
      <c r="DX71" s="388"/>
      <c r="DY71" s="388"/>
      <c r="DZ71" s="388"/>
      <c r="EA71" s="388"/>
    </row>
    <row r="72" spans="1:131" ht="12" customHeight="1" x14ac:dyDescent="0.25">
      <c r="A72" s="170" t="s">
        <v>74</v>
      </c>
      <c r="B72" s="385">
        <f>H46+H5</f>
        <v>23</v>
      </c>
      <c r="C72" s="383"/>
      <c r="D72" s="383"/>
      <c r="E72" s="383"/>
      <c r="F72" s="383"/>
      <c r="G72" s="383"/>
      <c r="H72" s="383"/>
      <c r="I72" s="383"/>
      <c r="J72" s="383"/>
      <c r="K72" s="410"/>
      <c r="L72" s="382">
        <f t="shared" ref="L72" si="271">R46+R5</f>
        <v>7</v>
      </c>
      <c r="M72" s="383"/>
      <c r="N72" s="383"/>
      <c r="O72" s="383"/>
      <c r="P72" s="383"/>
      <c r="Q72" s="383"/>
      <c r="R72" s="383"/>
      <c r="S72" s="383"/>
      <c r="T72" s="383"/>
      <c r="U72" s="384"/>
      <c r="V72" s="385">
        <f t="shared" ref="V72" si="272">AB46+AB5</f>
        <v>15</v>
      </c>
      <c r="W72" s="383"/>
      <c r="X72" s="383"/>
      <c r="Y72" s="383"/>
      <c r="Z72" s="383"/>
      <c r="AA72" s="383"/>
      <c r="AB72" s="383"/>
      <c r="AC72" s="383"/>
      <c r="AD72" s="383"/>
      <c r="AE72" s="410"/>
      <c r="AF72" s="382">
        <f t="shared" ref="AF72" si="273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5">
        <f t="shared" ref="AP72" si="274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410"/>
      <c r="AZ72" s="382">
        <f t="shared" ref="AZ72" si="275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384"/>
      <c r="BJ72" s="385">
        <f t="shared" ref="BJ72" si="276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410"/>
      <c r="BT72" s="382">
        <f t="shared" ref="BT72" si="277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384"/>
      <c r="CD72" s="385">
        <f t="shared" ref="CD72" si="278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410"/>
      <c r="CN72" s="382">
        <f t="shared" ref="CN72" si="279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280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281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282">B72+L72+V72+AF72+AP72+AZ72+BJ72+BT72+CD72+CN72+CX72+DH72</f>
        <v>45</v>
      </c>
      <c r="DS72" s="386"/>
      <c r="DT72" s="386"/>
      <c r="DU72" s="386"/>
      <c r="DV72" s="386"/>
      <c r="DW72" s="386"/>
      <c r="DX72" s="386"/>
      <c r="DY72" s="386"/>
      <c r="DZ72" s="386"/>
      <c r="EA72" s="386"/>
    </row>
    <row r="73" spans="1:131" ht="12" customHeight="1" x14ac:dyDescent="0.25">
      <c r="A73" s="170" t="s">
        <v>23</v>
      </c>
      <c r="B73" s="385">
        <f>I46+I5</f>
        <v>6900000</v>
      </c>
      <c r="C73" s="383"/>
      <c r="D73" s="383"/>
      <c r="E73" s="383"/>
      <c r="F73" s="383"/>
      <c r="G73" s="383"/>
      <c r="H73" s="383"/>
      <c r="I73" s="383"/>
      <c r="J73" s="383"/>
      <c r="K73" s="410"/>
      <c r="L73" s="382">
        <f t="shared" ref="L73" si="283">S46+S5</f>
        <v>2700000</v>
      </c>
      <c r="M73" s="383"/>
      <c r="N73" s="383"/>
      <c r="O73" s="383"/>
      <c r="P73" s="383"/>
      <c r="Q73" s="383"/>
      <c r="R73" s="383"/>
      <c r="S73" s="383"/>
      <c r="T73" s="383"/>
      <c r="U73" s="384"/>
      <c r="V73" s="385">
        <f t="shared" ref="V73" si="284">AC46+AC5</f>
        <v>4410000</v>
      </c>
      <c r="W73" s="383"/>
      <c r="X73" s="383"/>
      <c r="Y73" s="383"/>
      <c r="Z73" s="383"/>
      <c r="AA73" s="383"/>
      <c r="AB73" s="383"/>
      <c r="AC73" s="383"/>
      <c r="AD73" s="383"/>
      <c r="AE73" s="410"/>
      <c r="AF73" s="382">
        <f t="shared" ref="AF73" si="285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5">
        <f t="shared" ref="AP73" si="286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410"/>
      <c r="AZ73" s="382">
        <f t="shared" ref="AZ73" si="287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384"/>
      <c r="BJ73" s="385">
        <f t="shared" ref="BJ73" si="288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410"/>
      <c r="BT73" s="382">
        <f t="shared" ref="BT73" si="289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384"/>
      <c r="CD73" s="385">
        <f t="shared" ref="CD73" si="290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410"/>
      <c r="CN73" s="382">
        <f t="shared" ref="CN73" si="291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292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293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282"/>
        <v>14010000</v>
      </c>
      <c r="DS73" s="386"/>
      <c r="DT73" s="386"/>
      <c r="DU73" s="386"/>
      <c r="DV73" s="386"/>
      <c r="DW73" s="386"/>
      <c r="DX73" s="386"/>
      <c r="DY73" s="386"/>
      <c r="DZ73" s="386"/>
      <c r="EA73" s="386"/>
    </row>
    <row r="74" spans="1:131" ht="12" customHeight="1" x14ac:dyDescent="0.25">
      <c r="A74" s="170" t="s">
        <v>40</v>
      </c>
      <c r="B74" s="385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410"/>
      <c r="L74" s="382">
        <f t="shared" ref="L74" si="294">T5+T46</f>
        <v>0</v>
      </c>
      <c r="M74" s="383"/>
      <c r="N74" s="383"/>
      <c r="O74" s="383"/>
      <c r="P74" s="383"/>
      <c r="Q74" s="383"/>
      <c r="R74" s="383"/>
      <c r="S74" s="383"/>
      <c r="T74" s="383"/>
      <c r="U74" s="384"/>
      <c r="V74" s="385">
        <f t="shared" ref="V74" si="295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410"/>
      <c r="AF74" s="382">
        <f t="shared" ref="AF74" si="296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5">
        <f t="shared" ref="AP74" si="297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410"/>
      <c r="AZ74" s="382">
        <f t="shared" ref="AZ74" si="298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384"/>
      <c r="BJ74" s="385">
        <f t="shared" ref="BJ74" si="299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410"/>
      <c r="BT74" s="382">
        <f t="shared" ref="BT74" si="300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384"/>
      <c r="CD74" s="385">
        <f t="shared" ref="CD74" si="301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410"/>
      <c r="CN74" s="382">
        <f t="shared" ref="CN74" si="302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303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304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282"/>
        <v>0</v>
      </c>
      <c r="DS74" s="386"/>
      <c r="DT74" s="386"/>
      <c r="DU74" s="386"/>
      <c r="DV74" s="386"/>
      <c r="DW74" s="386"/>
      <c r="DX74" s="386"/>
      <c r="DY74" s="386"/>
      <c r="DZ74" s="386"/>
      <c r="EA74" s="386"/>
    </row>
    <row r="75" spans="1:131" ht="12" customHeight="1" thickBot="1" x14ac:dyDescent="0.3">
      <c r="A75" s="182" t="s">
        <v>24</v>
      </c>
      <c r="B75" s="380">
        <f>K46+K5</f>
        <v>1</v>
      </c>
      <c r="C75" s="378"/>
      <c r="D75" s="378"/>
      <c r="E75" s="378"/>
      <c r="F75" s="378"/>
      <c r="G75" s="378"/>
      <c r="H75" s="378"/>
      <c r="I75" s="378"/>
      <c r="J75" s="378"/>
      <c r="K75" s="411"/>
      <c r="L75" s="377">
        <f t="shared" ref="L75" si="305">U46+U5</f>
        <v>7</v>
      </c>
      <c r="M75" s="378"/>
      <c r="N75" s="378"/>
      <c r="O75" s="378"/>
      <c r="P75" s="378"/>
      <c r="Q75" s="378"/>
      <c r="R75" s="378"/>
      <c r="S75" s="378"/>
      <c r="T75" s="378"/>
      <c r="U75" s="379"/>
      <c r="V75" s="380">
        <f t="shared" ref="V75" si="306">AE46+AE5</f>
        <v>15</v>
      </c>
      <c r="W75" s="378"/>
      <c r="X75" s="378"/>
      <c r="Y75" s="378"/>
      <c r="Z75" s="378"/>
      <c r="AA75" s="378"/>
      <c r="AB75" s="378"/>
      <c r="AC75" s="378"/>
      <c r="AD75" s="378"/>
      <c r="AE75" s="411"/>
      <c r="AF75" s="377">
        <f t="shared" ref="AF75" si="307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80">
        <f t="shared" ref="AP75" si="308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411"/>
      <c r="AZ75" s="377">
        <f t="shared" ref="AZ75" si="309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379"/>
      <c r="BJ75" s="380">
        <f t="shared" ref="BJ75" si="310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411"/>
      <c r="BT75" s="377">
        <f t="shared" ref="BT75" si="311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379"/>
      <c r="CD75" s="380">
        <f t="shared" ref="CD75" si="312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411"/>
      <c r="CN75" s="377">
        <f t="shared" ref="CN75" si="313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314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315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23</v>
      </c>
      <c r="DS75" s="381"/>
      <c r="DT75" s="381"/>
      <c r="DU75" s="381"/>
      <c r="DV75" s="381"/>
      <c r="DW75" s="381"/>
      <c r="DX75" s="381"/>
      <c r="DY75" s="381"/>
      <c r="DZ75" s="381"/>
      <c r="EA75" s="381"/>
    </row>
    <row r="76" spans="1:131" ht="12" customHeight="1" x14ac:dyDescent="0.25"/>
    <row r="77" spans="1:131" ht="12" customHeight="1" x14ac:dyDescent="0.25"/>
    <row r="78" spans="1:131" ht="12" customHeight="1" x14ac:dyDescent="0.25"/>
    <row r="79" spans="1:131" ht="12" customHeight="1" x14ac:dyDescent="0.25"/>
    <row r="80" spans="1:13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</sheetData>
  <mergeCells count="171">
    <mergeCell ref="B2:K2"/>
    <mergeCell ref="L2:U2"/>
    <mergeCell ref="V2:AE2"/>
    <mergeCell ref="AF2:AO2"/>
    <mergeCell ref="AP2:AY2"/>
    <mergeCell ref="AZ2:BI2"/>
    <mergeCell ref="BJ2:BS2"/>
    <mergeCell ref="BT2:CC2"/>
    <mergeCell ref="A1:EA1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BF3:BI3"/>
    <mergeCell ref="CS3:CS4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CJ3:CM3"/>
    <mergeCell ref="DS3:DV3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DH69:DL69"/>
    <mergeCell ref="DN69:DQ69"/>
    <mergeCell ref="DR69:DV69"/>
    <mergeCell ref="B69:F69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AZ71:BI71"/>
    <mergeCell ref="BJ71:BS71"/>
    <mergeCell ref="BT71:CC71"/>
    <mergeCell ref="CD71:CM71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BT73:CC73"/>
    <mergeCell ref="CD73:CM73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DR72:EA72"/>
    <mergeCell ref="B71:K71"/>
    <mergeCell ref="L71:U71"/>
    <mergeCell ref="V71:AE71"/>
    <mergeCell ref="AF71:AO71"/>
    <mergeCell ref="AP71:AY71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AP74:AY74"/>
    <mergeCell ref="AZ74:BI74"/>
    <mergeCell ref="BJ74:BS74"/>
    <mergeCell ref="BT74:CC74"/>
    <mergeCell ref="CD74:CM74"/>
    <mergeCell ref="CN74:CW74"/>
    <mergeCell ref="CX74:DG74"/>
    <mergeCell ref="DH74:DQ74"/>
    <mergeCell ref="DR74:EA74"/>
    <mergeCell ref="B73:K73"/>
    <mergeCell ref="L73:U73"/>
    <mergeCell ref="V73:AE73"/>
    <mergeCell ref="AF73:AO73"/>
    <mergeCell ref="AP73:AY73"/>
    <mergeCell ref="AZ73:BI73"/>
    <mergeCell ref="BJ73:BS73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4"/>
  <sheetViews>
    <sheetView zoomScaleNormal="100" workbookViewId="0">
      <pane xSplit="1" topLeftCell="CJ1" activePane="topRight" state="frozen"/>
      <selection pane="topRight" activeCell="ED7" sqref="ED7"/>
    </sheetView>
  </sheetViews>
  <sheetFormatPr defaultRowHeight="15" x14ac:dyDescent="0.25"/>
  <cols>
    <col min="1" max="1" width="24.5703125" customWidth="1"/>
    <col min="2" max="43" width="3.7109375" hidden="1" customWidth="1"/>
    <col min="44" max="44" width="3.5703125" hidden="1" customWidth="1"/>
    <col min="45" max="116" width="3.7109375" hidden="1" customWidth="1"/>
    <col min="117" max="117" width="4" hidden="1" customWidth="1"/>
    <col min="118" max="121" width="3.7109375" hidden="1" customWidth="1"/>
    <col min="122" max="126" width="4.7109375" customWidth="1"/>
    <col min="127" max="127" width="7.140625" customWidth="1"/>
    <col min="128" max="128" width="4.7109375" customWidth="1"/>
    <col min="129" max="129" width="7" customWidth="1"/>
    <col min="130" max="131" width="4.7109375" customWidth="1"/>
    <col min="132" max="132" width="32" customWidth="1"/>
  </cols>
  <sheetData>
    <row r="1" spans="1:131" ht="15.75" thickBot="1" x14ac:dyDescent="0.3">
      <c r="A1" s="373" t="s">
        <v>106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12" customHeight="1" thickBot="1" x14ac:dyDescent="0.3">
      <c r="A2" s="65" t="s">
        <v>92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04"/>
      <c r="V2" s="415" t="s">
        <v>52</v>
      </c>
      <c r="W2" s="403"/>
      <c r="X2" s="403"/>
      <c r="Y2" s="403"/>
      <c r="Z2" s="403"/>
      <c r="AA2" s="403"/>
      <c r="AB2" s="403"/>
      <c r="AC2" s="403"/>
      <c r="AD2" s="403"/>
      <c r="AE2" s="416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5" t="s">
        <v>54</v>
      </c>
      <c r="AQ2" s="403"/>
      <c r="AR2" s="403"/>
      <c r="AS2" s="403"/>
      <c r="AT2" s="403"/>
      <c r="AU2" s="403"/>
      <c r="AV2" s="403"/>
      <c r="AW2" s="403"/>
      <c r="AX2" s="403"/>
      <c r="AY2" s="416"/>
      <c r="AZ2" s="417" t="s">
        <v>55</v>
      </c>
      <c r="BA2" s="403"/>
      <c r="BB2" s="403"/>
      <c r="BC2" s="403"/>
      <c r="BD2" s="403"/>
      <c r="BE2" s="403"/>
      <c r="BF2" s="403"/>
      <c r="BG2" s="403"/>
      <c r="BH2" s="403"/>
      <c r="BI2" s="404"/>
      <c r="BJ2" s="415" t="s">
        <v>56</v>
      </c>
      <c r="BK2" s="403"/>
      <c r="BL2" s="403"/>
      <c r="BM2" s="403"/>
      <c r="BN2" s="403"/>
      <c r="BO2" s="403"/>
      <c r="BP2" s="403"/>
      <c r="BQ2" s="403"/>
      <c r="BR2" s="403"/>
      <c r="BS2" s="416"/>
      <c r="BT2" s="417" t="s">
        <v>57</v>
      </c>
      <c r="BU2" s="403"/>
      <c r="BV2" s="403"/>
      <c r="BW2" s="403"/>
      <c r="BX2" s="403"/>
      <c r="BY2" s="403"/>
      <c r="BZ2" s="403"/>
      <c r="CA2" s="403"/>
      <c r="CB2" s="403"/>
      <c r="CC2" s="404"/>
      <c r="CD2" s="415" t="s">
        <v>58</v>
      </c>
      <c r="CE2" s="403"/>
      <c r="CF2" s="403"/>
      <c r="CG2" s="403"/>
      <c r="CH2" s="403"/>
      <c r="CI2" s="403"/>
      <c r="CJ2" s="403"/>
      <c r="CK2" s="403"/>
      <c r="CL2" s="403"/>
      <c r="CM2" s="416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20.100000000000001" customHeight="1" x14ac:dyDescent="0.25">
      <c r="A3" s="465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09"/>
      <c r="V3" s="81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18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1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18"/>
      <c r="AZ3" s="8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09"/>
      <c r="BJ3" s="81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18"/>
      <c r="BT3" s="8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09"/>
      <c r="CD3" s="81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18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20.100000000000001" customHeight="1" thickBot="1" x14ac:dyDescent="0.3">
      <c r="A4" s="466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56" t="s">
        <v>39</v>
      </c>
      <c r="V4" s="82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155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82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155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82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155" t="s">
        <v>39</v>
      </c>
      <c r="BT4" s="54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56" t="s">
        <v>39</v>
      </c>
      <c r="CD4" s="82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155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69" t="s">
        <v>0</v>
      </c>
      <c r="B5" s="100">
        <f>B6+B7+B8+B9+B10+B11+B12+B13+B14+B15+B16+B17+B18+B19+B20+B21+B22+B23+B24+B25+B26+B27+B28+B29+B30+B31+B32+B33+B34+B40+B41+B42+B43+B44+B45</f>
        <v>212</v>
      </c>
      <c r="C5" s="77">
        <f t="shared" ref="C5:BN5" si="0">C6+C7+C8+C9+C10+C11+C12+C13+C14+C15+C16+C17+C18+C19+C20+C21+C22+C23+C24+C25+C26+C27+C28+C29+C30+C31+C32+C33+C34+C40+C41+C42+C43+C44+C45</f>
        <v>0</v>
      </c>
      <c r="D5" s="77">
        <f t="shared" si="0"/>
        <v>9</v>
      </c>
      <c r="E5" s="77">
        <f t="shared" si="0"/>
        <v>0</v>
      </c>
      <c r="F5" s="77">
        <f t="shared" si="0"/>
        <v>0</v>
      </c>
      <c r="G5" s="77">
        <f t="shared" si="0"/>
        <v>436</v>
      </c>
      <c r="H5" s="77">
        <f t="shared" si="0"/>
        <v>0</v>
      </c>
      <c r="I5" s="77">
        <f t="shared" si="0"/>
        <v>0</v>
      </c>
      <c r="J5" s="77">
        <f t="shared" si="0"/>
        <v>0</v>
      </c>
      <c r="K5" s="78">
        <f t="shared" si="0"/>
        <v>0</v>
      </c>
      <c r="L5" s="100">
        <f t="shared" si="0"/>
        <v>185</v>
      </c>
      <c r="M5" s="77">
        <f t="shared" si="0"/>
        <v>0</v>
      </c>
      <c r="N5" s="77">
        <f t="shared" si="0"/>
        <v>10</v>
      </c>
      <c r="O5" s="77">
        <f t="shared" si="0"/>
        <v>0</v>
      </c>
      <c r="P5" s="77">
        <f t="shared" si="0"/>
        <v>0</v>
      </c>
      <c r="Q5" s="77">
        <f t="shared" si="0"/>
        <v>434</v>
      </c>
      <c r="R5" s="77">
        <f t="shared" si="0"/>
        <v>0</v>
      </c>
      <c r="S5" s="77">
        <f t="shared" si="0"/>
        <v>0</v>
      </c>
      <c r="T5" s="77">
        <f t="shared" si="0"/>
        <v>0</v>
      </c>
      <c r="U5" s="78">
        <f t="shared" si="0"/>
        <v>0</v>
      </c>
      <c r="V5" s="101">
        <f t="shared" si="0"/>
        <v>222</v>
      </c>
      <c r="W5" s="77">
        <f t="shared" si="0"/>
        <v>1</v>
      </c>
      <c r="X5" s="77">
        <f t="shared" si="0"/>
        <v>16</v>
      </c>
      <c r="Y5" s="77">
        <f t="shared" si="0"/>
        <v>0</v>
      </c>
      <c r="Z5" s="77">
        <f t="shared" si="0"/>
        <v>0</v>
      </c>
      <c r="AA5" s="77">
        <f t="shared" si="0"/>
        <v>343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9">
        <f t="shared" si="0"/>
        <v>16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1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9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1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9">
        <f t="shared" si="1"/>
        <v>0</v>
      </c>
      <c r="BT5" s="100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8">
        <f t="shared" si="1"/>
        <v>0</v>
      </c>
      <c r="CD5" s="101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9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619</v>
      </c>
      <c r="DS5" s="77">
        <f t="shared" si="1"/>
        <v>1</v>
      </c>
      <c r="DT5" s="77">
        <f t="shared" si="1"/>
        <v>35</v>
      </c>
      <c r="DU5" s="77">
        <f t="shared" si="1"/>
        <v>0</v>
      </c>
      <c r="DV5" s="77">
        <f t="shared" si="1"/>
        <v>0</v>
      </c>
      <c r="DW5" s="77">
        <f t="shared" si="1"/>
        <v>1213</v>
      </c>
      <c r="DX5" s="77">
        <f t="shared" si="1"/>
        <v>0</v>
      </c>
      <c r="DY5" s="77">
        <f t="shared" si="1"/>
        <v>0</v>
      </c>
      <c r="DZ5" s="77">
        <f t="shared" si="1"/>
        <v>0</v>
      </c>
      <c r="EA5" s="78">
        <f t="shared" ref="EA5" si="2">EA6+EA7+EA8+EA9+EA10+EA11+EA12+EA13+EA14+EA15+EA16+EA17+EA18+EA19+EA20+EA21+EA22+EA23+EA24+EA25+EA26+EA27+EA28+EA29+EA30+EA31+EA32+EA33+EA34+EA40+EA41+EA42+EA43+EA44+EA45</f>
        <v>16</v>
      </c>
    </row>
    <row r="6" spans="1:131" ht="12" customHeight="1" x14ac:dyDescent="0.25">
      <c r="A6" s="170" t="s">
        <v>3</v>
      </c>
      <c r="B6" s="131"/>
      <c r="C6" s="27"/>
      <c r="D6" s="27">
        <v>9</v>
      </c>
      <c r="E6" s="27"/>
      <c r="F6" s="27"/>
      <c r="G6" s="27"/>
      <c r="H6" s="27"/>
      <c r="I6" s="27"/>
      <c r="J6" s="27"/>
      <c r="K6" s="28"/>
      <c r="L6" s="26"/>
      <c r="M6" s="27"/>
      <c r="N6" s="27">
        <v>10</v>
      </c>
      <c r="O6" s="27"/>
      <c r="P6" s="27"/>
      <c r="Q6" s="27"/>
      <c r="R6" s="27"/>
      <c r="S6" s="27"/>
      <c r="T6" s="27"/>
      <c r="U6" s="28"/>
      <c r="V6" s="26"/>
      <c r="W6" s="27"/>
      <c r="X6" s="27">
        <v>16</v>
      </c>
      <c r="Y6" s="27"/>
      <c r="Z6" s="27"/>
      <c r="AA6" s="27"/>
      <c r="AB6" s="27"/>
      <c r="AC6" s="27"/>
      <c r="AD6" s="27"/>
      <c r="AE6" s="28"/>
      <c r="AF6" s="304"/>
      <c r="AG6" s="305"/>
      <c r="AH6" s="305"/>
      <c r="AI6" s="305"/>
      <c r="AJ6" s="305"/>
      <c r="AK6" s="305"/>
      <c r="AL6" s="305"/>
      <c r="AM6" s="305"/>
      <c r="AN6" s="305"/>
      <c r="AO6" s="308"/>
      <c r="AP6" s="307"/>
      <c r="AQ6" s="305"/>
      <c r="AR6" s="305"/>
      <c r="AS6" s="305"/>
      <c r="AT6" s="305"/>
      <c r="AU6" s="305"/>
      <c r="AV6" s="305"/>
      <c r="AW6" s="305"/>
      <c r="AX6" s="305"/>
      <c r="AY6" s="306"/>
      <c r="AZ6" s="304"/>
      <c r="BA6" s="305"/>
      <c r="BB6" s="305"/>
      <c r="BC6" s="305"/>
      <c r="BD6" s="305"/>
      <c r="BE6" s="305"/>
      <c r="BF6" s="305"/>
      <c r="BG6" s="305"/>
      <c r="BH6" s="305"/>
      <c r="BI6" s="308"/>
      <c r="BJ6" s="307"/>
      <c r="BK6" s="305"/>
      <c r="BL6" s="305"/>
      <c r="BM6" s="305"/>
      <c r="BN6" s="305"/>
      <c r="BO6" s="305"/>
      <c r="BP6" s="305"/>
      <c r="BQ6" s="305"/>
      <c r="BR6" s="305"/>
      <c r="BS6" s="306"/>
      <c r="BT6" s="304"/>
      <c r="BU6" s="305"/>
      <c r="BV6" s="305"/>
      <c r="BW6" s="305"/>
      <c r="BX6" s="305"/>
      <c r="BY6" s="305"/>
      <c r="BZ6" s="305"/>
      <c r="CA6" s="305"/>
      <c r="CB6" s="305"/>
      <c r="CC6" s="308"/>
      <c r="CD6" s="307"/>
      <c r="CE6" s="305"/>
      <c r="CF6" s="305"/>
      <c r="CG6" s="305"/>
      <c r="CH6" s="305"/>
      <c r="CI6" s="305"/>
      <c r="CJ6" s="305"/>
      <c r="CK6" s="305"/>
      <c r="CL6" s="305"/>
      <c r="CM6" s="306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35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131"/>
      <c r="C7" s="27"/>
      <c r="D7" s="27"/>
      <c r="E7" s="27"/>
      <c r="F7" s="27"/>
      <c r="G7" s="27"/>
      <c r="H7" s="27"/>
      <c r="I7" s="27"/>
      <c r="J7" s="27"/>
      <c r="K7" s="28"/>
      <c r="L7" s="26"/>
      <c r="M7" s="27"/>
      <c r="N7" s="27"/>
      <c r="O7" s="27"/>
      <c r="P7" s="27"/>
      <c r="Q7" s="27"/>
      <c r="R7" s="27"/>
      <c r="S7" s="27"/>
      <c r="T7" s="27"/>
      <c r="U7" s="28"/>
      <c r="V7" s="26"/>
      <c r="W7" s="27"/>
      <c r="X7" s="27"/>
      <c r="Y7" s="27"/>
      <c r="Z7" s="27"/>
      <c r="AA7" s="27"/>
      <c r="AB7" s="27"/>
      <c r="AC7" s="27"/>
      <c r="AD7" s="27"/>
      <c r="AE7" s="28"/>
      <c r="AF7" s="304"/>
      <c r="AG7" s="305"/>
      <c r="AH7" s="305"/>
      <c r="AI7" s="305"/>
      <c r="AJ7" s="305"/>
      <c r="AK7" s="305"/>
      <c r="AL7" s="305"/>
      <c r="AM7" s="305"/>
      <c r="AN7" s="305"/>
      <c r="AO7" s="308"/>
      <c r="AP7" s="307"/>
      <c r="AQ7" s="305"/>
      <c r="AR7" s="305"/>
      <c r="AS7" s="305"/>
      <c r="AT7" s="305"/>
      <c r="AU7" s="305"/>
      <c r="AV7" s="305"/>
      <c r="AW7" s="305"/>
      <c r="AX7" s="305"/>
      <c r="AY7" s="306"/>
      <c r="AZ7" s="304"/>
      <c r="BA7" s="305"/>
      <c r="BB7" s="305"/>
      <c r="BC7" s="305"/>
      <c r="BD7" s="305"/>
      <c r="BE7" s="305"/>
      <c r="BF7" s="305"/>
      <c r="BG7" s="305"/>
      <c r="BH7" s="305"/>
      <c r="BI7" s="308"/>
      <c r="BJ7" s="307"/>
      <c r="BK7" s="305"/>
      <c r="BL7" s="305"/>
      <c r="BM7" s="305"/>
      <c r="BN7" s="305"/>
      <c r="BO7" s="305"/>
      <c r="BP7" s="305"/>
      <c r="BQ7" s="305"/>
      <c r="BR7" s="305"/>
      <c r="BS7" s="306"/>
      <c r="BT7" s="304"/>
      <c r="BU7" s="305"/>
      <c r="BV7" s="305"/>
      <c r="BW7" s="305"/>
      <c r="BX7" s="305"/>
      <c r="BY7" s="305"/>
      <c r="BZ7" s="305"/>
      <c r="CA7" s="305"/>
      <c r="CB7" s="305"/>
      <c r="CC7" s="308"/>
      <c r="CD7" s="307"/>
      <c r="CE7" s="305"/>
      <c r="CF7" s="305"/>
      <c r="CG7" s="305"/>
      <c r="CH7" s="305"/>
      <c r="CI7" s="305"/>
      <c r="CJ7" s="305"/>
      <c r="CK7" s="305"/>
      <c r="CL7" s="305"/>
      <c r="CM7" s="306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70" t="s">
        <v>7</v>
      </c>
      <c r="B8" s="131"/>
      <c r="C8" s="27"/>
      <c r="D8" s="27"/>
      <c r="E8" s="27"/>
      <c r="F8" s="27"/>
      <c r="G8" s="27"/>
      <c r="H8" s="27"/>
      <c r="I8" s="27"/>
      <c r="J8" s="27"/>
      <c r="K8" s="28"/>
      <c r="L8" s="26"/>
      <c r="M8" s="27"/>
      <c r="N8" s="27"/>
      <c r="O8" s="27"/>
      <c r="P8" s="27"/>
      <c r="Q8" s="27"/>
      <c r="R8" s="27"/>
      <c r="S8" s="27"/>
      <c r="T8" s="27"/>
      <c r="U8" s="28"/>
      <c r="V8" s="26"/>
      <c r="W8" s="27"/>
      <c r="X8" s="27"/>
      <c r="Y8" s="27"/>
      <c r="Z8" s="27"/>
      <c r="AA8" s="27"/>
      <c r="AB8" s="27"/>
      <c r="AC8" s="27"/>
      <c r="AD8" s="27"/>
      <c r="AE8" s="28"/>
      <c r="AF8" s="304"/>
      <c r="AG8" s="305"/>
      <c r="AH8" s="305"/>
      <c r="AI8" s="305"/>
      <c r="AJ8" s="305"/>
      <c r="AK8" s="305"/>
      <c r="AL8" s="305"/>
      <c r="AM8" s="305"/>
      <c r="AN8" s="305"/>
      <c r="AO8" s="308"/>
      <c r="AP8" s="307"/>
      <c r="AQ8" s="305"/>
      <c r="AR8" s="305"/>
      <c r="AS8" s="305"/>
      <c r="AT8" s="305"/>
      <c r="AU8" s="305"/>
      <c r="AV8" s="305"/>
      <c r="AW8" s="305"/>
      <c r="AX8" s="305"/>
      <c r="AY8" s="306"/>
      <c r="AZ8" s="304"/>
      <c r="BA8" s="305"/>
      <c r="BB8" s="305"/>
      <c r="BC8" s="305"/>
      <c r="BD8" s="305"/>
      <c r="BE8" s="305"/>
      <c r="BF8" s="305"/>
      <c r="BG8" s="305"/>
      <c r="BH8" s="305"/>
      <c r="BI8" s="308"/>
      <c r="BJ8" s="307"/>
      <c r="BK8" s="305"/>
      <c r="BL8" s="305"/>
      <c r="BM8" s="305"/>
      <c r="BN8" s="305"/>
      <c r="BO8" s="305"/>
      <c r="BP8" s="305"/>
      <c r="BQ8" s="305"/>
      <c r="BR8" s="305"/>
      <c r="BS8" s="306"/>
      <c r="BT8" s="304"/>
      <c r="BU8" s="305"/>
      <c r="BV8" s="305"/>
      <c r="BW8" s="305"/>
      <c r="BX8" s="305"/>
      <c r="BY8" s="305"/>
      <c r="BZ8" s="305"/>
      <c r="CA8" s="305"/>
      <c r="CB8" s="305"/>
      <c r="CC8" s="308"/>
      <c r="CD8" s="307"/>
      <c r="CE8" s="305"/>
      <c r="CF8" s="305"/>
      <c r="CG8" s="305"/>
      <c r="CH8" s="305"/>
      <c r="CI8" s="305"/>
      <c r="CJ8" s="305"/>
      <c r="CK8" s="305"/>
      <c r="CL8" s="305"/>
      <c r="CM8" s="306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70" t="s">
        <v>5</v>
      </c>
      <c r="B9" s="131"/>
      <c r="C9" s="27"/>
      <c r="D9" s="27"/>
      <c r="E9" s="27"/>
      <c r="F9" s="27"/>
      <c r="G9" s="27"/>
      <c r="H9" s="27"/>
      <c r="I9" s="27"/>
      <c r="J9" s="27"/>
      <c r="K9" s="28"/>
      <c r="L9" s="26"/>
      <c r="M9" s="27"/>
      <c r="N9" s="27"/>
      <c r="O9" s="27"/>
      <c r="P9" s="27"/>
      <c r="Q9" s="27"/>
      <c r="R9" s="27"/>
      <c r="S9" s="27"/>
      <c r="T9" s="27"/>
      <c r="U9" s="28"/>
      <c r="V9" s="26"/>
      <c r="W9" s="27"/>
      <c r="X9" s="27"/>
      <c r="Y9" s="27"/>
      <c r="Z9" s="27"/>
      <c r="AA9" s="27"/>
      <c r="AB9" s="27"/>
      <c r="AC9" s="27"/>
      <c r="AD9" s="27"/>
      <c r="AE9" s="28"/>
      <c r="AF9" s="304"/>
      <c r="AG9" s="305"/>
      <c r="AH9" s="305"/>
      <c r="AI9" s="305"/>
      <c r="AJ9" s="305"/>
      <c r="AK9" s="305"/>
      <c r="AL9" s="305"/>
      <c r="AM9" s="305"/>
      <c r="AN9" s="305"/>
      <c r="AO9" s="308"/>
      <c r="AP9" s="307"/>
      <c r="AQ9" s="305"/>
      <c r="AR9" s="305"/>
      <c r="AS9" s="305"/>
      <c r="AT9" s="305"/>
      <c r="AU9" s="305"/>
      <c r="AV9" s="305"/>
      <c r="AW9" s="305"/>
      <c r="AX9" s="305"/>
      <c r="AY9" s="306"/>
      <c r="AZ9" s="304"/>
      <c r="BA9" s="305"/>
      <c r="BB9" s="305"/>
      <c r="BC9" s="305"/>
      <c r="BD9" s="305"/>
      <c r="BE9" s="305"/>
      <c r="BF9" s="305"/>
      <c r="BG9" s="305"/>
      <c r="BH9" s="305"/>
      <c r="BI9" s="308"/>
      <c r="BJ9" s="307"/>
      <c r="BK9" s="305"/>
      <c r="BL9" s="305"/>
      <c r="BM9" s="305"/>
      <c r="BN9" s="305"/>
      <c r="BO9" s="305"/>
      <c r="BP9" s="305"/>
      <c r="BQ9" s="305"/>
      <c r="BR9" s="305"/>
      <c r="BS9" s="306"/>
      <c r="BT9" s="304"/>
      <c r="BU9" s="305"/>
      <c r="BV9" s="305"/>
      <c r="BW9" s="305"/>
      <c r="BX9" s="305"/>
      <c r="BY9" s="305"/>
      <c r="BZ9" s="305"/>
      <c r="CA9" s="305"/>
      <c r="CB9" s="305"/>
      <c r="CC9" s="308"/>
      <c r="CD9" s="307"/>
      <c r="CE9" s="305"/>
      <c r="CF9" s="305"/>
      <c r="CG9" s="305"/>
      <c r="CH9" s="305"/>
      <c r="CI9" s="305"/>
      <c r="CJ9" s="305"/>
      <c r="CK9" s="305"/>
      <c r="CL9" s="305"/>
      <c r="CM9" s="306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3"/>
        <v>0</v>
      </c>
      <c r="DS9" s="97">
        <f t="shared" si="3"/>
        <v>0</v>
      </c>
      <c r="DT9" s="97">
        <f t="shared" si="3"/>
        <v>0</v>
      </c>
      <c r="DU9" s="97">
        <f t="shared" si="3"/>
        <v>0</v>
      </c>
      <c r="DV9" s="97">
        <f t="shared" si="3"/>
        <v>0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0</v>
      </c>
      <c r="EA9" s="102">
        <f t="shared" si="3"/>
        <v>0</v>
      </c>
    </row>
    <row r="10" spans="1:131" ht="12" customHeight="1" x14ac:dyDescent="0.25">
      <c r="A10" s="170" t="s">
        <v>13</v>
      </c>
      <c r="B10" s="131"/>
      <c r="C10" s="27"/>
      <c r="D10" s="27"/>
      <c r="E10" s="27"/>
      <c r="F10" s="27"/>
      <c r="G10" s="27"/>
      <c r="H10" s="27"/>
      <c r="I10" s="27"/>
      <c r="J10" s="27"/>
      <c r="K10" s="28"/>
      <c r="L10" s="26"/>
      <c r="M10" s="27"/>
      <c r="N10" s="27"/>
      <c r="O10" s="27"/>
      <c r="P10" s="27"/>
      <c r="Q10" s="27"/>
      <c r="R10" s="27"/>
      <c r="S10" s="27"/>
      <c r="T10" s="27"/>
      <c r="U10" s="28"/>
      <c r="V10" s="26"/>
      <c r="W10" s="27"/>
      <c r="X10" s="27"/>
      <c r="Y10" s="27"/>
      <c r="Z10" s="27"/>
      <c r="AA10" s="27"/>
      <c r="AB10" s="27"/>
      <c r="AC10" s="27"/>
      <c r="AD10" s="27"/>
      <c r="AE10" s="28"/>
      <c r="AF10" s="304"/>
      <c r="AG10" s="305"/>
      <c r="AH10" s="305"/>
      <c r="AI10" s="305"/>
      <c r="AJ10" s="305"/>
      <c r="AK10" s="305"/>
      <c r="AL10" s="305"/>
      <c r="AM10" s="305"/>
      <c r="AN10" s="305"/>
      <c r="AO10" s="308"/>
      <c r="AP10" s="307"/>
      <c r="AQ10" s="305"/>
      <c r="AR10" s="305"/>
      <c r="AS10" s="305"/>
      <c r="AT10" s="305"/>
      <c r="AU10" s="305"/>
      <c r="AV10" s="305"/>
      <c r="AW10" s="305"/>
      <c r="AX10" s="305"/>
      <c r="AY10" s="306"/>
      <c r="AZ10" s="304"/>
      <c r="BA10" s="305"/>
      <c r="BB10" s="305"/>
      <c r="BC10" s="305"/>
      <c r="BD10" s="305"/>
      <c r="BE10" s="305"/>
      <c r="BF10" s="305"/>
      <c r="BG10" s="305"/>
      <c r="BH10" s="305"/>
      <c r="BI10" s="308"/>
      <c r="BJ10" s="307"/>
      <c r="BK10" s="305"/>
      <c r="BL10" s="305"/>
      <c r="BM10" s="305"/>
      <c r="BN10" s="305"/>
      <c r="BO10" s="305"/>
      <c r="BP10" s="305"/>
      <c r="BQ10" s="305"/>
      <c r="BR10" s="305"/>
      <c r="BS10" s="306"/>
      <c r="BT10" s="304"/>
      <c r="BU10" s="305"/>
      <c r="BV10" s="305"/>
      <c r="BW10" s="305"/>
      <c r="BX10" s="305"/>
      <c r="BY10" s="305"/>
      <c r="BZ10" s="305"/>
      <c r="CA10" s="305"/>
      <c r="CB10" s="305"/>
      <c r="CC10" s="308"/>
      <c r="CD10" s="307"/>
      <c r="CE10" s="305"/>
      <c r="CF10" s="305"/>
      <c r="CG10" s="305"/>
      <c r="CH10" s="305"/>
      <c r="CI10" s="305"/>
      <c r="CJ10" s="305"/>
      <c r="CK10" s="305"/>
      <c r="CL10" s="305"/>
      <c r="CM10" s="306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70" t="s">
        <v>10</v>
      </c>
      <c r="B11" s="131"/>
      <c r="C11" s="27"/>
      <c r="D11" s="27"/>
      <c r="E11" s="27"/>
      <c r="F11" s="27"/>
      <c r="G11" s="27"/>
      <c r="H11" s="27"/>
      <c r="I11" s="27"/>
      <c r="J11" s="27"/>
      <c r="K11" s="28"/>
      <c r="L11" s="26"/>
      <c r="M11" s="27"/>
      <c r="N11" s="27"/>
      <c r="O11" s="27"/>
      <c r="P11" s="27"/>
      <c r="Q11" s="27"/>
      <c r="R11" s="27"/>
      <c r="S11" s="27"/>
      <c r="T11" s="27"/>
      <c r="U11" s="28"/>
      <c r="V11" s="26"/>
      <c r="W11" s="27"/>
      <c r="X11" s="27"/>
      <c r="Y11" s="27"/>
      <c r="Z11" s="27"/>
      <c r="AA11" s="27"/>
      <c r="AB11" s="27"/>
      <c r="AC11" s="27"/>
      <c r="AD11" s="27"/>
      <c r="AE11" s="28"/>
      <c r="AF11" s="304"/>
      <c r="AG11" s="305"/>
      <c r="AH11" s="305"/>
      <c r="AI11" s="305"/>
      <c r="AJ11" s="305"/>
      <c r="AK11" s="305"/>
      <c r="AL11" s="305"/>
      <c r="AM11" s="305"/>
      <c r="AN11" s="305"/>
      <c r="AO11" s="308"/>
      <c r="AP11" s="307"/>
      <c r="AQ11" s="305"/>
      <c r="AR11" s="305"/>
      <c r="AS11" s="305"/>
      <c r="AT11" s="305"/>
      <c r="AU11" s="305"/>
      <c r="AV11" s="305"/>
      <c r="AW11" s="305"/>
      <c r="AX11" s="305"/>
      <c r="AY11" s="306"/>
      <c r="AZ11" s="304"/>
      <c r="BA11" s="305"/>
      <c r="BB11" s="305"/>
      <c r="BC11" s="305"/>
      <c r="BD11" s="305"/>
      <c r="BE11" s="305"/>
      <c r="BF11" s="305"/>
      <c r="BG11" s="305"/>
      <c r="BH11" s="305"/>
      <c r="BI11" s="308"/>
      <c r="BJ11" s="307"/>
      <c r="BK11" s="305"/>
      <c r="BL11" s="305"/>
      <c r="BM11" s="305"/>
      <c r="BN11" s="305"/>
      <c r="BO11" s="305"/>
      <c r="BP11" s="305"/>
      <c r="BQ11" s="305"/>
      <c r="BR11" s="305"/>
      <c r="BS11" s="306"/>
      <c r="BT11" s="304"/>
      <c r="BU11" s="305"/>
      <c r="BV11" s="305"/>
      <c r="BW11" s="305"/>
      <c r="BX11" s="305"/>
      <c r="BY11" s="305"/>
      <c r="BZ11" s="305"/>
      <c r="CA11" s="305"/>
      <c r="CB11" s="305"/>
      <c r="CC11" s="308"/>
      <c r="CD11" s="307"/>
      <c r="CE11" s="305"/>
      <c r="CF11" s="305"/>
      <c r="CG11" s="305"/>
      <c r="CH11" s="305"/>
      <c r="CI11" s="305"/>
      <c r="CJ11" s="305"/>
      <c r="CK11" s="305"/>
      <c r="CL11" s="305"/>
      <c r="CM11" s="306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3"/>
        <v>0</v>
      </c>
      <c r="DS11" s="97">
        <f t="shared" si="3"/>
        <v>0</v>
      </c>
      <c r="DT11" s="97">
        <f t="shared" si="3"/>
        <v>0</v>
      </c>
      <c r="DU11" s="97">
        <f t="shared" si="3"/>
        <v>0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0</v>
      </c>
      <c r="EA11" s="102">
        <f t="shared" si="3"/>
        <v>0</v>
      </c>
    </row>
    <row r="12" spans="1:131" ht="12" customHeight="1" x14ac:dyDescent="0.25">
      <c r="A12" s="170" t="s">
        <v>9</v>
      </c>
      <c r="B12" s="132"/>
      <c r="C12" s="30"/>
      <c r="D12" s="30"/>
      <c r="E12" s="30"/>
      <c r="F12" s="30"/>
      <c r="G12" s="30"/>
      <c r="H12" s="30"/>
      <c r="I12" s="30"/>
      <c r="J12" s="30"/>
      <c r="K12" s="31"/>
      <c r="L12" s="29"/>
      <c r="M12" s="30"/>
      <c r="N12" s="30"/>
      <c r="O12" s="30"/>
      <c r="P12" s="30"/>
      <c r="Q12" s="30"/>
      <c r="R12" s="30"/>
      <c r="S12" s="30"/>
      <c r="T12" s="30"/>
      <c r="U12" s="31"/>
      <c r="V12" s="29"/>
      <c r="W12" s="30"/>
      <c r="X12" s="30"/>
      <c r="Y12" s="30"/>
      <c r="Z12" s="30"/>
      <c r="AA12" s="30"/>
      <c r="AB12" s="30"/>
      <c r="AC12" s="30"/>
      <c r="AD12" s="30"/>
      <c r="AE12" s="31"/>
      <c r="AF12" s="319"/>
      <c r="AG12" s="320"/>
      <c r="AH12" s="320"/>
      <c r="AI12" s="320"/>
      <c r="AJ12" s="320"/>
      <c r="AK12" s="320"/>
      <c r="AL12" s="320"/>
      <c r="AM12" s="320"/>
      <c r="AN12" s="320"/>
      <c r="AO12" s="321"/>
      <c r="AP12" s="350"/>
      <c r="AQ12" s="320"/>
      <c r="AR12" s="320"/>
      <c r="AS12" s="320"/>
      <c r="AT12" s="320"/>
      <c r="AU12" s="320"/>
      <c r="AV12" s="320"/>
      <c r="AW12" s="320"/>
      <c r="AX12" s="320"/>
      <c r="AY12" s="351"/>
      <c r="AZ12" s="319"/>
      <c r="BA12" s="320"/>
      <c r="BB12" s="320"/>
      <c r="BC12" s="320"/>
      <c r="BD12" s="320"/>
      <c r="BE12" s="320"/>
      <c r="BF12" s="320"/>
      <c r="BG12" s="320"/>
      <c r="BH12" s="320"/>
      <c r="BI12" s="321"/>
      <c r="BJ12" s="317"/>
      <c r="BK12" s="315"/>
      <c r="BL12" s="315"/>
      <c r="BM12" s="315"/>
      <c r="BN12" s="315"/>
      <c r="BO12" s="315"/>
      <c r="BP12" s="315"/>
      <c r="BQ12" s="315"/>
      <c r="BR12" s="315"/>
      <c r="BS12" s="316"/>
      <c r="BT12" s="314"/>
      <c r="BU12" s="315"/>
      <c r="BV12" s="315"/>
      <c r="BW12" s="315"/>
      <c r="BX12" s="315"/>
      <c r="BY12" s="315"/>
      <c r="BZ12" s="315"/>
      <c r="CA12" s="315"/>
      <c r="CB12" s="315"/>
      <c r="CC12" s="318"/>
      <c r="CD12" s="317"/>
      <c r="CE12" s="315"/>
      <c r="CF12" s="315"/>
      <c r="CG12" s="315"/>
      <c r="CH12" s="315"/>
      <c r="CI12" s="315"/>
      <c r="CJ12" s="315"/>
      <c r="CK12" s="315"/>
      <c r="CL12" s="315"/>
      <c r="CM12" s="316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26"/>
      <c r="CY12" s="361"/>
      <c r="CZ12" s="361"/>
      <c r="DA12" s="361"/>
      <c r="DB12" s="361"/>
      <c r="DC12" s="361"/>
      <c r="DD12" s="361"/>
      <c r="DE12" s="361"/>
      <c r="DF12" s="361"/>
      <c r="DG12" s="362"/>
      <c r="DH12" s="326"/>
      <c r="DI12" s="315"/>
      <c r="DJ12" s="315"/>
      <c r="DK12" s="315"/>
      <c r="DL12" s="315"/>
      <c r="DM12" s="315"/>
      <c r="DN12" s="315"/>
      <c r="DO12" s="315"/>
      <c r="DP12" s="315"/>
      <c r="DQ12" s="318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70" t="s">
        <v>14</v>
      </c>
      <c r="B13" s="239"/>
      <c r="C13" s="30"/>
      <c r="D13" s="30"/>
      <c r="E13" s="30"/>
      <c r="F13" s="30"/>
      <c r="G13" s="30"/>
      <c r="H13" s="30"/>
      <c r="I13" s="30"/>
      <c r="J13" s="30"/>
      <c r="K13" s="31"/>
      <c r="L13" s="72"/>
      <c r="M13" s="30"/>
      <c r="N13" s="30"/>
      <c r="O13" s="30"/>
      <c r="P13" s="30"/>
      <c r="Q13" s="30"/>
      <c r="R13" s="30"/>
      <c r="S13" s="30"/>
      <c r="T13" s="30"/>
      <c r="U13" s="31"/>
      <c r="V13" s="72">
        <v>9</v>
      </c>
      <c r="W13" s="30"/>
      <c r="X13" s="30"/>
      <c r="Y13" s="30"/>
      <c r="Z13" s="30"/>
      <c r="AA13" s="30"/>
      <c r="AB13" s="30"/>
      <c r="AC13" s="30"/>
      <c r="AD13" s="30"/>
      <c r="AE13" s="31"/>
      <c r="AF13" s="319"/>
      <c r="AG13" s="320"/>
      <c r="AH13" s="320"/>
      <c r="AI13" s="320"/>
      <c r="AJ13" s="320"/>
      <c r="AK13" s="320"/>
      <c r="AL13" s="320"/>
      <c r="AM13" s="320"/>
      <c r="AN13" s="320"/>
      <c r="AO13" s="321"/>
      <c r="AP13" s="350"/>
      <c r="AQ13" s="320"/>
      <c r="AR13" s="320"/>
      <c r="AS13" s="320"/>
      <c r="AT13" s="320"/>
      <c r="AU13" s="320"/>
      <c r="AV13" s="320"/>
      <c r="AW13" s="320"/>
      <c r="AX13" s="320"/>
      <c r="AY13" s="351"/>
      <c r="AZ13" s="319"/>
      <c r="BA13" s="320"/>
      <c r="BB13" s="320"/>
      <c r="BC13" s="320"/>
      <c r="BD13" s="320"/>
      <c r="BE13" s="320"/>
      <c r="BF13" s="320"/>
      <c r="BG13" s="320"/>
      <c r="BH13" s="320"/>
      <c r="BI13" s="321"/>
      <c r="BJ13" s="317"/>
      <c r="BK13" s="315"/>
      <c r="BL13" s="315"/>
      <c r="BM13" s="315"/>
      <c r="BN13" s="315"/>
      <c r="BO13" s="315"/>
      <c r="BP13" s="315"/>
      <c r="BQ13" s="315"/>
      <c r="BR13" s="315"/>
      <c r="BS13" s="316"/>
      <c r="BT13" s="314"/>
      <c r="BU13" s="315"/>
      <c r="BV13" s="315"/>
      <c r="BW13" s="315"/>
      <c r="BX13" s="315"/>
      <c r="BY13" s="315"/>
      <c r="BZ13" s="315"/>
      <c r="CA13" s="315"/>
      <c r="CB13" s="315"/>
      <c r="CC13" s="318"/>
      <c r="CD13" s="317"/>
      <c r="CE13" s="315"/>
      <c r="CF13" s="315"/>
      <c r="CG13" s="315"/>
      <c r="CH13" s="315"/>
      <c r="CI13" s="315"/>
      <c r="CJ13" s="315"/>
      <c r="CK13" s="315"/>
      <c r="CL13" s="315"/>
      <c r="CM13" s="316"/>
      <c r="CN13" s="314"/>
      <c r="CO13" s="315"/>
      <c r="CP13" s="315"/>
      <c r="CQ13" s="315"/>
      <c r="CR13" s="315"/>
      <c r="CS13" s="315"/>
      <c r="CT13" s="315"/>
      <c r="CU13" s="315"/>
      <c r="CV13" s="315"/>
      <c r="CW13" s="318"/>
      <c r="CX13" s="340"/>
      <c r="CY13" s="361"/>
      <c r="CZ13" s="361"/>
      <c r="DA13" s="361"/>
      <c r="DB13" s="361"/>
      <c r="DC13" s="361"/>
      <c r="DD13" s="361"/>
      <c r="DE13" s="361"/>
      <c r="DF13" s="361"/>
      <c r="DG13" s="362"/>
      <c r="DH13" s="314"/>
      <c r="DI13" s="315"/>
      <c r="DJ13" s="315"/>
      <c r="DK13" s="315"/>
      <c r="DL13" s="315"/>
      <c r="DM13" s="315"/>
      <c r="DN13" s="315"/>
      <c r="DO13" s="315"/>
      <c r="DP13" s="315"/>
      <c r="DQ13" s="318"/>
      <c r="DR13" s="106">
        <f t="shared" si="3"/>
        <v>9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70" t="s">
        <v>76</v>
      </c>
      <c r="B14" s="239"/>
      <c r="C14" s="27"/>
      <c r="D14" s="27"/>
      <c r="E14" s="27"/>
      <c r="F14" s="27"/>
      <c r="G14" s="27"/>
      <c r="H14" s="27"/>
      <c r="I14" s="27"/>
      <c r="J14" s="27"/>
      <c r="K14" s="28"/>
      <c r="L14" s="72"/>
      <c r="M14" s="27"/>
      <c r="N14" s="27"/>
      <c r="O14" s="27"/>
      <c r="P14" s="27"/>
      <c r="Q14" s="27"/>
      <c r="R14" s="27"/>
      <c r="S14" s="27"/>
      <c r="T14" s="27"/>
      <c r="U14" s="28"/>
      <c r="V14" s="72"/>
      <c r="W14" s="27"/>
      <c r="X14" s="27"/>
      <c r="Y14" s="27"/>
      <c r="Z14" s="27"/>
      <c r="AA14" s="27"/>
      <c r="AB14" s="27"/>
      <c r="AC14" s="27"/>
      <c r="AD14" s="27"/>
      <c r="AE14" s="28"/>
      <c r="AF14" s="304"/>
      <c r="AG14" s="305"/>
      <c r="AH14" s="305"/>
      <c r="AI14" s="305"/>
      <c r="AJ14" s="305"/>
      <c r="AK14" s="305"/>
      <c r="AL14" s="305"/>
      <c r="AM14" s="305"/>
      <c r="AN14" s="305"/>
      <c r="AO14" s="308"/>
      <c r="AP14" s="307"/>
      <c r="AQ14" s="305"/>
      <c r="AR14" s="305"/>
      <c r="AS14" s="305"/>
      <c r="AT14" s="305"/>
      <c r="AU14" s="305"/>
      <c r="AV14" s="305"/>
      <c r="AW14" s="305"/>
      <c r="AX14" s="305"/>
      <c r="AY14" s="306"/>
      <c r="AZ14" s="304"/>
      <c r="BA14" s="305"/>
      <c r="BB14" s="305"/>
      <c r="BC14" s="305"/>
      <c r="BD14" s="305"/>
      <c r="BE14" s="305"/>
      <c r="BF14" s="305"/>
      <c r="BG14" s="305"/>
      <c r="BH14" s="305"/>
      <c r="BI14" s="308"/>
      <c r="BJ14" s="307"/>
      <c r="BK14" s="305"/>
      <c r="BL14" s="305"/>
      <c r="BM14" s="305"/>
      <c r="BN14" s="305"/>
      <c r="BO14" s="305"/>
      <c r="BP14" s="305"/>
      <c r="BQ14" s="305"/>
      <c r="BR14" s="305"/>
      <c r="BS14" s="306"/>
      <c r="BT14" s="304"/>
      <c r="BU14" s="305"/>
      <c r="BV14" s="305"/>
      <c r="BW14" s="305"/>
      <c r="BX14" s="305"/>
      <c r="BY14" s="305"/>
      <c r="BZ14" s="305"/>
      <c r="CA14" s="305"/>
      <c r="CB14" s="305"/>
      <c r="CC14" s="308"/>
      <c r="CD14" s="307"/>
      <c r="CE14" s="305"/>
      <c r="CF14" s="305"/>
      <c r="CG14" s="305"/>
      <c r="CH14" s="305"/>
      <c r="CI14" s="305"/>
      <c r="CJ14" s="305"/>
      <c r="CK14" s="305"/>
      <c r="CL14" s="305"/>
      <c r="CM14" s="306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04"/>
      <c r="CY14" s="305"/>
      <c r="CZ14" s="305"/>
      <c r="DA14" s="305"/>
      <c r="DB14" s="305"/>
      <c r="DC14" s="305"/>
      <c r="DD14" s="305"/>
      <c r="DE14" s="305"/>
      <c r="DF14" s="305"/>
      <c r="DG14" s="308"/>
      <c r="DH14" s="304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70" t="s">
        <v>89</v>
      </c>
      <c r="B15" s="239"/>
      <c r="C15" s="27"/>
      <c r="D15" s="27"/>
      <c r="E15" s="27"/>
      <c r="F15" s="27"/>
      <c r="G15" s="27"/>
      <c r="H15" s="27"/>
      <c r="I15" s="27"/>
      <c r="J15" s="27"/>
      <c r="K15" s="28"/>
      <c r="L15" s="72"/>
      <c r="M15" s="27"/>
      <c r="N15" s="27"/>
      <c r="O15" s="27"/>
      <c r="P15" s="27"/>
      <c r="Q15" s="27"/>
      <c r="R15" s="27"/>
      <c r="S15" s="27"/>
      <c r="T15" s="27"/>
      <c r="U15" s="28"/>
      <c r="V15" s="72"/>
      <c r="W15" s="27"/>
      <c r="X15" s="27"/>
      <c r="Y15" s="27"/>
      <c r="Z15" s="27"/>
      <c r="AA15" s="27"/>
      <c r="AB15" s="27"/>
      <c r="AC15" s="27"/>
      <c r="AD15" s="27"/>
      <c r="AE15" s="28"/>
      <c r="AF15" s="304"/>
      <c r="AG15" s="305"/>
      <c r="AH15" s="305"/>
      <c r="AI15" s="305"/>
      <c r="AJ15" s="305"/>
      <c r="AK15" s="305"/>
      <c r="AL15" s="305"/>
      <c r="AM15" s="305"/>
      <c r="AN15" s="305"/>
      <c r="AO15" s="308"/>
      <c r="AP15" s="307"/>
      <c r="AQ15" s="305"/>
      <c r="AR15" s="305"/>
      <c r="AS15" s="305"/>
      <c r="AT15" s="305"/>
      <c r="AU15" s="305"/>
      <c r="AV15" s="305"/>
      <c r="AW15" s="305"/>
      <c r="AX15" s="305"/>
      <c r="AY15" s="306"/>
      <c r="AZ15" s="304"/>
      <c r="BA15" s="305"/>
      <c r="BB15" s="305"/>
      <c r="BC15" s="305"/>
      <c r="BD15" s="305"/>
      <c r="BE15" s="305"/>
      <c r="BF15" s="305"/>
      <c r="BG15" s="305"/>
      <c r="BH15" s="305"/>
      <c r="BI15" s="308"/>
      <c r="BJ15" s="307"/>
      <c r="BK15" s="305"/>
      <c r="BL15" s="305"/>
      <c r="BM15" s="305"/>
      <c r="BN15" s="305"/>
      <c r="BO15" s="305"/>
      <c r="BP15" s="305"/>
      <c r="BQ15" s="305"/>
      <c r="BR15" s="305"/>
      <c r="BS15" s="306"/>
      <c r="BT15" s="304"/>
      <c r="BU15" s="305"/>
      <c r="BV15" s="305"/>
      <c r="BW15" s="305"/>
      <c r="BX15" s="305"/>
      <c r="BY15" s="305"/>
      <c r="BZ15" s="305"/>
      <c r="CA15" s="305"/>
      <c r="CB15" s="305"/>
      <c r="CC15" s="308"/>
      <c r="CD15" s="307"/>
      <c r="CE15" s="305"/>
      <c r="CF15" s="305"/>
      <c r="CG15" s="305"/>
      <c r="CH15" s="305"/>
      <c r="CI15" s="305"/>
      <c r="CJ15" s="305"/>
      <c r="CK15" s="305"/>
      <c r="CL15" s="305"/>
      <c r="CM15" s="306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04"/>
      <c r="CY15" s="305"/>
      <c r="CZ15" s="305"/>
      <c r="DA15" s="305"/>
      <c r="DB15" s="305"/>
      <c r="DC15" s="305"/>
      <c r="DD15" s="305"/>
      <c r="DE15" s="305"/>
      <c r="DF15" s="305"/>
      <c r="DG15" s="308"/>
      <c r="DH15" s="304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70" t="s">
        <v>32</v>
      </c>
      <c r="B16" s="239"/>
      <c r="C16" s="27"/>
      <c r="D16" s="27"/>
      <c r="E16" s="27"/>
      <c r="F16" s="27"/>
      <c r="G16" s="27"/>
      <c r="H16" s="27"/>
      <c r="I16" s="27"/>
      <c r="J16" s="27"/>
      <c r="K16" s="28"/>
      <c r="L16" s="72"/>
      <c r="M16" s="27"/>
      <c r="N16" s="27"/>
      <c r="O16" s="27"/>
      <c r="P16" s="27"/>
      <c r="Q16" s="27"/>
      <c r="R16" s="27"/>
      <c r="S16" s="27"/>
      <c r="T16" s="27"/>
      <c r="U16" s="28"/>
      <c r="V16" s="72"/>
      <c r="W16" s="27"/>
      <c r="X16" s="27"/>
      <c r="Y16" s="27"/>
      <c r="Z16" s="27"/>
      <c r="AA16" s="27"/>
      <c r="AB16" s="27"/>
      <c r="AC16" s="27"/>
      <c r="AD16" s="27"/>
      <c r="AE16" s="28"/>
      <c r="AF16" s="304"/>
      <c r="AG16" s="305"/>
      <c r="AH16" s="305"/>
      <c r="AI16" s="305"/>
      <c r="AJ16" s="305"/>
      <c r="AK16" s="305"/>
      <c r="AL16" s="305"/>
      <c r="AM16" s="305"/>
      <c r="AN16" s="305"/>
      <c r="AO16" s="308"/>
      <c r="AP16" s="307"/>
      <c r="AQ16" s="305"/>
      <c r="AR16" s="305"/>
      <c r="AS16" s="305"/>
      <c r="AT16" s="305"/>
      <c r="AU16" s="305"/>
      <c r="AV16" s="305"/>
      <c r="AW16" s="305"/>
      <c r="AX16" s="305"/>
      <c r="AY16" s="306"/>
      <c r="AZ16" s="304"/>
      <c r="BA16" s="305"/>
      <c r="BB16" s="305"/>
      <c r="BC16" s="305"/>
      <c r="BD16" s="305"/>
      <c r="BE16" s="305"/>
      <c r="BF16" s="305"/>
      <c r="BG16" s="305"/>
      <c r="BH16" s="305"/>
      <c r="BI16" s="308"/>
      <c r="BJ16" s="307"/>
      <c r="BK16" s="305"/>
      <c r="BL16" s="305"/>
      <c r="BM16" s="305"/>
      <c r="BN16" s="305"/>
      <c r="BO16" s="305"/>
      <c r="BP16" s="305"/>
      <c r="BQ16" s="305"/>
      <c r="BR16" s="305"/>
      <c r="BS16" s="306"/>
      <c r="BT16" s="304"/>
      <c r="BU16" s="305"/>
      <c r="BV16" s="305"/>
      <c r="BW16" s="305"/>
      <c r="BX16" s="305"/>
      <c r="BY16" s="305"/>
      <c r="BZ16" s="305"/>
      <c r="CA16" s="305"/>
      <c r="CB16" s="305"/>
      <c r="CC16" s="308"/>
      <c r="CD16" s="307"/>
      <c r="CE16" s="305"/>
      <c r="CF16" s="305"/>
      <c r="CG16" s="305"/>
      <c r="CH16" s="305"/>
      <c r="CI16" s="305"/>
      <c r="CJ16" s="305"/>
      <c r="CK16" s="305"/>
      <c r="CL16" s="305"/>
      <c r="CM16" s="306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04"/>
      <c r="CY16" s="305"/>
      <c r="CZ16" s="305"/>
      <c r="DA16" s="305"/>
      <c r="DB16" s="305"/>
      <c r="DC16" s="305"/>
      <c r="DD16" s="305"/>
      <c r="DE16" s="305"/>
      <c r="DF16" s="305"/>
      <c r="DG16" s="308"/>
      <c r="DH16" s="304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70" t="s">
        <v>8</v>
      </c>
      <c r="B17" s="239"/>
      <c r="C17" s="27"/>
      <c r="D17" s="27"/>
      <c r="E17" s="27"/>
      <c r="F17" s="27"/>
      <c r="G17" s="27"/>
      <c r="H17" s="27"/>
      <c r="I17" s="27"/>
      <c r="J17" s="27"/>
      <c r="K17" s="28"/>
      <c r="L17" s="72"/>
      <c r="M17" s="27"/>
      <c r="N17" s="27"/>
      <c r="O17" s="27"/>
      <c r="P17" s="27"/>
      <c r="Q17" s="27"/>
      <c r="R17" s="27"/>
      <c r="S17" s="27"/>
      <c r="T17" s="27"/>
      <c r="U17" s="28"/>
      <c r="V17" s="72"/>
      <c r="W17" s="27"/>
      <c r="X17" s="27"/>
      <c r="Y17" s="27"/>
      <c r="Z17" s="27"/>
      <c r="AA17" s="27"/>
      <c r="AB17" s="27"/>
      <c r="AC17" s="27"/>
      <c r="AD17" s="27"/>
      <c r="AE17" s="28"/>
      <c r="AF17" s="304"/>
      <c r="AG17" s="305"/>
      <c r="AH17" s="305"/>
      <c r="AI17" s="305"/>
      <c r="AJ17" s="305"/>
      <c r="AK17" s="305"/>
      <c r="AL17" s="305"/>
      <c r="AM17" s="305"/>
      <c r="AN17" s="305"/>
      <c r="AO17" s="308"/>
      <c r="AP17" s="307"/>
      <c r="AQ17" s="305"/>
      <c r="AR17" s="305"/>
      <c r="AS17" s="305"/>
      <c r="AT17" s="305"/>
      <c r="AU17" s="305"/>
      <c r="AV17" s="305"/>
      <c r="AW17" s="305"/>
      <c r="AX17" s="305"/>
      <c r="AY17" s="306"/>
      <c r="AZ17" s="304"/>
      <c r="BA17" s="305"/>
      <c r="BB17" s="305"/>
      <c r="BC17" s="305"/>
      <c r="BD17" s="305"/>
      <c r="BE17" s="305"/>
      <c r="BF17" s="305"/>
      <c r="BG17" s="305"/>
      <c r="BH17" s="305"/>
      <c r="BI17" s="308"/>
      <c r="BJ17" s="307"/>
      <c r="BK17" s="305"/>
      <c r="BL17" s="305"/>
      <c r="BM17" s="305"/>
      <c r="BN17" s="305"/>
      <c r="BO17" s="305"/>
      <c r="BP17" s="305"/>
      <c r="BQ17" s="305"/>
      <c r="BR17" s="305"/>
      <c r="BS17" s="306"/>
      <c r="BT17" s="304"/>
      <c r="BU17" s="305"/>
      <c r="BV17" s="305"/>
      <c r="BW17" s="305"/>
      <c r="BX17" s="305"/>
      <c r="BY17" s="305"/>
      <c r="BZ17" s="305"/>
      <c r="CA17" s="305"/>
      <c r="CB17" s="305"/>
      <c r="CC17" s="308"/>
      <c r="CD17" s="307"/>
      <c r="CE17" s="305"/>
      <c r="CF17" s="305"/>
      <c r="CG17" s="305"/>
      <c r="CH17" s="305"/>
      <c r="CI17" s="305"/>
      <c r="CJ17" s="305"/>
      <c r="CK17" s="305"/>
      <c r="CL17" s="305"/>
      <c r="CM17" s="306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04"/>
      <c r="CY17" s="305"/>
      <c r="CZ17" s="305"/>
      <c r="DA17" s="305"/>
      <c r="DB17" s="305"/>
      <c r="DC17" s="305"/>
      <c r="DD17" s="305"/>
      <c r="DE17" s="305"/>
      <c r="DF17" s="305"/>
      <c r="DG17" s="308"/>
      <c r="DH17" s="304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70" t="s">
        <v>70</v>
      </c>
      <c r="B18" s="131"/>
      <c r="C18" s="27"/>
      <c r="D18" s="27"/>
      <c r="E18" s="27"/>
      <c r="F18" s="27"/>
      <c r="G18" s="27"/>
      <c r="H18" s="27"/>
      <c r="I18" s="27"/>
      <c r="J18" s="27"/>
      <c r="K18" s="28"/>
      <c r="L18" s="26"/>
      <c r="M18" s="27"/>
      <c r="N18" s="27"/>
      <c r="O18" s="27"/>
      <c r="P18" s="27"/>
      <c r="Q18" s="27"/>
      <c r="R18" s="27"/>
      <c r="S18" s="27"/>
      <c r="T18" s="27"/>
      <c r="U18" s="28"/>
      <c r="V18" s="26"/>
      <c r="W18" s="27"/>
      <c r="X18" s="27"/>
      <c r="Y18" s="27"/>
      <c r="Z18" s="27"/>
      <c r="AA18" s="27"/>
      <c r="AB18" s="27"/>
      <c r="AC18" s="27"/>
      <c r="AD18" s="27"/>
      <c r="AE18" s="28"/>
      <c r="AF18" s="304"/>
      <c r="AG18" s="305"/>
      <c r="AH18" s="305"/>
      <c r="AI18" s="305"/>
      <c r="AJ18" s="305"/>
      <c r="AK18" s="305"/>
      <c r="AL18" s="305"/>
      <c r="AM18" s="305"/>
      <c r="AN18" s="305"/>
      <c r="AO18" s="308"/>
      <c r="AP18" s="307"/>
      <c r="AQ18" s="305"/>
      <c r="AR18" s="305"/>
      <c r="AS18" s="305"/>
      <c r="AT18" s="305"/>
      <c r="AU18" s="305"/>
      <c r="AV18" s="305"/>
      <c r="AW18" s="305"/>
      <c r="AX18" s="305"/>
      <c r="AY18" s="306"/>
      <c r="AZ18" s="304"/>
      <c r="BA18" s="305"/>
      <c r="BB18" s="305"/>
      <c r="BC18" s="305"/>
      <c r="BD18" s="305"/>
      <c r="BE18" s="305"/>
      <c r="BF18" s="305"/>
      <c r="BG18" s="305"/>
      <c r="BH18" s="305"/>
      <c r="BI18" s="308"/>
      <c r="BJ18" s="307"/>
      <c r="BK18" s="305"/>
      <c r="BL18" s="305"/>
      <c r="BM18" s="305"/>
      <c r="BN18" s="305"/>
      <c r="BO18" s="305"/>
      <c r="BP18" s="305"/>
      <c r="BQ18" s="305"/>
      <c r="BR18" s="305"/>
      <c r="BS18" s="306"/>
      <c r="BT18" s="304"/>
      <c r="BU18" s="305"/>
      <c r="BV18" s="305"/>
      <c r="BW18" s="305"/>
      <c r="BX18" s="305"/>
      <c r="BY18" s="305"/>
      <c r="BZ18" s="305"/>
      <c r="CA18" s="305"/>
      <c r="CB18" s="305"/>
      <c r="CC18" s="308"/>
      <c r="CD18" s="307"/>
      <c r="CE18" s="305"/>
      <c r="CF18" s="305"/>
      <c r="CG18" s="305"/>
      <c r="CH18" s="305"/>
      <c r="CI18" s="305"/>
      <c r="CJ18" s="305"/>
      <c r="CK18" s="305"/>
      <c r="CL18" s="305"/>
      <c r="CM18" s="306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3"/>
        <v>0</v>
      </c>
      <c r="DS18" s="97">
        <f t="shared" si="3"/>
        <v>0</v>
      </c>
      <c r="DT18" s="97">
        <f t="shared" si="3"/>
        <v>0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70" t="s">
        <v>16</v>
      </c>
      <c r="B19" s="131">
        <v>4</v>
      </c>
      <c r="C19" s="27"/>
      <c r="D19" s="27"/>
      <c r="E19" s="27"/>
      <c r="F19" s="27"/>
      <c r="G19" s="27"/>
      <c r="H19" s="27"/>
      <c r="I19" s="27"/>
      <c r="J19" s="27"/>
      <c r="K19" s="28"/>
      <c r="L19" s="26">
        <v>1</v>
      </c>
      <c r="M19" s="27"/>
      <c r="N19" s="27"/>
      <c r="O19" s="27"/>
      <c r="P19" s="27"/>
      <c r="Q19" s="27"/>
      <c r="R19" s="27"/>
      <c r="S19" s="27"/>
      <c r="T19" s="27"/>
      <c r="U19" s="28"/>
      <c r="V19" s="26"/>
      <c r="W19" s="27"/>
      <c r="X19" s="27"/>
      <c r="Y19" s="27"/>
      <c r="Z19" s="27"/>
      <c r="AA19" s="27"/>
      <c r="AB19" s="27"/>
      <c r="AC19" s="27"/>
      <c r="AD19" s="27"/>
      <c r="AE19" s="28"/>
      <c r="AF19" s="304"/>
      <c r="AG19" s="305"/>
      <c r="AH19" s="305"/>
      <c r="AI19" s="305"/>
      <c r="AJ19" s="305"/>
      <c r="AK19" s="305"/>
      <c r="AL19" s="305"/>
      <c r="AM19" s="305"/>
      <c r="AN19" s="305"/>
      <c r="AO19" s="308"/>
      <c r="AP19" s="307"/>
      <c r="AQ19" s="305"/>
      <c r="AR19" s="305"/>
      <c r="AS19" s="305"/>
      <c r="AT19" s="305"/>
      <c r="AU19" s="305"/>
      <c r="AV19" s="305"/>
      <c r="AW19" s="305"/>
      <c r="AX19" s="305"/>
      <c r="AY19" s="306"/>
      <c r="AZ19" s="304"/>
      <c r="BA19" s="305"/>
      <c r="BB19" s="305"/>
      <c r="BC19" s="305"/>
      <c r="BD19" s="305"/>
      <c r="BE19" s="305"/>
      <c r="BF19" s="305"/>
      <c r="BG19" s="305"/>
      <c r="BH19" s="305"/>
      <c r="BI19" s="308"/>
      <c r="BJ19" s="307"/>
      <c r="BK19" s="305"/>
      <c r="BL19" s="305"/>
      <c r="BM19" s="305"/>
      <c r="BN19" s="305"/>
      <c r="BO19" s="305"/>
      <c r="BP19" s="305"/>
      <c r="BQ19" s="305"/>
      <c r="BR19" s="305"/>
      <c r="BS19" s="306"/>
      <c r="BT19" s="304"/>
      <c r="BU19" s="305"/>
      <c r="BV19" s="305"/>
      <c r="BW19" s="305"/>
      <c r="BX19" s="305"/>
      <c r="BY19" s="305"/>
      <c r="BZ19" s="305"/>
      <c r="CA19" s="305"/>
      <c r="CB19" s="305"/>
      <c r="CC19" s="308"/>
      <c r="CD19" s="307"/>
      <c r="CE19" s="305"/>
      <c r="CF19" s="305"/>
      <c r="CG19" s="305"/>
      <c r="CH19" s="305"/>
      <c r="CI19" s="305"/>
      <c r="CJ19" s="305"/>
      <c r="CK19" s="305"/>
      <c r="CL19" s="305"/>
      <c r="CM19" s="306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04"/>
      <c r="DI19" s="305"/>
      <c r="DJ19" s="305"/>
      <c r="DK19" s="305"/>
      <c r="DL19" s="305"/>
      <c r="DM19" s="305"/>
      <c r="DN19" s="305"/>
      <c r="DO19" s="305"/>
      <c r="DP19" s="305"/>
      <c r="DQ19" s="308"/>
      <c r="DR19" s="106">
        <f t="shared" si="3"/>
        <v>5</v>
      </c>
      <c r="DS19" s="97">
        <f t="shared" si="3"/>
        <v>0</v>
      </c>
      <c r="DT19" s="97">
        <f t="shared" si="3"/>
        <v>0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</row>
    <row r="20" spans="1:131" ht="12" customHeight="1" x14ac:dyDescent="0.25">
      <c r="A20" s="170" t="s">
        <v>17</v>
      </c>
      <c r="B20" s="131">
        <v>1</v>
      </c>
      <c r="C20" s="27"/>
      <c r="D20" s="27"/>
      <c r="E20" s="27"/>
      <c r="F20" s="27"/>
      <c r="G20" s="27"/>
      <c r="H20" s="27"/>
      <c r="I20" s="27"/>
      <c r="J20" s="27"/>
      <c r="K20" s="28"/>
      <c r="L20" s="26">
        <v>1</v>
      </c>
      <c r="M20" s="27"/>
      <c r="N20" s="27"/>
      <c r="O20" s="27"/>
      <c r="P20" s="27"/>
      <c r="Q20" s="27"/>
      <c r="R20" s="27"/>
      <c r="S20" s="27"/>
      <c r="T20" s="27"/>
      <c r="U20" s="28"/>
      <c r="V20" s="26"/>
      <c r="W20" s="27"/>
      <c r="X20" s="27"/>
      <c r="Y20" s="27"/>
      <c r="Z20" s="27"/>
      <c r="AA20" s="27"/>
      <c r="AB20" s="27"/>
      <c r="AC20" s="27"/>
      <c r="AD20" s="27"/>
      <c r="AE20" s="28"/>
      <c r="AF20" s="304"/>
      <c r="AG20" s="305"/>
      <c r="AH20" s="305"/>
      <c r="AI20" s="305"/>
      <c r="AJ20" s="305"/>
      <c r="AK20" s="305"/>
      <c r="AL20" s="305"/>
      <c r="AM20" s="305"/>
      <c r="AN20" s="305"/>
      <c r="AO20" s="308"/>
      <c r="AP20" s="307"/>
      <c r="AQ20" s="305"/>
      <c r="AR20" s="305"/>
      <c r="AS20" s="305"/>
      <c r="AT20" s="305"/>
      <c r="AU20" s="305"/>
      <c r="AV20" s="305"/>
      <c r="AW20" s="305"/>
      <c r="AX20" s="305"/>
      <c r="AY20" s="306"/>
      <c r="AZ20" s="304"/>
      <c r="BA20" s="305"/>
      <c r="BB20" s="305"/>
      <c r="BC20" s="305"/>
      <c r="BD20" s="305"/>
      <c r="BE20" s="305"/>
      <c r="BF20" s="305"/>
      <c r="BG20" s="305"/>
      <c r="BH20" s="305"/>
      <c r="BI20" s="308"/>
      <c r="BJ20" s="307"/>
      <c r="BK20" s="305"/>
      <c r="BL20" s="305"/>
      <c r="BM20" s="305"/>
      <c r="BN20" s="305"/>
      <c r="BO20" s="305"/>
      <c r="BP20" s="305"/>
      <c r="BQ20" s="305"/>
      <c r="BR20" s="305"/>
      <c r="BS20" s="306"/>
      <c r="BT20" s="304"/>
      <c r="BU20" s="305"/>
      <c r="BV20" s="305"/>
      <c r="BW20" s="305"/>
      <c r="BX20" s="305"/>
      <c r="BY20" s="305"/>
      <c r="BZ20" s="305"/>
      <c r="CA20" s="305"/>
      <c r="CB20" s="305"/>
      <c r="CC20" s="308"/>
      <c r="CD20" s="307"/>
      <c r="CE20" s="305"/>
      <c r="CF20" s="305"/>
      <c r="CG20" s="305"/>
      <c r="CH20" s="305"/>
      <c r="CI20" s="305"/>
      <c r="CJ20" s="305"/>
      <c r="CK20" s="305"/>
      <c r="CL20" s="305"/>
      <c r="CM20" s="306"/>
      <c r="CN20" s="304"/>
      <c r="CO20" s="305"/>
      <c r="CP20" s="305"/>
      <c r="CQ20" s="305"/>
      <c r="CR20" s="305"/>
      <c r="CS20" s="305"/>
      <c r="CT20" s="305"/>
      <c r="CU20" s="305"/>
      <c r="CV20" s="305"/>
      <c r="CW20" s="308"/>
      <c r="CX20" s="304"/>
      <c r="CY20" s="305"/>
      <c r="CZ20" s="305"/>
      <c r="DA20" s="305"/>
      <c r="DB20" s="305"/>
      <c r="DC20" s="305"/>
      <c r="DD20" s="305"/>
      <c r="DE20" s="305"/>
      <c r="DF20" s="305"/>
      <c r="DG20" s="308"/>
      <c r="DH20" s="304"/>
      <c r="DI20" s="305"/>
      <c r="DJ20" s="305"/>
      <c r="DK20" s="305"/>
      <c r="DL20" s="305"/>
      <c r="DM20" s="305"/>
      <c r="DN20" s="305"/>
      <c r="DO20" s="305"/>
      <c r="DP20" s="305"/>
      <c r="DQ20" s="308"/>
      <c r="DR20" s="106">
        <f t="shared" si="3"/>
        <v>2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70" t="s">
        <v>72</v>
      </c>
      <c r="B21" s="131"/>
      <c r="C21" s="27"/>
      <c r="D21" s="27"/>
      <c r="E21" s="27"/>
      <c r="F21" s="27"/>
      <c r="G21" s="27"/>
      <c r="H21" s="27"/>
      <c r="I21" s="27"/>
      <c r="J21" s="27"/>
      <c r="K21" s="28"/>
      <c r="L21" s="26"/>
      <c r="M21" s="27"/>
      <c r="N21" s="27"/>
      <c r="O21" s="27"/>
      <c r="P21" s="27"/>
      <c r="Q21" s="27"/>
      <c r="R21" s="27"/>
      <c r="S21" s="27"/>
      <c r="T21" s="27"/>
      <c r="U21" s="28"/>
      <c r="V21" s="26"/>
      <c r="W21" s="27"/>
      <c r="X21" s="27"/>
      <c r="Y21" s="27"/>
      <c r="Z21" s="27"/>
      <c r="AA21" s="27"/>
      <c r="AB21" s="27"/>
      <c r="AC21" s="27"/>
      <c r="AD21" s="27"/>
      <c r="AE21" s="28"/>
      <c r="AF21" s="26"/>
      <c r="AG21" s="27"/>
      <c r="AH21" s="27"/>
      <c r="AI21" s="27"/>
      <c r="AJ21" s="27"/>
      <c r="AK21" s="27"/>
      <c r="AL21" s="27"/>
      <c r="AM21" s="27"/>
      <c r="AN21" s="27"/>
      <c r="AO21" s="28"/>
      <c r="AP21" s="131"/>
      <c r="AQ21" s="27"/>
      <c r="AR21" s="27"/>
      <c r="AS21" s="27"/>
      <c r="AT21" s="27"/>
      <c r="AU21" s="27"/>
      <c r="AV21" s="27"/>
      <c r="AW21" s="27"/>
      <c r="AX21" s="27"/>
      <c r="AY21" s="73"/>
      <c r="AZ21" s="26"/>
      <c r="BA21" s="27"/>
      <c r="BB21" s="27"/>
      <c r="BC21" s="27"/>
      <c r="BD21" s="27"/>
      <c r="BE21" s="27"/>
      <c r="BF21" s="27"/>
      <c r="BG21" s="27"/>
      <c r="BH21" s="27"/>
      <c r="BI21" s="28"/>
      <c r="BJ21" s="131"/>
      <c r="BK21" s="27"/>
      <c r="BL21" s="27"/>
      <c r="BM21" s="27"/>
      <c r="BN21" s="27"/>
      <c r="BO21" s="27"/>
      <c r="BP21" s="27"/>
      <c r="BQ21" s="27"/>
      <c r="BR21" s="27"/>
      <c r="BS21" s="73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131"/>
      <c r="CE21" s="27"/>
      <c r="CF21" s="27"/>
      <c r="CG21" s="27"/>
      <c r="CH21" s="27"/>
      <c r="CI21" s="27"/>
      <c r="CJ21" s="27"/>
      <c r="CK21" s="27"/>
      <c r="CL21" s="27"/>
      <c r="CM21" s="73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3"/>
        <v>0</v>
      </c>
      <c r="DS21" s="97">
        <f t="shared" si="3"/>
        <v>0</v>
      </c>
      <c r="DT21" s="97">
        <f t="shared" si="3"/>
        <v>0</v>
      </c>
      <c r="DU21" s="97">
        <f t="shared" si="3"/>
        <v>0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0</v>
      </c>
      <c r="EA21" s="102">
        <f t="shared" si="3"/>
        <v>0</v>
      </c>
    </row>
    <row r="22" spans="1:131" ht="12" customHeight="1" x14ac:dyDescent="0.25">
      <c r="A22" s="172" t="s">
        <v>41</v>
      </c>
      <c r="B22" s="83"/>
      <c r="C22" s="33"/>
      <c r="D22" s="33"/>
      <c r="E22" s="33"/>
      <c r="F22" s="33"/>
      <c r="G22" s="33"/>
      <c r="H22" s="33"/>
      <c r="I22" s="33"/>
      <c r="J22" s="33"/>
      <c r="K22" s="34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4"/>
      <c r="AF22" s="32"/>
      <c r="AG22" s="33"/>
      <c r="AH22" s="33"/>
      <c r="AI22" s="33"/>
      <c r="AJ22" s="33"/>
      <c r="AK22" s="33"/>
      <c r="AL22" s="33"/>
      <c r="AM22" s="33"/>
      <c r="AN22" s="33"/>
      <c r="AO22" s="34"/>
      <c r="AP22" s="83"/>
      <c r="AQ22" s="33"/>
      <c r="AR22" s="33"/>
      <c r="AS22" s="33"/>
      <c r="AT22" s="33"/>
      <c r="AU22" s="33"/>
      <c r="AV22" s="33"/>
      <c r="AW22" s="33"/>
      <c r="AX22" s="33"/>
      <c r="AY22" s="74"/>
      <c r="AZ22" s="32"/>
      <c r="BA22" s="33"/>
      <c r="BB22" s="33"/>
      <c r="BC22" s="33"/>
      <c r="BD22" s="33"/>
      <c r="BE22" s="33"/>
      <c r="BF22" s="33"/>
      <c r="BG22" s="33"/>
      <c r="BH22" s="33"/>
      <c r="BI22" s="34"/>
      <c r="BJ22" s="83"/>
      <c r="BK22" s="33"/>
      <c r="BL22" s="33"/>
      <c r="BM22" s="33"/>
      <c r="BN22" s="33"/>
      <c r="BO22" s="33"/>
      <c r="BP22" s="33"/>
      <c r="BQ22" s="33"/>
      <c r="BR22" s="33"/>
      <c r="BS22" s="74"/>
      <c r="BT22" s="32"/>
      <c r="BU22" s="33"/>
      <c r="BV22" s="33"/>
      <c r="BW22" s="33"/>
      <c r="BX22" s="33"/>
      <c r="BY22" s="33"/>
      <c r="BZ22" s="33"/>
      <c r="CA22" s="33"/>
      <c r="CB22" s="33"/>
      <c r="CC22" s="34"/>
      <c r="CD22" s="83"/>
      <c r="CE22" s="33"/>
      <c r="CF22" s="33"/>
      <c r="CG22" s="33"/>
      <c r="CH22" s="33"/>
      <c r="CI22" s="33"/>
      <c r="CJ22" s="33"/>
      <c r="CK22" s="33"/>
      <c r="CL22" s="33"/>
      <c r="CM22" s="7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3"/>
        <v>0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</row>
    <row r="23" spans="1:131" ht="12" customHeight="1" x14ac:dyDescent="0.25">
      <c r="A23" s="170" t="s">
        <v>12</v>
      </c>
      <c r="B23" s="131"/>
      <c r="C23" s="27"/>
      <c r="D23" s="27"/>
      <c r="E23" s="27"/>
      <c r="F23" s="27"/>
      <c r="G23" s="27"/>
      <c r="H23" s="27"/>
      <c r="I23" s="27"/>
      <c r="J23" s="27"/>
      <c r="K23" s="28"/>
      <c r="L23" s="26"/>
      <c r="M23" s="27"/>
      <c r="N23" s="27"/>
      <c r="O23" s="27"/>
      <c r="P23" s="27"/>
      <c r="Q23" s="27"/>
      <c r="R23" s="27"/>
      <c r="S23" s="27"/>
      <c r="T23" s="27"/>
      <c r="U23" s="28"/>
      <c r="V23" s="26"/>
      <c r="W23" s="27"/>
      <c r="X23" s="27"/>
      <c r="Y23" s="27"/>
      <c r="Z23" s="27"/>
      <c r="AA23" s="27"/>
      <c r="AB23" s="27"/>
      <c r="AC23" s="27"/>
      <c r="AD23" s="27"/>
      <c r="AE23" s="28"/>
      <c r="AF23" s="26"/>
      <c r="AG23" s="27"/>
      <c r="AH23" s="27"/>
      <c r="AI23" s="27"/>
      <c r="AJ23" s="27"/>
      <c r="AK23" s="27"/>
      <c r="AL23" s="27"/>
      <c r="AM23" s="27"/>
      <c r="AN23" s="27"/>
      <c r="AO23" s="28"/>
      <c r="AP23" s="131"/>
      <c r="AQ23" s="27"/>
      <c r="AR23" s="27"/>
      <c r="AS23" s="27"/>
      <c r="AT23" s="27"/>
      <c r="AU23" s="27"/>
      <c r="AV23" s="27"/>
      <c r="AW23" s="27"/>
      <c r="AX23" s="27"/>
      <c r="AY23" s="73"/>
      <c r="AZ23" s="26"/>
      <c r="BA23" s="27"/>
      <c r="BB23" s="27"/>
      <c r="BC23" s="27"/>
      <c r="BD23" s="27"/>
      <c r="BE23" s="27"/>
      <c r="BF23" s="27"/>
      <c r="BG23" s="27"/>
      <c r="BH23" s="27"/>
      <c r="BI23" s="28"/>
      <c r="BJ23" s="131"/>
      <c r="BK23" s="27"/>
      <c r="BL23" s="27"/>
      <c r="BM23" s="27"/>
      <c r="BN23" s="27"/>
      <c r="BO23" s="27"/>
      <c r="BP23" s="27"/>
      <c r="BQ23" s="27"/>
      <c r="BR23" s="27"/>
      <c r="BS23" s="73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131"/>
      <c r="CE23" s="27"/>
      <c r="CF23" s="27"/>
      <c r="CG23" s="27"/>
      <c r="CH23" s="27"/>
      <c r="CI23" s="27"/>
      <c r="CJ23" s="27"/>
      <c r="CK23" s="27"/>
      <c r="CL23" s="27"/>
      <c r="CM23" s="73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70" t="s">
        <v>15</v>
      </c>
      <c r="B24" s="131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8"/>
      <c r="V24" s="26"/>
      <c r="W24" s="27"/>
      <c r="X24" s="27"/>
      <c r="Y24" s="27"/>
      <c r="Z24" s="27"/>
      <c r="AA24" s="27"/>
      <c r="AB24" s="27"/>
      <c r="AC24" s="27"/>
      <c r="AD24" s="27"/>
      <c r="AE24" s="28"/>
      <c r="AF24" s="26"/>
      <c r="AG24" s="27"/>
      <c r="AH24" s="27"/>
      <c r="AI24" s="27"/>
      <c r="AJ24" s="27"/>
      <c r="AK24" s="27"/>
      <c r="AL24" s="27"/>
      <c r="AM24" s="27"/>
      <c r="AN24" s="27"/>
      <c r="AO24" s="28"/>
      <c r="AP24" s="131"/>
      <c r="AQ24" s="27"/>
      <c r="AR24" s="27"/>
      <c r="AS24" s="27"/>
      <c r="AT24" s="27"/>
      <c r="AU24" s="27"/>
      <c r="AV24" s="27"/>
      <c r="AW24" s="27"/>
      <c r="AX24" s="27"/>
      <c r="AY24" s="73"/>
      <c r="AZ24" s="26"/>
      <c r="BA24" s="27"/>
      <c r="BB24" s="27"/>
      <c r="BC24" s="27"/>
      <c r="BD24" s="27"/>
      <c r="BE24" s="27"/>
      <c r="BF24" s="27"/>
      <c r="BG24" s="27"/>
      <c r="BH24" s="27"/>
      <c r="BI24" s="28"/>
      <c r="BJ24" s="131"/>
      <c r="BK24" s="27"/>
      <c r="BL24" s="27"/>
      <c r="BM24" s="27"/>
      <c r="BN24" s="27"/>
      <c r="BO24" s="27"/>
      <c r="BP24" s="27"/>
      <c r="BQ24" s="27"/>
      <c r="BR24" s="27"/>
      <c r="BS24" s="73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131"/>
      <c r="CE24" s="27"/>
      <c r="CF24" s="27"/>
      <c r="CG24" s="27"/>
      <c r="CH24" s="27"/>
      <c r="CI24" s="27"/>
      <c r="CJ24" s="27"/>
      <c r="CK24" s="27"/>
      <c r="CL24" s="27"/>
      <c r="CM24" s="73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70" t="s">
        <v>6</v>
      </c>
      <c r="B25" s="131"/>
      <c r="C25" s="27"/>
      <c r="D25" s="27"/>
      <c r="E25" s="27"/>
      <c r="F25" s="27"/>
      <c r="G25" s="27"/>
      <c r="H25" s="27"/>
      <c r="I25" s="27"/>
      <c r="J25" s="27"/>
      <c r="K25" s="28"/>
      <c r="L25" s="26"/>
      <c r="M25" s="27"/>
      <c r="N25" s="27"/>
      <c r="O25" s="27"/>
      <c r="P25" s="27"/>
      <c r="Q25" s="27"/>
      <c r="R25" s="27"/>
      <c r="S25" s="27"/>
      <c r="T25" s="27"/>
      <c r="U25" s="28"/>
      <c r="V25" s="26"/>
      <c r="W25" s="27"/>
      <c r="X25" s="27"/>
      <c r="Y25" s="27"/>
      <c r="Z25" s="27"/>
      <c r="AA25" s="27"/>
      <c r="AB25" s="27"/>
      <c r="AC25" s="27"/>
      <c r="AD25" s="27"/>
      <c r="AE25" s="28"/>
      <c r="AF25" s="26"/>
      <c r="AG25" s="27"/>
      <c r="AH25" s="27"/>
      <c r="AI25" s="27"/>
      <c r="AJ25" s="27"/>
      <c r="AK25" s="27"/>
      <c r="AL25" s="27"/>
      <c r="AM25" s="27"/>
      <c r="AN25" s="27"/>
      <c r="AO25" s="28"/>
      <c r="AP25" s="131"/>
      <c r="AQ25" s="27"/>
      <c r="AR25" s="27"/>
      <c r="AS25" s="27"/>
      <c r="AT25" s="27"/>
      <c r="AU25" s="27"/>
      <c r="AV25" s="27"/>
      <c r="AW25" s="27"/>
      <c r="AX25" s="27"/>
      <c r="AY25" s="73"/>
      <c r="AZ25" s="26"/>
      <c r="BA25" s="27"/>
      <c r="BB25" s="27"/>
      <c r="BC25" s="27"/>
      <c r="BD25" s="27"/>
      <c r="BE25" s="27"/>
      <c r="BF25" s="27"/>
      <c r="BG25" s="27"/>
      <c r="BH25" s="27"/>
      <c r="BI25" s="28"/>
      <c r="BJ25" s="131"/>
      <c r="BK25" s="27"/>
      <c r="BL25" s="27"/>
      <c r="BM25" s="27"/>
      <c r="BN25" s="27"/>
      <c r="BO25" s="27"/>
      <c r="BP25" s="27"/>
      <c r="BQ25" s="27"/>
      <c r="BR25" s="27"/>
      <c r="BS25" s="73"/>
      <c r="BT25" s="26"/>
      <c r="BU25" s="27"/>
      <c r="BV25" s="27"/>
      <c r="BW25" s="27"/>
      <c r="BX25" s="27"/>
      <c r="BY25" s="27"/>
      <c r="BZ25" s="27"/>
      <c r="CA25" s="27"/>
      <c r="CB25" s="27"/>
      <c r="CC25" s="28"/>
      <c r="CD25" s="131"/>
      <c r="CE25" s="27"/>
      <c r="CF25" s="27"/>
      <c r="CG25" s="27"/>
      <c r="CH25" s="27"/>
      <c r="CI25" s="27"/>
      <c r="CJ25" s="27"/>
      <c r="CK25" s="27"/>
      <c r="CL25" s="27"/>
      <c r="CM25" s="73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173" t="s">
        <v>30</v>
      </c>
      <c r="B26" s="84"/>
      <c r="C26" s="36"/>
      <c r="D26" s="36"/>
      <c r="E26" s="36"/>
      <c r="F26" s="36"/>
      <c r="G26" s="36"/>
      <c r="H26" s="36"/>
      <c r="I26" s="36"/>
      <c r="J26" s="36"/>
      <c r="K26" s="37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35"/>
      <c r="W26" s="36"/>
      <c r="X26" s="36"/>
      <c r="Y26" s="36"/>
      <c r="Z26" s="36"/>
      <c r="AA26" s="36"/>
      <c r="AB26" s="36"/>
      <c r="AC26" s="36"/>
      <c r="AD26" s="36"/>
      <c r="AE26" s="37"/>
      <c r="AF26" s="35"/>
      <c r="AG26" s="36"/>
      <c r="AH26" s="36"/>
      <c r="AI26" s="36"/>
      <c r="AJ26" s="36"/>
      <c r="AK26" s="36"/>
      <c r="AL26" s="36"/>
      <c r="AM26" s="36"/>
      <c r="AN26" s="36"/>
      <c r="AO26" s="37"/>
      <c r="AP26" s="84"/>
      <c r="AQ26" s="36"/>
      <c r="AR26" s="36"/>
      <c r="AS26" s="36"/>
      <c r="AT26" s="36"/>
      <c r="AU26" s="36"/>
      <c r="AV26" s="36"/>
      <c r="AW26" s="36"/>
      <c r="AX26" s="36"/>
      <c r="AY26" s="89"/>
      <c r="AZ26" s="35"/>
      <c r="BA26" s="36"/>
      <c r="BB26" s="36"/>
      <c r="BC26" s="36"/>
      <c r="BD26" s="36"/>
      <c r="BE26" s="36"/>
      <c r="BF26" s="36"/>
      <c r="BG26" s="36"/>
      <c r="BH26" s="36"/>
      <c r="BI26" s="37"/>
      <c r="BJ26" s="84"/>
      <c r="BK26" s="36"/>
      <c r="BL26" s="36"/>
      <c r="BM26" s="36"/>
      <c r="BN26" s="36"/>
      <c r="BO26" s="36"/>
      <c r="BP26" s="36"/>
      <c r="BQ26" s="36"/>
      <c r="BR26" s="36"/>
      <c r="BS26" s="89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84"/>
      <c r="CE26" s="36"/>
      <c r="CF26" s="36"/>
      <c r="CG26" s="36"/>
      <c r="CH26" s="36"/>
      <c r="CI26" s="36"/>
      <c r="CJ26" s="36"/>
      <c r="CK26" s="36"/>
      <c r="CL26" s="36"/>
      <c r="CM26" s="89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7">
        <f t="shared" si="4"/>
        <v>0</v>
      </c>
      <c r="DS26" s="118">
        <f t="shared" si="4"/>
        <v>0</v>
      </c>
      <c r="DT26" s="118">
        <f t="shared" si="4"/>
        <v>0</v>
      </c>
      <c r="DU26" s="118">
        <f t="shared" si="4"/>
        <v>0</v>
      </c>
      <c r="DV26" s="118">
        <f t="shared" si="4"/>
        <v>0</v>
      </c>
      <c r="DW26" s="118">
        <f t="shared" si="4"/>
        <v>0</v>
      </c>
      <c r="DX26" s="118">
        <f t="shared" si="4"/>
        <v>0</v>
      </c>
      <c r="DY26" s="118">
        <f t="shared" si="4"/>
        <v>0</v>
      </c>
      <c r="DZ26" s="118">
        <f t="shared" si="4"/>
        <v>0</v>
      </c>
      <c r="EA26" s="119">
        <f t="shared" si="4"/>
        <v>0</v>
      </c>
    </row>
    <row r="27" spans="1:131" ht="12" customHeight="1" x14ac:dyDescent="0.25">
      <c r="A27" s="174" t="s">
        <v>11</v>
      </c>
      <c r="B27" s="133"/>
      <c r="C27" s="86"/>
      <c r="D27" s="86"/>
      <c r="E27" s="86"/>
      <c r="F27" s="86"/>
      <c r="G27" s="86"/>
      <c r="H27" s="86"/>
      <c r="I27" s="86"/>
      <c r="J27" s="86"/>
      <c r="K27" s="88"/>
      <c r="L27" s="87"/>
      <c r="M27" s="86"/>
      <c r="N27" s="86"/>
      <c r="O27" s="86"/>
      <c r="P27" s="86"/>
      <c r="Q27" s="86"/>
      <c r="R27" s="86"/>
      <c r="S27" s="86"/>
      <c r="T27" s="86"/>
      <c r="U27" s="88"/>
      <c r="V27" s="87"/>
      <c r="W27" s="86"/>
      <c r="X27" s="86"/>
      <c r="Y27" s="86"/>
      <c r="Z27" s="86"/>
      <c r="AA27" s="86"/>
      <c r="AB27" s="86"/>
      <c r="AC27" s="86"/>
      <c r="AD27" s="86"/>
      <c r="AE27" s="88"/>
      <c r="AF27" s="87"/>
      <c r="AG27" s="86"/>
      <c r="AH27" s="86"/>
      <c r="AI27" s="86"/>
      <c r="AJ27" s="86"/>
      <c r="AK27" s="86"/>
      <c r="AL27" s="86"/>
      <c r="AM27" s="86"/>
      <c r="AN27" s="86"/>
      <c r="AO27" s="88"/>
      <c r="AP27" s="133"/>
      <c r="AQ27" s="86"/>
      <c r="AR27" s="86"/>
      <c r="AS27" s="86"/>
      <c r="AT27" s="86"/>
      <c r="AU27" s="86"/>
      <c r="AV27" s="86"/>
      <c r="AW27" s="86"/>
      <c r="AX27" s="86"/>
      <c r="AY27" s="90"/>
      <c r="AZ27" s="87"/>
      <c r="BA27" s="86"/>
      <c r="BB27" s="86"/>
      <c r="BC27" s="86"/>
      <c r="BD27" s="86"/>
      <c r="BE27" s="86"/>
      <c r="BF27" s="86"/>
      <c r="BG27" s="86"/>
      <c r="BH27" s="86"/>
      <c r="BI27" s="88"/>
      <c r="BJ27" s="133"/>
      <c r="BK27" s="86"/>
      <c r="BL27" s="86"/>
      <c r="BM27" s="86"/>
      <c r="BN27" s="86"/>
      <c r="BO27" s="86"/>
      <c r="BP27" s="86"/>
      <c r="BQ27" s="86"/>
      <c r="BR27" s="86"/>
      <c r="BS27" s="90"/>
      <c r="BT27" s="87"/>
      <c r="BU27" s="86"/>
      <c r="BV27" s="86"/>
      <c r="BW27" s="86"/>
      <c r="BX27" s="86"/>
      <c r="BY27" s="86"/>
      <c r="BZ27" s="86"/>
      <c r="CA27" s="86"/>
      <c r="CB27" s="86"/>
      <c r="CC27" s="88"/>
      <c r="CD27" s="133"/>
      <c r="CE27" s="86"/>
      <c r="CF27" s="86"/>
      <c r="CG27" s="86"/>
      <c r="CH27" s="86"/>
      <c r="CI27" s="86"/>
      <c r="CJ27" s="86"/>
      <c r="CK27" s="86"/>
      <c r="CL27" s="86"/>
      <c r="CM27" s="90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175" t="s">
        <v>4</v>
      </c>
      <c r="B28" s="83">
        <v>146</v>
      </c>
      <c r="C28" s="33"/>
      <c r="D28" s="33"/>
      <c r="E28" s="33"/>
      <c r="F28" s="33"/>
      <c r="G28" s="33"/>
      <c r="H28" s="33"/>
      <c r="I28" s="33"/>
      <c r="J28" s="33"/>
      <c r="K28" s="34"/>
      <c r="L28" s="32">
        <v>35</v>
      </c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4"/>
      <c r="AF28" s="32"/>
      <c r="AG28" s="33"/>
      <c r="AH28" s="33"/>
      <c r="AI28" s="33"/>
      <c r="AJ28" s="33"/>
      <c r="AK28" s="33"/>
      <c r="AL28" s="33"/>
      <c r="AM28" s="33"/>
      <c r="AN28" s="33"/>
      <c r="AO28" s="34"/>
      <c r="AP28" s="83"/>
      <c r="AQ28" s="33"/>
      <c r="AR28" s="33"/>
      <c r="AS28" s="33"/>
      <c r="AT28" s="33"/>
      <c r="AU28" s="33"/>
      <c r="AV28" s="33"/>
      <c r="AW28" s="33"/>
      <c r="AX28" s="33"/>
      <c r="AY28" s="74"/>
      <c r="AZ28" s="32"/>
      <c r="BA28" s="33"/>
      <c r="BB28" s="33"/>
      <c r="BC28" s="33"/>
      <c r="BD28" s="33"/>
      <c r="BE28" s="33"/>
      <c r="BF28" s="33"/>
      <c r="BG28" s="33"/>
      <c r="BH28" s="33"/>
      <c r="BI28" s="34"/>
      <c r="BJ28" s="83"/>
      <c r="BK28" s="33"/>
      <c r="BL28" s="33"/>
      <c r="BM28" s="33"/>
      <c r="BN28" s="33"/>
      <c r="BO28" s="33"/>
      <c r="BP28" s="33"/>
      <c r="BQ28" s="33"/>
      <c r="BR28" s="33"/>
      <c r="BS28" s="74"/>
      <c r="BT28" s="32"/>
      <c r="BU28" s="33"/>
      <c r="BV28" s="33"/>
      <c r="BW28" s="33"/>
      <c r="BX28" s="33"/>
      <c r="BY28" s="33"/>
      <c r="BZ28" s="33"/>
      <c r="CA28" s="33"/>
      <c r="CB28" s="33"/>
      <c r="CC28" s="34"/>
      <c r="CD28" s="83"/>
      <c r="CE28" s="33"/>
      <c r="CF28" s="33"/>
      <c r="CG28" s="33"/>
      <c r="CH28" s="33"/>
      <c r="CI28" s="33"/>
      <c r="CJ28" s="33"/>
      <c r="CK28" s="33"/>
      <c r="CL28" s="33"/>
      <c r="CM28" s="7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4"/>
        <v>181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70" t="s">
        <v>12</v>
      </c>
      <c r="B29" s="131"/>
      <c r="C29" s="27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8"/>
      <c r="V29" s="26"/>
      <c r="W29" s="27"/>
      <c r="X29" s="27"/>
      <c r="Y29" s="27"/>
      <c r="Z29" s="27"/>
      <c r="AA29" s="27"/>
      <c r="AB29" s="27"/>
      <c r="AC29" s="27"/>
      <c r="AD29" s="27"/>
      <c r="AE29" s="28"/>
      <c r="AF29" s="26"/>
      <c r="AG29" s="27"/>
      <c r="AH29" s="27"/>
      <c r="AI29" s="27"/>
      <c r="AJ29" s="27"/>
      <c r="AK29" s="27"/>
      <c r="AL29" s="27"/>
      <c r="AM29" s="27"/>
      <c r="AN29" s="27"/>
      <c r="AO29" s="28"/>
      <c r="AP29" s="131"/>
      <c r="AQ29" s="27"/>
      <c r="AR29" s="27"/>
      <c r="AS29" s="27"/>
      <c r="AT29" s="27"/>
      <c r="AU29" s="27"/>
      <c r="AV29" s="27"/>
      <c r="AW29" s="27"/>
      <c r="AX29" s="27"/>
      <c r="AY29" s="73"/>
      <c r="AZ29" s="26"/>
      <c r="BA29" s="27"/>
      <c r="BB29" s="27"/>
      <c r="BC29" s="27"/>
      <c r="BD29" s="27"/>
      <c r="BE29" s="27"/>
      <c r="BF29" s="27"/>
      <c r="BG29" s="27"/>
      <c r="BH29" s="27"/>
      <c r="BI29" s="28"/>
      <c r="BJ29" s="131"/>
      <c r="BK29" s="27"/>
      <c r="BL29" s="27"/>
      <c r="BM29" s="27"/>
      <c r="BN29" s="27"/>
      <c r="BO29" s="27"/>
      <c r="BP29" s="27"/>
      <c r="BQ29" s="27"/>
      <c r="BR29" s="27"/>
      <c r="BS29" s="73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131"/>
      <c r="CE29" s="27"/>
      <c r="CF29" s="27"/>
      <c r="CG29" s="27"/>
      <c r="CH29" s="27"/>
      <c r="CI29" s="27"/>
      <c r="CJ29" s="27"/>
      <c r="CK29" s="27"/>
      <c r="CL29" s="27"/>
      <c r="CM29" s="73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70" t="s">
        <v>90</v>
      </c>
      <c r="B30" s="131"/>
      <c r="C30" s="27"/>
      <c r="D30" s="27"/>
      <c r="E30" s="27"/>
      <c r="F30" s="27"/>
      <c r="G30" s="27"/>
      <c r="H30" s="27"/>
      <c r="I30" s="27"/>
      <c r="J30" s="27"/>
      <c r="K30" s="28"/>
      <c r="L30" s="26"/>
      <c r="M30" s="27"/>
      <c r="N30" s="27"/>
      <c r="O30" s="27"/>
      <c r="P30" s="27"/>
      <c r="Q30" s="27"/>
      <c r="R30" s="27"/>
      <c r="S30" s="27"/>
      <c r="T30" s="27"/>
      <c r="U30" s="28"/>
      <c r="V30" s="26"/>
      <c r="W30" s="27"/>
      <c r="X30" s="27"/>
      <c r="Y30" s="27"/>
      <c r="Z30" s="27"/>
      <c r="AA30" s="27"/>
      <c r="AB30" s="27"/>
      <c r="AC30" s="27"/>
      <c r="AD30" s="27"/>
      <c r="AE30" s="28"/>
      <c r="AF30" s="26"/>
      <c r="AG30" s="27"/>
      <c r="AH30" s="27"/>
      <c r="AI30" s="27"/>
      <c r="AJ30" s="27"/>
      <c r="AK30" s="27"/>
      <c r="AL30" s="27"/>
      <c r="AM30" s="27"/>
      <c r="AN30" s="27"/>
      <c r="AO30" s="28"/>
      <c r="AP30" s="131"/>
      <c r="AQ30" s="27"/>
      <c r="AR30" s="27"/>
      <c r="AS30" s="27"/>
      <c r="AT30" s="27"/>
      <c r="AU30" s="27"/>
      <c r="AV30" s="27"/>
      <c r="AW30" s="27"/>
      <c r="AX30" s="27"/>
      <c r="AY30" s="73"/>
      <c r="AZ30" s="26"/>
      <c r="BA30" s="27"/>
      <c r="BB30" s="27"/>
      <c r="BC30" s="27"/>
      <c r="BD30" s="27"/>
      <c r="BE30" s="27"/>
      <c r="BF30" s="27"/>
      <c r="BG30" s="27"/>
      <c r="BH30" s="27"/>
      <c r="BI30" s="28"/>
      <c r="BJ30" s="131"/>
      <c r="BK30" s="27"/>
      <c r="BL30" s="27"/>
      <c r="BM30" s="27"/>
      <c r="BN30" s="27"/>
      <c r="BO30" s="27"/>
      <c r="BP30" s="27"/>
      <c r="BQ30" s="27"/>
      <c r="BR30" s="27"/>
      <c r="BS30" s="73"/>
      <c r="BT30" s="26"/>
      <c r="BU30" s="27"/>
      <c r="BV30" s="27"/>
      <c r="BW30" s="27"/>
      <c r="BX30" s="27"/>
      <c r="BY30" s="27"/>
      <c r="BZ30" s="27"/>
      <c r="CA30" s="27"/>
      <c r="CB30" s="27"/>
      <c r="CC30" s="28"/>
      <c r="CD30" s="131"/>
      <c r="CE30" s="27"/>
      <c r="CF30" s="27"/>
      <c r="CG30" s="27"/>
      <c r="CH30" s="27"/>
      <c r="CI30" s="27"/>
      <c r="CJ30" s="27"/>
      <c r="CK30" s="27"/>
      <c r="CL30" s="27"/>
      <c r="CM30" s="73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176" t="s">
        <v>6</v>
      </c>
      <c r="B31" s="131"/>
      <c r="C31" s="27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8"/>
      <c r="V31" s="26"/>
      <c r="W31" s="27"/>
      <c r="X31" s="27"/>
      <c r="Y31" s="27"/>
      <c r="Z31" s="27"/>
      <c r="AA31" s="27"/>
      <c r="AB31" s="27"/>
      <c r="AC31" s="27"/>
      <c r="AD31" s="27"/>
      <c r="AE31" s="28"/>
      <c r="AF31" s="26"/>
      <c r="AG31" s="27"/>
      <c r="AH31" s="27"/>
      <c r="AI31" s="27"/>
      <c r="AJ31" s="27"/>
      <c r="AK31" s="27"/>
      <c r="AL31" s="27"/>
      <c r="AM31" s="27"/>
      <c r="AN31" s="27"/>
      <c r="AO31" s="28"/>
      <c r="AP31" s="131"/>
      <c r="AQ31" s="27"/>
      <c r="AR31" s="27"/>
      <c r="AS31" s="27"/>
      <c r="AT31" s="27"/>
      <c r="AU31" s="27"/>
      <c r="AV31" s="27"/>
      <c r="AW31" s="27"/>
      <c r="AX31" s="27"/>
      <c r="AY31" s="73"/>
      <c r="AZ31" s="26"/>
      <c r="BA31" s="27"/>
      <c r="BB31" s="27"/>
      <c r="BC31" s="27"/>
      <c r="BD31" s="27"/>
      <c r="BE31" s="27"/>
      <c r="BF31" s="27"/>
      <c r="BG31" s="27"/>
      <c r="BH31" s="27"/>
      <c r="BI31" s="28"/>
      <c r="BJ31" s="131"/>
      <c r="BK31" s="27"/>
      <c r="BL31" s="27"/>
      <c r="BM31" s="27"/>
      <c r="BN31" s="27"/>
      <c r="BO31" s="27"/>
      <c r="BP31" s="27"/>
      <c r="BQ31" s="27"/>
      <c r="BR31" s="27"/>
      <c r="BS31" s="73"/>
      <c r="BT31" s="26"/>
      <c r="BU31" s="27"/>
      <c r="BV31" s="27"/>
      <c r="BW31" s="27"/>
      <c r="BX31" s="27"/>
      <c r="BY31" s="27"/>
      <c r="BZ31" s="27"/>
      <c r="CA31" s="27"/>
      <c r="CB31" s="27"/>
      <c r="CC31" s="28"/>
      <c r="CD31" s="131"/>
      <c r="CE31" s="27"/>
      <c r="CF31" s="27"/>
      <c r="CG31" s="27"/>
      <c r="CH31" s="27"/>
      <c r="CI31" s="27"/>
      <c r="CJ31" s="27"/>
      <c r="CK31" s="27"/>
      <c r="CL31" s="27"/>
      <c r="CM31" s="73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4"/>
        <v>0</v>
      </c>
      <c r="DS31" s="98">
        <f t="shared" si="4"/>
        <v>0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</row>
    <row r="32" spans="1:131" ht="12" customHeight="1" x14ac:dyDescent="0.25">
      <c r="A32" s="176" t="s">
        <v>30</v>
      </c>
      <c r="B32" s="131"/>
      <c r="C32" s="27"/>
      <c r="D32" s="27"/>
      <c r="E32" s="27"/>
      <c r="F32" s="27"/>
      <c r="G32" s="27"/>
      <c r="H32" s="27"/>
      <c r="I32" s="27"/>
      <c r="J32" s="27"/>
      <c r="K32" s="28"/>
      <c r="L32" s="26"/>
      <c r="M32" s="27"/>
      <c r="N32" s="27"/>
      <c r="O32" s="27"/>
      <c r="P32" s="27"/>
      <c r="Q32" s="27"/>
      <c r="R32" s="27"/>
      <c r="S32" s="27"/>
      <c r="T32" s="27"/>
      <c r="U32" s="28"/>
      <c r="V32" s="26"/>
      <c r="W32" s="27"/>
      <c r="X32" s="27"/>
      <c r="Y32" s="27"/>
      <c r="Z32" s="27"/>
      <c r="AA32" s="27"/>
      <c r="AB32" s="27"/>
      <c r="AC32" s="27"/>
      <c r="AD32" s="27"/>
      <c r="AE32" s="28"/>
      <c r="AF32" s="26"/>
      <c r="AG32" s="27"/>
      <c r="AH32" s="27"/>
      <c r="AI32" s="27"/>
      <c r="AJ32" s="27"/>
      <c r="AK32" s="27"/>
      <c r="AL32" s="27"/>
      <c r="AM32" s="27"/>
      <c r="AN32" s="27"/>
      <c r="AO32" s="28"/>
      <c r="AP32" s="131"/>
      <c r="AQ32" s="27"/>
      <c r="AR32" s="27"/>
      <c r="AS32" s="27"/>
      <c r="AT32" s="27"/>
      <c r="AU32" s="27"/>
      <c r="AV32" s="27"/>
      <c r="AW32" s="27"/>
      <c r="AX32" s="27"/>
      <c r="AY32" s="73"/>
      <c r="AZ32" s="26"/>
      <c r="BA32" s="27"/>
      <c r="BB32" s="27"/>
      <c r="BC32" s="27"/>
      <c r="BD32" s="27"/>
      <c r="BE32" s="27"/>
      <c r="BF32" s="27"/>
      <c r="BG32" s="27"/>
      <c r="BH32" s="27"/>
      <c r="BI32" s="28"/>
      <c r="BJ32" s="131"/>
      <c r="BK32" s="27"/>
      <c r="BL32" s="27"/>
      <c r="BM32" s="27"/>
      <c r="BN32" s="27"/>
      <c r="BO32" s="27"/>
      <c r="BP32" s="27"/>
      <c r="BQ32" s="27"/>
      <c r="BR32" s="27"/>
      <c r="BS32" s="73"/>
      <c r="BT32" s="26"/>
      <c r="BU32" s="27"/>
      <c r="BV32" s="27"/>
      <c r="BW32" s="27"/>
      <c r="BX32" s="27"/>
      <c r="BY32" s="27"/>
      <c r="BZ32" s="27"/>
      <c r="CA32" s="27"/>
      <c r="CB32" s="27"/>
      <c r="CC32" s="28"/>
      <c r="CD32" s="131"/>
      <c r="CE32" s="27"/>
      <c r="CF32" s="27"/>
      <c r="CG32" s="27"/>
      <c r="CH32" s="27"/>
      <c r="CI32" s="27"/>
      <c r="CJ32" s="27"/>
      <c r="CK32" s="27"/>
      <c r="CL32" s="27"/>
      <c r="CM32" s="73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176" t="s">
        <v>11</v>
      </c>
      <c r="B33" s="131"/>
      <c r="C33" s="27"/>
      <c r="D33" s="27"/>
      <c r="E33" s="27"/>
      <c r="F33" s="27"/>
      <c r="G33" s="27"/>
      <c r="H33" s="27"/>
      <c r="I33" s="27"/>
      <c r="J33" s="27"/>
      <c r="K33" s="28"/>
      <c r="L33" s="26"/>
      <c r="M33" s="27"/>
      <c r="N33" s="27"/>
      <c r="O33" s="27"/>
      <c r="P33" s="27"/>
      <c r="Q33" s="27"/>
      <c r="R33" s="27"/>
      <c r="S33" s="27"/>
      <c r="T33" s="27"/>
      <c r="U33" s="28"/>
      <c r="V33" s="26"/>
      <c r="W33" s="27"/>
      <c r="X33" s="27"/>
      <c r="Y33" s="27"/>
      <c r="Z33" s="27"/>
      <c r="AA33" s="27"/>
      <c r="AB33" s="27"/>
      <c r="AC33" s="27"/>
      <c r="AD33" s="27"/>
      <c r="AE33" s="28"/>
      <c r="AF33" s="26"/>
      <c r="AG33" s="27"/>
      <c r="AH33" s="27"/>
      <c r="AI33" s="27"/>
      <c r="AJ33" s="27"/>
      <c r="AK33" s="27"/>
      <c r="AL33" s="27"/>
      <c r="AM33" s="27"/>
      <c r="AN33" s="27"/>
      <c r="AO33" s="28"/>
      <c r="AP33" s="131"/>
      <c r="AQ33" s="27"/>
      <c r="AR33" s="27"/>
      <c r="AS33" s="27"/>
      <c r="AT33" s="27"/>
      <c r="AU33" s="27"/>
      <c r="AV33" s="27"/>
      <c r="AW33" s="27"/>
      <c r="AX33" s="27"/>
      <c r="AY33" s="73"/>
      <c r="AZ33" s="26"/>
      <c r="BA33" s="27"/>
      <c r="BB33" s="27"/>
      <c r="BC33" s="27"/>
      <c r="BD33" s="27"/>
      <c r="BE33" s="27"/>
      <c r="BF33" s="27"/>
      <c r="BG33" s="27"/>
      <c r="BH33" s="27"/>
      <c r="BI33" s="28"/>
      <c r="BJ33" s="131"/>
      <c r="BK33" s="27"/>
      <c r="BL33" s="27"/>
      <c r="BM33" s="27"/>
      <c r="BN33" s="27"/>
      <c r="BO33" s="27"/>
      <c r="BP33" s="27"/>
      <c r="BQ33" s="27"/>
      <c r="BR33" s="27"/>
      <c r="BS33" s="73"/>
      <c r="BT33" s="26"/>
      <c r="BU33" s="27"/>
      <c r="BV33" s="27"/>
      <c r="BW33" s="27"/>
      <c r="BX33" s="27"/>
      <c r="BY33" s="27"/>
      <c r="BZ33" s="27"/>
      <c r="CA33" s="27"/>
      <c r="CB33" s="27"/>
      <c r="CC33" s="28"/>
      <c r="CD33" s="131"/>
      <c r="CE33" s="27"/>
      <c r="CF33" s="27"/>
      <c r="CG33" s="27"/>
      <c r="CH33" s="27"/>
      <c r="CI33" s="27"/>
      <c r="CJ33" s="27"/>
      <c r="CK33" s="27"/>
      <c r="CL33" s="27"/>
      <c r="CM33" s="73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172" t="s">
        <v>65</v>
      </c>
      <c r="B34" s="83">
        <f>SUM(B35:B39)</f>
        <v>0</v>
      </c>
      <c r="C34" s="33">
        <f t="shared" ref="C34:K34" si="5">SUM(C35:C39)</f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4">
        <f t="shared" si="5"/>
        <v>0</v>
      </c>
      <c r="L34" s="32">
        <f>SUM(L35:L39)</f>
        <v>0</v>
      </c>
      <c r="M34" s="33">
        <f t="shared" ref="M34:U34" si="6">SUM(M35:M39)</f>
        <v>0</v>
      </c>
      <c r="N34" s="33">
        <f t="shared" si="6"/>
        <v>0</v>
      </c>
      <c r="O34" s="33">
        <f t="shared" si="6"/>
        <v>0</v>
      </c>
      <c r="P34" s="33">
        <f t="shared" si="6"/>
        <v>0</v>
      </c>
      <c r="Q34" s="33">
        <f t="shared" si="6"/>
        <v>0</v>
      </c>
      <c r="R34" s="33">
        <f t="shared" si="6"/>
        <v>0</v>
      </c>
      <c r="S34" s="33">
        <f t="shared" si="6"/>
        <v>0</v>
      </c>
      <c r="T34" s="33">
        <f t="shared" si="6"/>
        <v>0</v>
      </c>
      <c r="U34" s="34">
        <f t="shared" si="6"/>
        <v>0</v>
      </c>
      <c r="V34" s="32">
        <f>SUM(V35:V39)</f>
        <v>157</v>
      </c>
      <c r="W34" s="33">
        <f t="shared" ref="W34:AE34" si="7">SUM(W35:W39)</f>
        <v>1</v>
      </c>
      <c r="X34" s="33">
        <f t="shared" si="7"/>
        <v>0</v>
      </c>
      <c r="Y34" s="33">
        <f t="shared" si="7"/>
        <v>0</v>
      </c>
      <c r="Z34" s="33">
        <f t="shared" si="7"/>
        <v>0</v>
      </c>
      <c r="AA34" s="33">
        <f t="shared" si="7"/>
        <v>0</v>
      </c>
      <c r="AB34" s="33">
        <f t="shared" si="7"/>
        <v>0</v>
      </c>
      <c r="AC34" s="33">
        <f t="shared" si="7"/>
        <v>0</v>
      </c>
      <c r="AD34" s="33">
        <f t="shared" si="7"/>
        <v>0</v>
      </c>
      <c r="AE34" s="34">
        <f t="shared" si="7"/>
        <v>16</v>
      </c>
      <c r="AF34" s="32">
        <f t="shared" ref="AF34:BN34" si="8">SUM(AF35:AF39)</f>
        <v>0</v>
      </c>
      <c r="AG34" s="33">
        <f t="shared" si="8"/>
        <v>0</v>
      </c>
      <c r="AH34" s="33">
        <f t="shared" si="8"/>
        <v>0</v>
      </c>
      <c r="AI34" s="33">
        <f t="shared" si="8"/>
        <v>0</v>
      </c>
      <c r="AJ34" s="33">
        <f t="shared" si="8"/>
        <v>0</v>
      </c>
      <c r="AK34" s="33">
        <f t="shared" si="8"/>
        <v>0</v>
      </c>
      <c r="AL34" s="33">
        <f t="shared" si="8"/>
        <v>0</v>
      </c>
      <c r="AM34" s="33">
        <f t="shared" si="8"/>
        <v>0</v>
      </c>
      <c r="AN34" s="33">
        <f t="shared" si="8"/>
        <v>0</v>
      </c>
      <c r="AO34" s="34">
        <f t="shared" si="8"/>
        <v>0</v>
      </c>
      <c r="AP34" s="83">
        <f t="shared" si="8"/>
        <v>0</v>
      </c>
      <c r="AQ34" s="33">
        <f t="shared" si="8"/>
        <v>0</v>
      </c>
      <c r="AR34" s="33">
        <f t="shared" si="8"/>
        <v>0</v>
      </c>
      <c r="AS34" s="33">
        <f t="shared" si="8"/>
        <v>0</v>
      </c>
      <c r="AT34" s="33">
        <f t="shared" si="8"/>
        <v>0</v>
      </c>
      <c r="AU34" s="33">
        <f t="shared" si="8"/>
        <v>0</v>
      </c>
      <c r="AV34" s="33">
        <f t="shared" si="8"/>
        <v>0</v>
      </c>
      <c r="AW34" s="33">
        <f t="shared" si="8"/>
        <v>0</v>
      </c>
      <c r="AX34" s="33">
        <f t="shared" si="8"/>
        <v>0</v>
      </c>
      <c r="AY34" s="74">
        <f t="shared" si="8"/>
        <v>0</v>
      </c>
      <c r="AZ34" s="32">
        <f t="shared" si="8"/>
        <v>0</v>
      </c>
      <c r="BA34" s="33">
        <f t="shared" si="8"/>
        <v>0</v>
      </c>
      <c r="BB34" s="33">
        <f t="shared" si="8"/>
        <v>0</v>
      </c>
      <c r="BC34" s="33">
        <f t="shared" si="8"/>
        <v>0</v>
      </c>
      <c r="BD34" s="33">
        <f t="shared" si="8"/>
        <v>0</v>
      </c>
      <c r="BE34" s="33">
        <f t="shared" si="8"/>
        <v>0</v>
      </c>
      <c r="BF34" s="33">
        <f t="shared" si="8"/>
        <v>0</v>
      </c>
      <c r="BG34" s="33">
        <f t="shared" si="8"/>
        <v>0</v>
      </c>
      <c r="BH34" s="33">
        <f t="shared" si="8"/>
        <v>0</v>
      </c>
      <c r="BI34" s="34">
        <f t="shared" si="8"/>
        <v>0</v>
      </c>
      <c r="BJ34" s="83">
        <f t="shared" si="8"/>
        <v>0</v>
      </c>
      <c r="BK34" s="33">
        <f t="shared" si="8"/>
        <v>0</v>
      </c>
      <c r="BL34" s="33">
        <f t="shared" si="8"/>
        <v>0</v>
      </c>
      <c r="BM34" s="33">
        <f t="shared" si="8"/>
        <v>0</v>
      </c>
      <c r="BN34" s="33">
        <f t="shared" si="8"/>
        <v>0</v>
      </c>
      <c r="BO34" s="33">
        <f t="shared" ref="BO34:DQ34" si="9">SUM(BO35:BO39)</f>
        <v>0</v>
      </c>
      <c r="BP34" s="33">
        <f t="shared" si="9"/>
        <v>0</v>
      </c>
      <c r="BQ34" s="33">
        <f t="shared" si="9"/>
        <v>0</v>
      </c>
      <c r="BR34" s="33">
        <f t="shared" si="9"/>
        <v>0</v>
      </c>
      <c r="BS34" s="74">
        <f t="shared" si="9"/>
        <v>0</v>
      </c>
      <c r="BT34" s="32">
        <f t="shared" si="9"/>
        <v>0</v>
      </c>
      <c r="BU34" s="33">
        <f t="shared" si="9"/>
        <v>0</v>
      </c>
      <c r="BV34" s="33">
        <f t="shared" si="9"/>
        <v>0</v>
      </c>
      <c r="BW34" s="33">
        <f t="shared" si="9"/>
        <v>0</v>
      </c>
      <c r="BX34" s="33">
        <f t="shared" si="9"/>
        <v>0</v>
      </c>
      <c r="BY34" s="33">
        <f t="shared" si="9"/>
        <v>0</v>
      </c>
      <c r="BZ34" s="33">
        <f t="shared" si="9"/>
        <v>0</v>
      </c>
      <c r="CA34" s="33">
        <f t="shared" si="9"/>
        <v>0</v>
      </c>
      <c r="CB34" s="33">
        <f t="shared" si="9"/>
        <v>0</v>
      </c>
      <c r="CC34" s="34">
        <f t="shared" si="9"/>
        <v>0</v>
      </c>
      <c r="CD34" s="83">
        <f t="shared" si="9"/>
        <v>0</v>
      </c>
      <c r="CE34" s="33">
        <f t="shared" si="9"/>
        <v>0</v>
      </c>
      <c r="CF34" s="33">
        <f t="shared" si="9"/>
        <v>0</v>
      </c>
      <c r="CG34" s="33">
        <f t="shared" si="9"/>
        <v>0</v>
      </c>
      <c r="CH34" s="33">
        <f t="shared" si="9"/>
        <v>0</v>
      </c>
      <c r="CI34" s="33">
        <f t="shared" si="9"/>
        <v>0</v>
      </c>
      <c r="CJ34" s="33">
        <f t="shared" si="9"/>
        <v>0</v>
      </c>
      <c r="CK34" s="33">
        <f t="shared" si="9"/>
        <v>0</v>
      </c>
      <c r="CL34" s="33">
        <f t="shared" si="9"/>
        <v>0</v>
      </c>
      <c r="CM34" s="74">
        <f t="shared" si="9"/>
        <v>0</v>
      </c>
      <c r="CN34" s="32">
        <f t="shared" si="9"/>
        <v>0</v>
      </c>
      <c r="CO34" s="33">
        <f t="shared" si="9"/>
        <v>0</v>
      </c>
      <c r="CP34" s="33">
        <f t="shared" si="9"/>
        <v>0</v>
      </c>
      <c r="CQ34" s="33">
        <f t="shared" si="9"/>
        <v>0</v>
      </c>
      <c r="CR34" s="33">
        <f t="shared" si="9"/>
        <v>0</v>
      </c>
      <c r="CS34" s="33">
        <f t="shared" si="9"/>
        <v>0</v>
      </c>
      <c r="CT34" s="33">
        <f t="shared" si="9"/>
        <v>0</v>
      </c>
      <c r="CU34" s="33">
        <f t="shared" si="9"/>
        <v>0</v>
      </c>
      <c r="CV34" s="33">
        <f t="shared" si="9"/>
        <v>0</v>
      </c>
      <c r="CW34" s="34">
        <f t="shared" si="9"/>
        <v>0</v>
      </c>
      <c r="CX34" s="32">
        <f t="shared" si="9"/>
        <v>0</v>
      </c>
      <c r="CY34" s="33">
        <f t="shared" si="9"/>
        <v>0</v>
      </c>
      <c r="CZ34" s="33">
        <f t="shared" si="9"/>
        <v>0</v>
      </c>
      <c r="DA34" s="33">
        <f t="shared" si="9"/>
        <v>0</v>
      </c>
      <c r="DB34" s="33">
        <f t="shared" si="9"/>
        <v>0</v>
      </c>
      <c r="DC34" s="33">
        <f t="shared" si="9"/>
        <v>0</v>
      </c>
      <c r="DD34" s="33">
        <f t="shared" si="9"/>
        <v>0</v>
      </c>
      <c r="DE34" s="33">
        <f t="shared" si="9"/>
        <v>0</v>
      </c>
      <c r="DF34" s="33">
        <f t="shared" si="9"/>
        <v>0</v>
      </c>
      <c r="DG34" s="34">
        <f t="shared" si="9"/>
        <v>0</v>
      </c>
      <c r="DH34" s="32">
        <f t="shared" si="9"/>
        <v>0</v>
      </c>
      <c r="DI34" s="33">
        <f t="shared" si="9"/>
        <v>0</v>
      </c>
      <c r="DJ34" s="33">
        <f t="shared" si="9"/>
        <v>0</v>
      </c>
      <c r="DK34" s="33">
        <f t="shared" si="9"/>
        <v>0</v>
      </c>
      <c r="DL34" s="33">
        <f t="shared" si="9"/>
        <v>0</v>
      </c>
      <c r="DM34" s="33">
        <f t="shared" si="9"/>
        <v>0</v>
      </c>
      <c r="DN34" s="33">
        <f t="shared" si="9"/>
        <v>0</v>
      </c>
      <c r="DO34" s="33">
        <f t="shared" si="9"/>
        <v>0</v>
      </c>
      <c r="DP34" s="33">
        <f t="shared" si="9"/>
        <v>0</v>
      </c>
      <c r="DQ34" s="34">
        <f t="shared" si="9"/>
        <v>0</v>
      </c>
      <c r="DR34" s="32">
        <f t="shared" ref="DR34:DZ34" si="10">SUM(DR35:DR39)</f>
        <v>157</v>
      </c>
      <c r="DS34" s="33">
        <f t="shared" si="10"/>
        <v>1</v>
      </c>
      <c r="DT34" s="33">
        <f t="shared" si="10"/>
        <v>0</v>
      </c>
      <c r="DU34" s="33">
        <f t="shared" si="10"/>
        <v>0</v>
      </c>
      <c r="DV34" s="33">
        <f t="shared" si="10"/>
        <v>0</v>
      </c>
      <c r="DW34" s="33">
        <f t="shared" si="10"/>
        <v>0</v>
      </c>
      <c r="DX34" s="33">
        <f t="shared" si="10"/>
        <v>0</v>
      </c>
      <c r="DY34" s="33">
        <f t="shared" si="10"/>
        <v>0</v>
      </c>
      <c r="DZ34" s="33">
        <f t="shared" si="10"/>
        <v>0</v>
      </c>
      <c r="EA34" s="34">
        <f t="shared" ref="EA34" si="11">SUM(EA35:EA39)</f>
        <v>16</v>
      </c>
    </row>
    <row r="35" spans="1:131" ht="12" customHeight="1" x14ac:dyDescent="0.25">
      <c r="A35" s="170" t="s">
        <v>25</v>
      </c>
      <c r="B35" s="131"/>
      <c r="C35" s="27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8"/>
      <c r="V35" s="26">
        <v>76</v>
      </c>
      <c r="W35" s="27">
        <v>1</v>
      </c>
      <c r="X35" s="27"/>
      <c r="Y35" s="27"/>
      <c r="Z35" s="27"/>
      <c r="AA35" s="27"/>
      <c r="AB35" s="27"/>
      <c r="AC35" s="27"/>
      <c r="AD35" s="27"/>
      <c r="AE35" s="28">
        <v>8</v>
      </c>
      <c r="AF35" s="26"/>
      <c r="AG35" s="27"/>
      <c r="AH35" s="27"/>
      <c r="AI35" s="27"/>
      <c r="AJ35" s="27"/>
      <c r="AK35" s="27"/>
      <c r="AL35" s="27"/>
      <c r="AM35" s="27"/>
      <c r="AN35" s="27"/>
      <c r="AO35" s="28"/>
      <c r="AP35" s="131"/>
      <c r="AQ35" s="27"/>
      <c r="AR35" s="27"/>
      <c r="AS35" s="27"/>
      <c r="AT35" s="27"/>
      <c r="AU35" s="27"/>
      <c r="AV35" s="27"/>
      <c r="AW35" s="27"/>
      <c r="AX35" s="27"/>
      <c r="AY35" s="73"/>
      <c r="AZ35" s="26"/>
      <c r="BA35" s="27"/>
      <c r="BB35" s="27"/>
      <c r="BC35" s="27"/>
      <c r="BD35" s="27"/>
      <c r="BE35" s="27"/>
      <c r="BF35" s="27"/>
      <c r="BG35" s="27"/>
      <c r="BH35" s="27"/>
      <c r="BI35" s="28"/>
      <c r="BJ35" s="131"/>
      <c r="BK35" s="27"/>
      <c r="BL35" s="27"/>
      <c r="BM35" s="27"/>
      <c r="BN35" s="27"/>
      <c r="BO35" s="27"/>
      <c r="BP35" s="27"/>
      <c r="BQ35" s="27"/>
      <c r="BR35" s="27"/>
      <c r="BS35" s="73"/>
      <c r="BT35" s="26"/>
      <c r="BU35" s="27"/>
      <c r="BV35" s="27"/>
      <c r="BW35" s="27"/>
      <c r="BX35" s="27"/>
      <c r="BY35" s="27"/>
      <c r="BZ35" s="27"/>
      <c r="CA35" s="27"/>
      <c r="CB35" s="27"/>
      <c r="CC35" s="28"/>
      <c r="CD35" s="131"/>
      <c r="CE35" s="27"/>
      <c r="CF35" s="27"/>
      <c r="CG35" s="27"/>
      <c r="CH35" s="27"/>
      <c r="CI35" s="27"/>
      <c r="CJ35" s="27"/>
      <c r="CK35" s="27"/>
      <c r="CL35" s="27"/>
      <c r="CM35" s="73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"/>
      <c r="DI35" s="27"/>
      <c r="DJ35" s="27"/>
      <c r="DK35" s="27"/>
      <c r="DL35" s="27"/>
      <c r="DM35" s="27"/>
      <c r="DN35" s="27"/>
      <c r="DO35" s="27"/>
      <c r="DP35" s="27"/>
      <c r="DQ35" s="28"/>
      <c r="DR35" s="107">
        <f t="shared" si="4"/>
        <v>76</v>
      </c>
      <c r="DS35" s="98">
        <f t="shared" si="4"/>
        <v>1</v>
      </c>
      <c r="DT35" s="98">
        <f t="shared" si="4"/>
        <v>0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8</v>
      </c>
    </row>
    <row r="36" spans="1:131" ht="12" customHeight="1" x14ac:dyDescent="0.25">
      <c r="A36" s="170" t="s">
        <v>26</v>
      </c>
      <c r="B36" s="131"/>
      <c r="C36" s="27"/>
      <c r="D36" s="27"/>
      <c r="E36" s="27"/>
      <c r="F36" s="27"/>
      <c r="G36" s="27"/>
      <c r="H36" s="27"/>
      <c r="I36" s="27"/>
      <c r="J36" s="27"/>
      <c r="K36" s="28"/>
      <c r="L36" s="26"/>
      <c r="M36" s="27"/>
      <c r="N36" s="27"/>
      <c r="O36" s="27"/>
      <c r="P36" s="27"/>
      <c r="Q36" s="27"/>
      <c r="R36" s="27"/>
      <c r="S36" s="27"/>
      <c r="T36" s="27"/>
      <c r="U36" s="28"/>
      <c r="V36" s="26">
        <v>52</v>
      </c>
      <c r="W36" s="27"/>
      <c r="X36" s="27"/>
      <c r="Y36" s="27"/>
      <c r="Z36" s="27"/>
      <c r="AA36" s="27"/>
      <c r="AB36" s="27"/>
      <c r="AC36" s="27"/>
      <c r="AD36" s="27"/>
      <c r="AE36" s="28">
        <v>6</v>
      </c>
      <c r="AF36" s="26"/>
      <c r="AG36" s="27"/>
      <c r="AH36" s="27"/>
      <c r="AI36" s="27"/>
      <c r="AJ36" s="27"/>
      <c r="AK36" s="27"/>
      <c r="AL36" s="27"/>
      <c r="AM36" s="27"/>
      <c r="AN36" s="27"/>
      <c r="AO36" s="28"/>
      <c r="AP36" s="131"/>
      <c r="AQ36" s="27"/>
      <c r="AR36" s="27"/>
      <c r="AS36" s="27"/>
      <c r="AT36" s="27"/>
      <c r="AU36" s="27"/>
      <c r="AV36" s="27"/>
      <c r="AW36" s="27"/>
      <c r="AX36" s="27"/>
      <c r="AY36" s="73"/>
      <c r="AZ36" s="26"/>
      <c r="BA36" s="27"/>
      <c r="BB36" s="27"/>
      <c r="BC36" s="27"/>
      <c r="BD36" s="27"/>
      <c r="BE36" s="27"/>
      <c r="BF36" s="27"/>
      <c r="BG36" s="27"/>
      <c r="BH36" s="27"/>
      <c r="BI36" s="28"/>
      <c r="BJ36" s="131"/>
      <c r="BK36" s="27"/>
      <c r="BL36" s="27"/>
      <c r="BM36" s="27"/>
      <c r="BN36" s="27"/>
      <c r="BO36" s="27"/>
      <c r="BP36" s="27"/>
      <c r="BQ36" s="27"/>
      <c r="BR36" s="27"/>
      <c r="BS36" s="73"/>
      <c r="BT36" s="26"/>
      <c r="BU36" s="27"/>
      <c r="BV36" s="27"/>
      <c r="BW36" s="27"/>
      <c r="BX36" s="27"/>
      <c r="BY36" s="27"/>
      <c r="BZ36" s="27"/>
      <c r="CA36" s="27"/>
      <c r="CB36" s="27"/>
      <c r="CC36" s="28"/>
      <c r="CD36" s="131"/>
      <c r="CE36" s="27"/>
      <c r="CF36" s="27"/>
      <c r="CG36" s="27"/>
      <c r="CH36" s="27"/>
      <c r="CI36" s="27"/>
      <c r="CJ36" s="27"/>
      <c r="CK36" s="27"/>
      <c r="CL36" s="27"/>
      <c r="CM36" s="73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4"/>
        <v>52</v>
      </c>
      <c r="DS36" s="98">
        <f t="shared" si="4"/>
        <v>0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6</v>
      </c>
    </row>
    <row r="37" spans="1:131" ht="12" customHeight="1" x14ac:dyDescent="0.25">
      <c r="A37" s="170" t="s">
        <v>27</v>
      </c>
      <c r="B37" s="131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/>
      <c r="N37" s="27"/>
      <c r="O37" s="27"/>
      <c r="P37" s="27"/>
      <c r="Q37" s="27"/>
      <c r="R37" s="27"/>
      <c r="S37" s="27"/>
      <c r="T37" s="27"/>
      <c r="U37" s="28"/>
      <c r="V37" s="26">
        <v>24</v>
      </c>
      <c r="W37" s="27"/>
      <c r="X37" s="27"/>
      <c r="Y37" s="27"/>
      <c r="Z37" s="27"/>
      <c r="AA37" s="27"/>
      <c r="AB37" s="27"/>
      <c r="AC37" s="27"/>
      <c r="AD37" s="27"/>
      <c r="AE37" s="28">
        <v>1</v>
      </c>
      <c r="AF37" s="26"/>
      <c r="AG37" s="27"/>
      <c r="AH37" s="27"/>
      <c r="AI37" s="27"/>
      <c r="AJ37" s="27"/>
      <c r="AK37" s="27"/>
      <c r="AL37" s="27"/>
      <c r="AM37" s="27"/>
      <c r="AN37" s="27"/>
      <c r="AO37" s="28"/>
      <c r="AP37" s="131"/>
      <c r="AQ37" s="27"/>
      <c r="AR37" s="27"/>
      <c r="AS37" s="27"/>
      <c r="AT37" s="27"/>
      <c r="AU37" s="27"/>
      <c r="AV37" s="27"/>
      <c r="AW37" s="27"/>
      <c r="AX37" s="27"/>
      <c r="AY37" s="73"/>
      <c r="AZ37" s="26"/>
      <c r="BA37" s="27"/>
      <c r="BB37" s="27"/>
      <c r="BC37" s="27"/>
      <c r="BD37" s="27"/>
      <c r="BE37" s="27"/>
      <c r="BF37" s="27"/>
      <c r="BG37" s="27"/>
      <c r="BH37" s="27"/>
      <c r="BI37" s="28"/>
      <c r="BJ37" s="131"/>
      <c r="BK37" s="27"/>
      <c r="BL37" s="27"/>
      <c r="BM37" s="27"/>
      <c r="BN37" s="27"/>
      <c r="BO37" s="27"/>
      <c r="BP37" s="27"/>
      <c r="BQ37" s="27"/>
      <c r="BR37" s="27"/>
      <c r="BS37" s="73"/>
      <c r="BT37" s="26"/>
      <c r="BU37" s="27"/>
      <c r="BV37" s="27"/>
      <c r="BW37" s="27"/>
      <c r="BX37" s="27"/>
      <c r="BY37" s="27"/>
      <c r="BZ37" s="27"/>
      <c r="CA37" s="27"/>
      <c r="CB37" s="27"/>
      <c r="CC37" s="28"/>
      <c r="CD37" s="131"/>
      <c r="CE37" s="27"/>
      <c r="CF37" s="27"/>
      <c r="CG37" s="27"/>
      <c r="CH37" s="27"/>
      <c r="CI37" s="27"/>
      <c r="CJ37" s="27"/>
      <c r="CK37" s="27"/>
      <c r="CL37" s="27"/>
      <c r="CM37" s="73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4"/>
        <v>24</v>
      </c>
      <c r="DS37" s="98">
        <f t="shared" si="4"/>
        <v>0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1</v>
      </c>
    </row>
    <row r="38" spans="1:131" ht="12" customHeight="1" x14ac:dyDescent="0.25">
      <c r="A38" s="170" t="s">
        <v>28</v>
      </c>
      <c r="B38" s="131"/>
      <c r="C38" s="27"/>
      <c r="D38" s="27"/>
      <c r="E38" s="27"/>
      <c r="F38" s="27"/>
      <c r="G38" s="27"/>
      <c r="H38" s="27"/>
      <c r="I38" s="27"/>
      <c r="J38" s="27"/>
      <c r="K38" s="28"/>
      <c r="L38" s="26"/>
      <c r="M38" s="27"/>
      <c r="N38" s="27"/>
      <c r="O38" s="27"/>
      <c r="P38" s="27"/>
      <c r="Q38" s="27"/>
      <c r="R38" s="27"/>
      <c r="S38" s="27"/>
      <c r="T38" s="27"/>
      <c r="U38" s="28"/>
      <c r="V38" s="26">
        <v>3</v>
      </c>
      <c r="W38" s="27"/>
      <c r="X38" s="27"/>
      <c r="Y38" s="27"/>
      <c r="Z38" s="27"/>
      <c r="AA38" s="27"/>
      <c r="AB38" s="27"/>
      <c r="AC38" s="27"/>
      <c r="AD38" s="27"/>
      <c r="AE38" s="28"/>
      <c r="AF38" s="26"/>
      <c r="AG38" s="27"/>
      <c r="AH38" s="27"/>
      <c r="AI38" s="27"/>
      <c r="AJ38" s="27"/>
      <c r="AK38" s="27"/>
      <c r="AL38" s="27"/>
      <c r="AM38" s="27"/>
      <c r="AN38" s="27"/>
      <c r="AO38" s="28"/>
      <c r="AP38" s="131"/>
      <c r="AQ38" s="27"/>
      <c r="AR38" s="27"/>
      <c r="AS38" s="27"/>
      <c r="AT38" s="27"/>
      <c r="AU38" s="27"/>
      <c r="AV38" s="27"/>
      <c r="AW38" s="27"/>
      <c r="AX38" s="27"/>
      <c r="AY38" s="73"/>
      <c r="AZ38" s="26"/>
      <c r="BA38" s="27"/>
      <c r="BB38" s="27"/>
      <c r="BC38" s="27"/>
      <c r="BD38" s="27"/>
      <c r="BE38" s="27"/>
      <c r="BF38" s="27"/>
      <c r="BG38" s="27"/>
      <c r="BH38" s="27"/>
      <c r="BI38" s="28"/>
      <c r="BJ38" s="131"/>
      <c r="BK38" s="27"/>
      <c r="BL38" s="27"/>
      <c r="BM38" s="27"/>
      <c r="BN38" s="27"/>
      <c r="BO38" s="27"/>
      <c r="BP38" s="27"/>
      <c r="BQ38" s="27"/>
      <c r="BR38" s="27"/>
      <c r="BS38" s="73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131"/>
      <c r="CE38" s="27"/>
      <c r="CF38" s="27"/>
      <c r="CG38" s="27"/>
      <c r="CH38" s="27"/>
      <c r="CI38" s="27"/>
      <c r="CJ38" s="27"/>
      <c r="CK38" s="27"/>
      <c r="CL38" s="27"/>
      <c r="CM38" s="73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4"/>
        <v>3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</row>
    <row r="39" spans="1:131" ht="12" customHeight="1" x14ac:dyDescent="0.25">
      <c r="A39" s="170" t="s">
        <v>29</v>
      </c>
      <c r="B39" s="131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7"/>
      <c r="O39" s="27"/>
      <c r="P39" s="27"/>
      <c r="Q39" s="27"/>
      <c r="R39" s="27"/>
      <c r="S39" s="27"/>
      <c r="T39" s="27"/>
      <c r="U39" s="28"/>
      <c r="V39" s="26">
        <v>2</v>
      </c>
      <c r="W39" s="27"/>
      <c r="X39" s="27"/>
      <c r="Y39" s="27"/>
      <c r="Z39" s="27"/>
      <c r="AA39" s="27"/>
      <c r="AB39" s="27"/>
      <c r="AC39" s="27"/>
      <c r="AD39" s="27"/>
      <c r="AE39" s="28">
        <v>1</v>
      </c>
      <c r="AF39" s="26"/>
      <c r="AG39" s="27"/>
      <c r="AH39" s="27"/>
      <c r="AI39" s="27"/>
      <c r="AJ39" s="27"/>
      <c r="AK39" s="27"/>
      <c r="AL39" s="27"/>
      <c r="AM39" s="27"/>
      <c r="AN39" s="27"/>
      <c r="AO39" s="28"/>
      <c r="AP39" s="131"/>
      <c r="AQ39" s="27"/>
      <c r="AR39" s="27"/>
      <c r="AS39" s="27"/>
      <c r="AT39" s="27"/>
      <c r="AU39" s="27"/>
      <c r="AV39" s="27"/>
      <c r="AW39" s="27"/>
      <c r="AX39" s="27"/>
      <c r="AY39" s="73"/>
      <c r="AZ39" s="26"/>
      <c r="BA39" s="27"/>
      <c r="BB39" s="27"/>
      <c r="BC39" s="27"/>
      <c r="BD39" s="27"/>
      <c r="BE39" s="27"/>
      <c r="BF39" s="27"/>
      <c r="BG39" s="27"/>
      <c r="BH39" s="27"/>
      <c r="BI39" s="28"/>
      <c r="BJ39" s="131"/>
      <c r="BK39" s="27"/>
      <c r="BL39" s="27"/>
      <c r="BM39" s="27"/>
      <c r="BN39" s="27"/>
      <c r="BO39" s="27"/>
      <c r="BP39" s="27"/>
      <c r="BQ39" s="27"/>
      <c r="BR39" s="27"/>
      <c r="BS39" s="73"/>
      <c r="BT39" s="26"/>
      <c r="BU39" s="27"/>
      <c r="BV39" s="27"/>
      <c r="BW39" s="27"/>
      <c r="BX39" s="27"/>
      <c r="BY39" s="27"/>
      <c r="BZ39" s="27"/>
      <c r="CA39" s="27"/>
      <c r="CB39" s="27"/>
      <c r="CC39" s="28"/>
      <c r="CD39" s="131"/>
      <c r="CE39" s="27"/>
      <c r="CF39" s="27"/>
      <c r="CG39" s="27"/>
      <c r="CH39" s="27"/>
      <c r="CI39" s="27"/>
      <c r="CJ39" s="27"/>
      <c r="CK39" s="27"/>
      <c r="CL39" s="27"/>
      <c r="CM39" s="73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4"/>
        <v>2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1</v>
      </c>
    </row>
    <row r="40" spans="1:131" ht="12" customHeight="1" x14ac:dyDescent="0.25">
      <c r="A40" s="172" t="s">
        <v>66</v>
      </c>
      <c r="B40" s="83"/>
      <c r="C40" s="33"/>
      <c r="D40" s="33"/>
      <c r="E40" s="33"/>
      <c r="F40" s="33"/>
      <c r="G40" s="33"/>
      <c r="H40" s="33"/>
      <c r="I40" s="33"/>
      <c r="J40" s="33"/>
      <c r="K40" s="34"/>
      <c r="L40" s="32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4"/>
      <c r="AF40" s="32"/>
      <c r="AG40" s="33"/>
      <c r="AH40" s="33"/>
      <c r="AI40" s="33"/>
      <c r="AJ40" s="33"/>
      <c r="AK40" s="33"/>
      <c r="AL40" s="33"/>
      <c r="AM40" s="33"/>
      <c r="AN40" s="33"/>
      <c r="AO40" s="34"/>
      <c r="AP40" s="83"/>
      <c r="AQ40" s="33"/>
      <c r="AR40" s="33"/>
      <c r="AS40" s="33"/>
      <c r="AT40" s="33"/>
      <c r="AU40" s="33"/>
      <c r="AV40" s="33"/>
      <c r="AW40" s="33"/>
      <c r="AX40" s="33"/>
      <c r="AY40" s="74"/>
      <c r="AZ40" s="32"/>
      <c r="BA40" s="33"/>
      <c r="BB40" s="33"/>
      <c r="BC40" s="33"/>
      <c r="BD40" s="33"/>
      <c r="BE40" s="33"/>
      <c r="BF40" s="33"/>
      <c r="BG40" s="33"/>
      <c r="BH40" s="33"/>
      <c r="BI40" s="34"/>
      <c r="BJ40" s="83"/>
      <c r="BK40" s="33"/>
      <c r="BL40" s="33"/>
      <c r="BM40" s="33"/>
      <c r="BN40" s="33"/>
      <c r="BO40" s="33"/>
      <c r="BP40" s="33"/>
      <c r="BQ40" s="33"/>
      <c r="BR40" s="33"/>
      <c r="BS40" s="74"/>
      <c r="BT40" s="32"/>
      <c r="BU40" s="33"/>
      <c r="BV40" s="33"/>
      <c r="BW40" s="33"/>
      <c r="BX40" s="33"/>
      <c r="BY40" s="33"/>
      <c r="BZ40" s="33"/>
      <c r="CA40" s="33"/>
      <c r="CB40" s="33"/>
      <c r="CC40" s="34"/>
      <c r="CD40" s="83"/>
      <c r="CE40" s="33"/>
      <c r="CF40" s="33"/>
      <c r="CG40" s="33"/>
      <c r="CH40" s="33"/>
      <c r="CI40" s="33"/>
      <c r="CJ40" s="33"/>
      <c r="CK40" s="33"/>
      <c r="CL40" s="33"/>
      <c r="CM40" s="7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70" t="s">
        <v>68</v>
      </c>
      <c r="B41" s="131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7"/>
      <c r="N41" s="27"/>
      <c r="O41" s="27"/>
      <c r="P41" s="27"/>
      <c r="Q41" s="27"/>
      <c r="R41" s="27"/>
      <c r="S41" s="27"/>
      <c r="T41" s="27"/>
      <c r="U41" s="28"/>
      <c r="V41" s="26"/>
      <c r="W41" s="27"/>
      <c r="X41" s="27"/>
      <c r="Y41" s="27"/>
      <c r="Z41" s="27"/>
      <c r="AA41" s="27"/>
      <c r="AB41" s="27"/>
      <c r="AC41" s="27"/>
      <c r="AD41" s="27"/>
      <c r="AE41" s="28"/>
      <c r="AF41" s="26"/>
      <c r="AG41" s="27"/>
      <c r="AH41" s="27"/>
      <c r="AI41" s="27"/>
      <c r="AJ41" s="27"/>
      <c r="AK41" s="27"/>
      <c r="AL41" s="27"/>
      <c r="AM41" s="27"/>
      <c r="AN41" s="27"/>
      <c r="AO41" s="28"/>
      <c r="AP41" s="131"/>
      <c r="AQ41" s="27"/>
      <c r="AR41" s="27"/>
      <c r="AS41" s="27"/>
      <c r="AT41" s="27"/>
      <c r="AU41" s="27"/>
      <c r="AV41" s="27"/>
      <c r="AW41" s="27"/>
      <c r="AX41" s="27"/>
      <c r="AY41" s="73"/>
      <c r="AZ41" s="26"/>
      <c r="BA41" s="27"/>
      <c r="BB41" s="27"/>
      <c r="BC41" s="27"/>
      <c r="BD41" s="27"/>
      <c r="BE41" s="27"/>
      <c r="BF41" s="27"/>
      <c r="BG41" s="27"/>
      <c r="BH41" s="27"/>
      <c r="BI41" s="28"/>
      <c r="BJ41" s="131"/>
      <c r="BK41" s="27"/>
      <c r="BL41" s="27"/>
      <c r="BM41" s="27"/>
      <c r="BN41" s="27"/>
      <c r="BO41" s="27"/>
      <c r="BP41" s="27"/>
      <c r="BQ41" s="27"/>
      <c r="BR41" s="27"/>
      <c r="BS41" s="73"/>
      <c r="BT41" s="26"/>
      <c r="BU41" s="27"/>
      <c r="BV41" s="27"/>
      <c r="BW41" s="27"/>
      <c r="BX41" s="27"/>
      <c r="BY41" s="27"/>
      <c r="BZ41" s="27"/>
      <c r="CA41" s="27"/>
      <c r="CB41" s="27"/>
      <c r="CC41" s="28"/>
      <c r="CD41" s="131"/>
      <c r="CE41" s="27"/>
      <c r="CF41" s="27"/>
      <c r="CG41" s="27"/>
      <c r="CH41" s="27"/>
      <c r="CI41" s="27"/>
      <c r="CJ41" s="27"/>
      <c r="CK41" s="27"/>
      <c r="CL41" s="27"/>
      <c r="CM41" s="73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4"/>
        <v>0</v>
      </c>
      <c r="DS41" s="98">
        <f t="shared" si="4"/>
        <v>0</v>
      </c>
      <c r="DT41" s="98">
        <f t="shared" si="4"/>
        <v>0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70" t="s">
        <v>12</v>
      </c>
      <c r="B42" s="131"/>
      <c r="C42" s="27"/>
      <c r="D42" s="27"/>
      <c r="E42" s="27"/>
      <c r="F42" s="27"/>
      <c r="G42" s="27"/>
      <c r="H42" s="27"/>
      <c r="I42" s="27"/>
      <c r="J42" s="27"/>
      <c r="K42" s="28"/>
      <c r="L42" s="26"/>
      <c r="M42" s="27"/>
      <c r="N42" s="27"/>
      <c r="O42" s="27"/>
      <c r="P42" s="27"/>
      <c r="Q42" s="27"/>
      <c r="R42" s="27"/>
      <c r="S42" s="27"/>
      <c r="T42" s="27"/>
      <c r="U42" s="28"/>
      <c r="V42" s="26"/>
      <c r="W42" s="27"/>
      <c r="X42" s="27"/>
      <c r="Y42" s="27"/>
      <c r="Z42" s="27"/>
      <c r="AA42" s="27"/>
      <c r="AB42" s="27"/>
      <c r="AC42" s="27"/>
      <c r="AD42" s="27"/>
      <c r="AE42" s="28"/>
      <c r="AF42" s="26"/>
      <c r="AG42" s="27"/>
      <c r="AH42" s="27"/>
      <c r="AI42" s="27"/>
      <c r="AJ42" s="27"/>
      <c r="AK42" s="27"/>
      <c r="AL42" s="27"/>
      <c r="AM42" s="27"/>
      <c r="AN42" s="27"/>
      <c r="AO42" s="28"/>
      <c r="AP42" s="131"/>
      <c r="AQ42" s="27"/>
      <c r="AR42" s="27"/>
      <c r="AS42" s="27"/>
      <c r="AT42" s="27"/>
      <c r="AU42" s="27"/>
      <c r="AV42" s="27"/>
      <c r="AW42" s="27"/>
      <c r="AX42" s="27"/>
      <c r="AY42" s="73"/>
      <c r="AZ42" s="26"/>
      <c r="BA42" s="27"/>
      <c r="BB42" s="27"/>
      <c r="BC42" s="27"/>
      <c r="BD42" s="27"/>
      <c r="BE42" s="27"/>
      <c r="BF42" s="27"/>
      <c r="BG42" s="27"/>
      <c r="BH42" s="27"/>
      <c r="BI42" s="28"/>
      <c r="BJ42" s="131"/>
      <c r="BK42" s="27"/>
      <c r="BL42" s="27"/>
      <c r="BM42" s="27"/>
      <c r="BN42" s="27"/>
      <c r="BO42" s="27"/>
      <c r="BP42" s="27"/>
      <c r="BQ42" s="27"/>
      <c r="BR42" s="27"/>
      <c r="BS42" s="73"/>
      <c r="BT42" s="26"/>
      <c r="BU42" s="27"/>
      <c r="BV42" s="27"/>
      <c r="BW42" s="27"/>
      <c r="BX42" s="27"/>
      <c r="BY42" s="27"/>
      <c r="BZ42" s="27"/>
      <c r="CA42" s="27"/>
      <c r="CB42" s="27"/>
      <c r="CC42" s="28"/>
      <c r="CD42" s="131"/>
      <c r="CE42" s="27"/>
      <c r="CF42" s="27"/>
      <c r="CG42" s="27"/>
      <c r="CH42" s="27"/>
      <c r="CI42" s="27"/>
      <c r="CJ42" s="27"/>
      <c r="CK42" s="27"/>
      <c r="CL42" s="27"/>
      <c r="CM42" s="73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70" t="s">
        <v>6</v>
      </c>
      <c r="B43" s="131"/>
      <c r="C43" s="27"/>
      <c r="D43" s="27"/>
      <c r="E43" s="27"/>
      <c r="F43" s="27"/>
      <c r="G43" s="27"/>
      <c r="H43" s="27"/>
      <c r="I43" s="27"/>
      <c r="J43" s="27"/>
      <c r="K43" s="28"/>
      <c r="L43" s="26"/>
      <c r="M43" s="27"/>
      <c r="N43" s="27"/>
      <c r="O43" s="27"/>
      <c r="P43" s="27"/>
      <c r="Q43" s="27"/>
      <c r="R43" s="27"/>
      <c r="S43" s="27"/>
      <c r="T43" s="27"/>
      <c r="U43" s="28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26"/>
      <c r="AG43" s="27"/>
      <c r="AH43" s="27"/>
      <c r="AI43" s="27"/>
      <c r="AJ43" s="27"/>
      <c r="AK43" s="27"/>
      <c r="AL43" s="27"/>
      <c r="AM43" s="27"/>
      <c r="AN43" s="27"/>
      <c r="AO43" s="28"/>
      <c r="AP43" s="131"/>
      <c r="AQ43" s="27"/>
      <c r="AR43" s="27"/>
      <c r="AS43" s="27"/>
      <c r="AT43" s="27"/>
      <c r="AU43" s="27"/>
      <c r="AV43" s="27"/>
      <c r="AW43" s="27"/>
      <c r="AX43" s="27"/>
      <c r="AY43" s="73"/>
      <c r="AZ43" s="26"/>
      <c r="BA43" s="27"/>
      <c r="BB43" s="27"/>
      <c r="BC43" s="27"/>
      <c r="BD43" s="27"/>
      <c r="BE43" s="27"/>
      <c r="BF43" s="27"/>
      <c r="BG43" s="27"/>
      <c r="BH43" s="27"/>
      <c r="BI43" s="28"/>
      <c r="BJ43" s="131"/>
      <c r="BK43" s="27"/>
      <c r="BL43" s="27"/>
      <c r="BM43" s="27"/>
      <c r="BN43" s="27"/>
      <c r="BO43" s="27"/>
      <c r="BP43" s="27"/>
      <c r="BQ43" s="27"/>
      <c r="BR43" s="27"/>
      <c r="BS43" s="73"/>
      <c r="BT43" s="26"/>
      <c r="BU43" s="27"/>
      <c r="BV43" s="27"/>
      <c r="BW43" s="27"/>
      <c r="BX43" s="27"/>
      <c r="BY43" s="27"/>
      <c r="BZ43" s="27"/>
      <c r="CA43" s="27"/>
      <c r="CB43" s="27"/>
      <c r="CC43" s="28"/>
      <c r="CD43" s="131"/>
      <c r="CE43" s="27"/>
      <c r="CF43" s="27"/>
      <c r="CG43" s="27"/>
      <c r="CH43" s="27"/>
      <c r="CI43" s="27"/>
      <c r="CJ43" s="27"/>
      <c r="CK43" s="27"/>
      <c r="CL43" s="27"/>
      <c r="CM43" s="73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173" t="s">
        <v>31</v>
      </c>
      <c r="B44" s="84"/>
      <c r="C44" s="36"/>
      <c r="D44" s="36"/>
      <c r="E44" s="36"/>
      <c r="F44" s="36"/>
      <c r="G44" s="36">
        <v>436</v>
      </c>
      <c r="H44" s="36"/>
      <c r="I44" s="139"/>
      <c r="J44" s="36"/>
      <c r="K44" s="37"/>
      <c r="L44" s="35"/>
      <c r="M44" s="36"/>
      <c r="N44" s="36"/>
      <c r="O44" s="36"/>
      <c r="P44" s="36"/>
      <c r="Q44" s="36">
        <v>434</v>
      </c>
      <c r="R44" s="36"/>
      <c r="S44" s="139"/>
      <c r="T44" s="36"/>
      <c r="U44" s="37"/>
      <c r="V44" s="35"/>
      <c r="W44" s="36"/>
      <c r="X44" s="36"/>
      <c r="Y44" s="36"/>
      <c r="Z44" s="36"/>
      <c r="AA44" s="36">
        <v>343</v>
      </c>
      <c r="AB44" s="36"/>
      <c r="AC44" s="139"/>
      <c r="AD44" s="36"/>
      <c r="AE44" s="37"/>
      <c r="AF44" s="35"/>
      <c r="AG44" s="36"/>
      <c r="AH44" s="36"/>
      <c r="AI44" s="36"/>
      <c r="AJ44" s="36"/>
      <c r="AK44" s="36"/>
      <c r="AL44" s="36"/>
      <c r="AM44" s="36"/>
      <c r="AN44" s="36"/>
      <c r="AO44" s="37"/>
      <c r="AP44" s="84"/>
      <c r="AQ44" s="36"/>
      <c r="AR44" s="36"/>
      <c r="AS44" s="36"/>
      <c r="AT44" s="36"/>
      <c r="AU44" s="36"/>
      <c r="AV44" s="36"/>
      <c r="AW44" s="36"/>
      <c r="AX44" s="36"/>
      <c r="AY44" s="89"/>
      <c r="AZ44" s="35"/>
      <c r="BA44" s="36"/>
      <c r="BB44" s="36"/>
      <c r="BC44" s="36"/>
      <c r="BD44" s="36"/>
      <c r="BE44" s="36"/>
      <c r="BF44" s="36"/>
      <c r="BG44" s="36"/>
      <c r="BH44" s="36"/>
      <c r="BI44" s="37"/>
      <c r="BJ44" s="84"/>
      <c r="BK44" s="36"/>
      <c r="BL44" s="36"/>
      <c r="BM44" s="36"/>
      <c r="BN44" s="36"/>
      <c r="BO44" s="36"/>
      <c r="BP44" s="36"/>
      <c r="BQ44" s="36"/>
      <c r="BR44" s="36"/>
      <c r="BS44" s="89"/>
      <c r="BT44" s="35"/>
      <c r="BU44" s="36"/>
      <c r="BV44" s="36"/>
      <c r="BW44" s="36"/>
      <c r="BX44" s="36"/>
      <c r="BY44" s="36"/>
      <c r="BZ44" s="36"/>
      <c r="CA44" s="36"/>
      <c r="CB44" s="36"/>
      <c r="CC44" s="37"/>
      <c r="CD44" s="84"/>
      <c r="CE44" s="36"/>
      <c r="CF44" s="36"/>
      <c r="CG44" s="36"/>
      <c r="CH44" s="36"/>
      <c r="CI44" s="36"/>
      <c r="CJ44" s="36"/>
      <c r="CK44" s="36"/>
      <c r="CL44" s="36"/>
      <c r="CM44" s="89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7"/>
      <c r="DH44" s="35"/>
      <c r="DI44" s="36"/>
      <c r="DJ44" s="36"/>
      <c r="DK44" s="36"/>
      <c r="DL44" s="36"/>
      <c r="DM44" s="139"/>
      <c r="DN44" s="36"/>
      <c r="DO44" s="36"/>
      <c r="DP44" s="36"/>
      <c r="DQ44" s="37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0</v>
      </c>
      <c r="DV44" s="118">
        <f t="shared" si="4"/>
        <v>0</v>
      </c>
      <c r="DW44" s="118">
        <f t="shared" si="4"/>
        <v>1213</v>
      </c>
      <c r="DX44" s="118">
        <f t="shared" si="4"/>
        <v>0</v>
      </c>
      <c r="DY44" s="118">
        <f t="shared" si="4"/>
        <v>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186" t="s">
        <v>67</v>
      </c>
      <c r="B45" s="134">
        <v>61</v>
      </c>
      <c r="C45" s="39"/>
      <c r="D45" s="39"/>
      <c r="E45" s="39"/>
      <c r="F45" s="39"/>
      <c r="G45" s="39"/>
      <c r="H45" s="39"/>
      <c r="I45" s="52"/>
      <c r="J45" s="39"/>
      <c r="K45" s="40"/>
      <c r="L45" s="38">
        <v>148</v>
      </c>
      <c r="M45" s="39"/>
      <c r="N45" s="39"/>
      <c r="O45" s="39"/>
      <c r="P45" s="39"/>
      <c r="Q45" s="39"/>
      <c r="R45" s="39"/>
      <c r="S45" s="52"/>
      <c r="T45" s="39"/>
      <c r="U45" s="40"/>
      <c r="V45" s="38">
        <v>56</v>
      </c>
      <c r="W45" s="39"/>
      <c r="X45" s="39"/>
      <c r="Y45" s="39"/>
      <c r="Z45" s="39"/>
      <c r="AA45" s="39"/>
      <c r="AB45" s="39"/>
      <c r="AC45" s="52"/>
      <c r="AD45" s="39"/>
      <c r="AE45" s="40"/>
      <c r="AF45" s="38"/>
      <c r="AG45" s="39"/>
      <c r="AH45" s="39"/>
      <c r="AI45" s="39"/>
      <c r="AJ45" s="39"/>
      <c r="AK45" s="39"/>
      <c r="AL45" s="39"/>
      <c r="AM45" s="39"/>
      <c r="AN45" s="39"/>
      <c r="AO45" s="40"/>
      <c r="AP45" s="134"/>
      <c r="AQ45" s="39"/>
      <c r="AR45" s="39"/>
      <c r="AS45" s="39"/>
      <c r="AT45" s="39"/>
      <c r="AU45" s="39"/>
      <c r="AV45" s="39"/>
      <c r="AW45" s="39"/>
      <c r="AX45" s="39"/>
      <c r="AY45" s="104"/>
      <c r="AZ45" s="38"/>
      <c r="BA45" s="39"/>
      <c r="BB45" s="39"/>
      <c r="BC45" s="39"/>
      <c r="BD45" s="39"/>
      <c r="BE45" s="39"/>
      <c r="BF45" s="39"/>
      <c r="BG45" s="39"/>
      <c r="BH45" s="39"/>
      <c r="BI45" s="40"/>
      <c r="BJ45" s="140"/>
      <c r="BK45" s="50"/>
      <c r="BL45" s="50"/>
      <c r="BM45" s="50"/>
      <c r="BN45" s="50"/>
      <c r="BO45" s="50"/>
      <c r="BP45" s="50"/>
      <c r="BQ45" s="50"/>
      <c r="BR45" s="50"/>
      <c r="BS45" s="124"/>
      <c r="BT45" s="49"/>
      <c r="BU45" s="50"/>
      <c r="BV45" s="50"/>
      <c r="BW45" s="50"/>
      <c r="BX45" s="50"/>
      <c r="BY45" s="50"/>
      <c r="BZ45" s="50"/>
      <c r="CA45" s="50"/>
      <c r="CB45" s="50"/>
      <c r="CC45" s="51"/>
      <c r="CD45" s="134"/>
      <c r="CE45" s="39"/>
      <c r="CF45" s="39"/>
      <c r="CG45" s="39"/>
      <c r="CH45" s="39"/>
      <c r="CI45" s="39"/>
      <c r="CJ45" s="39"/>
      <c r="CK45" s="39"/>
      <c r="CL45" s="39"/>
      <c r="CM45" s="104"/>
      <c r="CN45" s="49"/>
      <c r="CO45" s="50"/>
      <c r="CP45" s="50"/>
      <c r="CQ45" s="50"/>
      <c r="CR45" s="50"/>
      <c r="CS45" s="50"/>
      <c r="CT45" s="50"/>
      <c r="CU45" s="50"/>
      <c r="CV45" s="50"/>
      <c r="CW45" s="51"/>
      <c r="CX45" s="38"/>
      <c r="CY45" s="39"/>
      <c r="CZ45" s="39"/>
      <c r="DA45" s="39"/>
      <c r="DB45" s="39"/>
      <c r="DC45" s="39"/>
      <c r="DD45" s="39"/>
      <c r="DE45" s="39"/>
      <c r="DF45" s="39"/>
      <c r="DG45" s="40"/>
      <c r="DH45" s="38"/>
      <c r="DI45" s="39"/>
      <c r="DJ45" s="39"/>
      <c r="DK45" s="39"/>
      <c r="DL45" s="39"/>
      <c r="DM45" s="39"/>
      <c r="DN45" s="39"/>
      <c r="DO45" s="39"/>
      <c r="DP45" s="39"/>
      <c r="DQ45" s="40"/>
      <c r="DR45" s="127">
        <f t="shared" si="4"/>
        <v>265</v>
      </c>
      <c r="DS45" s="128">
        <f t="shared" si="4"/>
        <v>0</v>
      </c>
      <c r="DT45" s="128">
        <f t="shared" si="4"/>
        <v>0</v>
      </c>
      <c r="DU45" s="128">
        <f t="shared" si="4"/>
        <v>0</v>
      </c>
      <c r="DV45" s="128">
        <f t="shared" si="4"/>
        <v>0</v>
      </c>
      <c r="DW45" s="128">
        <f t="shared" si="4"/>
        <v>0</v>
      </c>
      <c r="DX45" s="128">
        <f t="shared" si="4"/>
        <v>0</v>
      </c>
      <c r="DY45" s="128">
        <f t="shared" si="4"/>
        <v>0</v>
      </c>
      <c r="DZ45" s="128">
        <f t="shared" si="4"/>
        <v>0</v>
      </c>
      <c r="EA45" s="129">
        <f t="shared" si="4"/>
        <v>0</v>
      </c>
    </row>
    <row r="46" spans="1:131" s="60" customFormat="1" ht="12" customHeight="1" x14ac:dyDescent="0.25">
      <c r="A46" s="249" t="s">
        <v>18</v>
      </c>
      <c r="B46" s="152">
        <f>SUM(B47+B48+B54+B58+B62+B63+B64+B65+B66+B67)</f>
        <v>1</v>
      </c>
      <c r="C46" s="57">
        <f t="shared" ref="C46:K46" si="12">SUM(C47+C48+C54+C58+C62+C63+C64+C65+C66+C67)</f>
        <v>0</v>
      </c>
      <c r="D46" s="57">
        <f t="shared" si="12"/>
        <v>0</v>
      </c>
      <c r="E46" s="57">
        <f t="shared" si="12"/>
        <v>1</v>
      </c>
      <c r="F46" s="57">
        <f t="shared" si="12"/>
        <v>0</v>
      </c>
      <c r="G46" s="57">
        <f t="shared" si="12"/>
        <v>0</v>
      </c>
      <c r="H46" s="57">
        <f t="shared" si="12"/>
        <v>1</v>
      </c>
      <c r="I46" s="57">
        <f t="shared" si="12"/>
        <v>1000000</v>
      </c>
      <c r="J46" s="57">
        <f t="shared" si="12"/>
        <v>0</v>
      </c>
      <c r="K46" s="57">
        <f t="shared" si="12"/>
        <v>1</v>
      </c>
      <c r="L46" s="57">
        <f>SUM(L47+L48+L54+L58+L62+L63+L64+L65+L66+L67)</f>
        <v>61</v>
      </c>
      <c r="M46" s="57">
        <f t="shared" ref="M46:U46" si="13">SUM(M47+M48+M54+M58+M62+M63+M64+M65+M66+M67)</f>
        <v>0</v>
      </c>
      <c r="N46" s="57">
        <f t="shared" si="13"/>
        <v>0</v>
      </c>
      <c r="O46" s="57">
        <f t="shared" si="13"/>
        <v>0</v>
      </c>
      <c r="P46" s="57">
        <f t="shared" si="13"/>
        <v>6</v>
      </c>
      <c r="Q46" s="57">
        <f t="shared" si="13"/>
        <v>0</v>
      </c>
      <c r="R46" s="57">
        <f t="shared" si="13"/>
        <v>0</v>
      </c>
      <c r="S46" s="57">
        <f t="shared" si="13"/>
        <v>0</v>
      </c>
      <c r="T46" s="57">
        <f t="shared" si="13"/>
        <v>0</v>
      </c>
      <c r="U46" s="57">
        <f t="shared" si="13"/>
        <v>0</v>
      </c>
      <c r="V46" s="57">
        <f>SUM(V47+V48+V54+V58+V62+V63+V64+V65+V66+V67)</f>
        <v>6</v>
      </c>
      <c r="W46" s="57">
        <f t="shared" ref="W46:AE46" si="14">SUM(W47+W48+W54+W58+W62+W63+W64+W65+W66+W67)</f>
        <v>0</v>
      </c>
      <c r="X46" s="57">
        <f t="shared" si="14"/>
        <v>0</v>
      </c>
      <c r="Y46" s="57">
        <f t="shared" si="14"/>
        <v>0</v>
      </c>
      <c r="Z46" s="57">
        <f t="shared" si="14"/>
        <v>0</v>
      </c>
      <c r="AA46" s="57">
        <f t="shared" si="14"/>
        <v>0</v>
      </c>
      <c r="AB46" s="57">
        <f t="shared" si="14"/>
        <v>0</v>
      </c>
      <c r="AC46" s="57">
        <f t="shared" si="14"/>
        <v>0</v>
      </c>
      <c r="AD46" s="57">
        <f t="shared" si="14"/>
        <v>0</v>
      </c>
      <c r="AE46" s="57">
        <f t="shared" si="14"/>
        <v>0</v>
      </c>
      <c r="AF46" s="57">
        <f t="shared" ref="AF46" si="15">SUM(AF47+AF48+AF54+AF58+AF62+AF63+AF64+AF65+AF66+AF67)</f>
        <v>0</v>
      </c>
      <c r="AG46" s="57">
        <f t="shared" ref="AG46" si="16">SUM(AG47+AG48+AG54+AG58+AG62+AG63+AG64+AG65+AG66+AG67)</f>
        <v>0</v>
      </c>
      <c r="AH46" s="57">
        <f t="shared" ref="AH46" si="17">SUM(AH47+AH48+AH54+AH58+AH62+AH63+AH64+AH65+AH66+AH67)</f>
        <v>0</v>
      </c>
      <c r="AI46" s="57">
        <f t="shared" ref="AI46" si="18">SUM(AI47+AI48+AI54+AI58+AI62+AI63+AI64+AI65+AI66+AI67)</f>
        <v>0</v>
      </c>
      <c r="AJ46" s="57">
        <f t="shared" ref="AJ46" si="19">SUM(AJ47+AJ48+AJ54+AJ58+AJ62+AJ63+AJ64+AJ65+AJ66+AJ67)</f>
        <v>0</v>
      </c>
      <c r="AK46" s="57">
        <f t="shared" ref="AK46" si="20">SUM(AK47+AK48+AK54+AK58+AK62+AK63+AK64+AK65+AK66+AK67)</f>
        <v>0</v>
      </c>
      <c r="AL46" s="57">
        <f t="shared" ref="AL46" si="21">SUM(AL47+AL48+AL54+AL58+AL62+AL63+AL64+AL65+AL66+AL67)</f>
        <v>0</v>
      </c>
      <c r="AM46" s="57">
        <f t="shared" ref="AM46" si="22">SUM(AM47+AM48+AM54+AM58+AM62+AM63+AM64+AM65+AM66+AM67)</f>
        <v>0</v>
      </c>
      <c r="AN46" s="57">
        <f t="shared" ref="AN46" si="23">SUM(AN47+AN48+AN54+AN58+AN62+AN63+AN64+AN65+AN66+AN67)</f>
        <v>0</v>
      </c>
      <c r="AO46" s="148">
        <f t="shared" ref="AO46" si="24">SUM(AO47+AO48+AO54+AO58+AO62+AO63+AO64+AO65+AO66+AO67)</f>
        <v>0</v>
      </c>
      <c r="AP46" s="152">
        <f t="shared" ref="AP46" si="25">SUM(AP47+AP48+AP54+AP58+AP62+AP63+AP64+AP65+AP66+AP67)</f>
        <v>0</v>
      </c>
      <c r="AQ46" s="57">
        <f t="shared" ref="AQ46" si="26">SUM(AQ47+AQ48+AQ54+AQ58+AQ62+AQ63+AQ64+AQ65+AQ66+AQ67)</f>
        <v>0</v>
      </c>
      <c r="AR46" s="57">
        <f t="shared" ref="AR46" si="27">SUM(AR47+AR48+AR54+AR58+AR62+AR63+AR64+AR65+AR66+AR67)</f>
        <v>0</v>
      </c>
      <c r="AS46" s="57">
        <f t="shared" ref="AS46" si="28">SUM(AS47+AS48+AS54+AS58+AS62+AS63+AS64+AS65+AS66+AS67)</f>
        <v>0</v>
      </c>
      <c r="AT46" s="57">
        <f t="shared" ref="AT46" si="29">SUM(AT47+AT48+AT54+AT58+AT62+AT63+AT64+AT65+AT66+AT67)</f>
        <v>0</v>
      </c>
      <c r="AU46" s="57">
        <f t="shared" ref="AU46" si="30">SUM(AU47+AU48+AU54+AU58+AU62+AU63+AU64+AU65+AU66+AU67)</f>
        <v>0</v>
      </c>
      <c r="AV46" s="57">
        <f t="shared" ref="AV46" si="31">SUM(AV47+AV48+AV54+AV58+AV62+AV63+AV64+AV65+AV66+AV67)</f>
        <v>0</v>
      </c>
      <c r="AW46" s="57">
        <f t="shared" ref="AW46" si="32">SUM(AW47+AW48+AW54+AW58+AW62+AW63+AW64+AW65+AW66+AW67)</f>
        <v>0</v>
      </c>
      <c r="AX46" s="57">
        <f t="shared" ref="AX46" si="33">SUM(AX47+AX48+AX54+AX58+AX62+AX63+AX64+AX65+AX66+AX67)</f>
        <v>0</v>
      </c>
      <c r="AY46" s="156">
        <f t="shared" ref="AY46" si="34">SUM(AY47+AY48+AY54+AY58+AY62+AY63+AY64+AY65+AY66+AY67)</f>
        <v>0</v>
      </c>
      <c r="AZ46" s="57">
        <f t="shared" ref="AZ46" si="35">SUM(AZ47+AZ48+AZ54+AZ58+AZ62+AZ63+AZ64+AZ65+AZ66+AZ67)</f>
        <v>0</v>
      </c>
      <c r="BA46" s="57">
        <f t="shared" ref="BA46" si="36">SUM(BA47+BA48+BA54+BA58+BA62+BA63+BA64+BA65+BA66+BA67)</f>
        <v>0</v>
      </c>
      <c r="BB46" s="57">
        <f t="shared" ref="BB46" si="37">SUM(BB47+BB48+BB54+BB58+BB62+BB63+BB64+BB65+BB66+BB67)</f>
        <v>0</v>
      </c>
      <c r="BC46" s="57">
        <f t="shared" ref="BC46" si="38">SUM(BC47+BC48+BC54+BC58+BC62+BC63+BC64+BC65+BC66+BC67)</f>
        <v>0</v>
      </c>
      <c r="BD46" s="57">
        <f t="shared" ref="BD46" si="39">SUM(BD47+BD48+BD54+BD58+BD62+BD63+BD64+BD65+BD66+BD67)</f>
        <v>0</v>
      </c>
      <c r="BE46" s="57">
        <f t="shared" ref="BE46" si="40">SUM(BE47+BE48+BE54+BE58+BE62+BE63+BE64+BE65+BE66+BE67)</f>
        <v>0</v>
      </c>
      <c r="BF46" s="57">
        <f t="shared" ref="BF46" si="41">SUM(BF47+BF48+BF54+BF58+BF62+BF63+BF64+BF65+BF66+BF67)</f>
        <v>0</v>
      </c>
      <c r="BG46" s="57">
        <f t="shared" ref="BG46" si="42">SUM(BG47+BG48+BG54+BG58+BG62+BG63+BG64+BG65+BG66+BG67)</f>
        <v>0</v>
      </c>
      <c r="BH46" s="57">
        <f t="shared" ref="BH46" si="43">SUM(BH47+BH48+BH54+BH58+BH62+BH63+BH64+BH65+BH66+BH67)</f>
        <v>0</v>
      </c>
      <c r="BI46" s="148">
        <f t="shared" ref="BI46" si="44">SUM(BI47+BI48+BI54+BI58+BI62+BI63+BI64+BI65+BI66+BI67)</f>
        <v>0</v>
      </c>
      <c r="BJ46" s="141">
        <f t="shared" ref="BJ46" si="45">SUM(BJ47+BJ48+BJ54+BJ58+BJ62+BJ63+BJ64+BJ65+BJ66+BJ67)</f>
        <v>0</v>
      </c>
      <c r="BK46" s="142">
        <f t="shared" ref="BK46" si="46">SUM(BK47+BK48+BK54+BK58+BK62+BK63+BK64+BK65+BK66+BK67)</f>
        <v>0</v>
      </c>
      <c r="BL46" s="142">
        <f t="shared" ref="BL46" si="47">SUM(BL47+BL48+BL54+BL58+BL62+BL63+BL64+BL65+BL66+BL67)</f>
        <v>0</v>
      </c>
      <c r="BM46" s="142">
        <f t="shared" ref="BM46" si="48">SUM(BM47+BM48+BM54+BM58+BM62+BM63+BM64+BM65+BM66+BM67)</f>
        <v>0</v>
      </c>
      <c r="BN46" s="142">
        <f t="shared" ref="BN46" si="49">SUM(BN47+BN48+BN54+BN58+BN62+BN63+BN64+BN65+BN66+BN67)</f>
        <v>0</v>
      </c>
      <c r="BO46" s="142">
        <f t="shared" ref="BO46" si="50">SUM(BO47+BO48+BO54+BO58+BO62+BO63+BO64+BO65+BO66+BO67)</f>
        <v>0</v>
      </c>
      <c r="BP46" s="142">
        <f t="shared" ref="BP46" si="51">SUM(BP47+BP48+BP54+BP58+BP62+BP63+BP64+BP65+BP66+BP67)</f>
        <v>0</v>
      </c>
      <c r="BQ46" s="142">
        <f t="shared" ref="BQ46" si="52">SUM(BQ47+BQ48+BQ54+BQ58+BQ62+BQ63+BQ64+BQ65+BQ66+BQ67)</f>
        <v>0</v>
      </c>
      <c r="BR46" s="142">
        <f t="shared" ref="BR46" si="53">SUM(BR47+BR48+BR54+BR58+BR62+BR63+BR64+BR65+BR66+BR67)</f>
        <v>0</v>
      </c>
      <c r="BS46" s="164">
        <f t="shared" ref="BS46" si="54">SUM(BS47+BS48+BS54+BS58+BS62+BS63+BS64+BS65+BS66+BS67)</f>
        <v>0</v>
      </c>
      <c r="BT46" s="41">
        <f t="shared" ref="BT46" si="55">SUM(BT47+BT48+BT54+BT58+BT62+BT63+BT64+BT65+BT66+BT67)</f>
        <v>0</v>
      </c>
      <c r="BU46" s="142">
        <f t="shared" ref="BU46" si="56">SUM(BU47+BU48+BU54+BU58+BU62+BU63+BU64+BU65+BU66+BU67)</f>
        <v>0</v>
      </c>
      <c r="BV46" s="142">
        <f t="shared" ref="BV46" si="57">SUM(BV47+BV48+BV54+BV58+BV62+BV63+BV64+BV65+BV66+BV67)</f>
        <v>0</v>
      </c>
      <c r="BW46" s="142">
        <f t="shared" ref="BW46" si="58">SUM(BW47+BW48+BW54+BW58+BW62+BW63+BW64+BW65+BW66+BW67)</f>
        <v>0</v>
      </c>
      <c r="BX46" s="142">
        <f t="shared" ref="BX46" si="59">SUM(BX47+BX48+BX54+BX58+BX62+BX63+BX64+BX65+BX66+BX67)</f>
        <v>0</v>
      </c>
      <c r="BY46" s="142">
        <f t="shared" ref="BY46" si="60">SUM(BY47+BY48+BY54+BY58+BY62+BY63+BY64+BY65+BY66+BY67)</f>
        <v>0</v>
      </c>
      <c r="BZ46" s="142">
        <f t="shared" ref="BZ46" si="61">SUM(BZ47+BZ48+BZ54+BZ58+BZ62+BZ63+BZ64+BZ65+BZ66+BZ67)</f>
        <v>0</v>
      </c>
      <c r="CA46" s="142">
        <f t="shared" ref="CA46" si="62">SUM(CA47+CA48+CA54+CA58+CA62+CA63+CA64+CA65+CA66+CA67)</f>
        <v>0</v>
      </c>
      <c r="CB46" s="142">
        <f t="shared" ref="CB46" si="63">SUM(CB47+CB48+CB54+CB58+CB62+CB63+CB64+CB65+CB66+CB67)</f>
        <v>0</v>
      </c>
      <c r="CC46" s="163">
        <f t="shared" ref="CC46" si="64">SUM(CC47+CC48+CC54+CC58+CC62+CC63+CC64+CC65+CC66+CC67)</f>
        <v>0</v>
      </c>
      <c r="CD46" s="152">
        <f t="shared" ref="CD46" si="65">SUM(CD47+CD48+CD54+CD58+CD62+CD63+CD64+CD65+CD66+CD67)</f>
        <v>0</v>
      </c>
      <c r="CE46" s="57">
        <f t="shared" ref="CE46" si="66">SUM(CE47+CE48+CE54+CE58+CE62+CE63+CE64+CE65+CE66+CE67)</f>
        <v>0</v>
      </c>
      <c r="CF46" s="57">
        <f t="shared" ref="CF46" si="67">SUM(CF47+CF48+CF54+CF58+CF62+CF63+CF64+CF65+CF66+CF67)</f>
        <v>0</v>
      </c>
      <c r="CG46" s="57">
        <f t="shared" ref="CG46" si="68">SUM(CG47+CG48+CG54+CG58+CG62+CG63+CG64+CG65+CG66+CG67)</f>
        <v>0</v>
      </c>
      <c r="CH46" s="57">
        <f t="shared" ref="CH46" si="69">SUM(CH47+CH48+CH54+CH58+CH62+CH63+CH64+CH65+CH66+CH67)</f>
        <v>0</v>
      </c>
      <c r="CI46" s="57">
        <f t="shared" ref="CI46" si="70">SUM(CI47+CI48+CI54+CI58+CI62+CI63+CI64+CI65+CI66+CI67)</f>
        <v>0</v>
      </c>
      <c r="CJ46" s="57">
        <f t="shared" ref="CJ46" si="71">SUM(CJ47+CJ48+CJ54+CJ58+CJ62+CJ63+CJ64+CJ65+CJ66+CJ67)</f>
        <v>0</v>
      </c>
      <c r="CK46" s="57">
        <f t="shared" ref="CK46" si="72">SUM(CK47+CK48+CK54+CK58+CK62+CK63+CK64+CK65+CK66+CK67)</f>
        <v>0</v>
      </c>
      <c r="CL46" s="57">
        <f t="shared" ref="CL46" si="73">SUM(CL47+CL48+CL54+CL58+CL62+CL63+CL64+CL65+CL66+CL67)</f>
        <v>0</v>
      </c>
      <c r="CM46" s="156">
        <f t="shared" ref="CM46" si="74">SUM(CM47+CM48+CM54+CM58+CM62+CM63+CM64+CM65+CM66+CM67)</f>
        <v>0</v>
      </c>
      <c r="CN46" s="41">
        <f t="shared" ref="CN46" si="75">SUM(CN47+CN48+CN54+CN58+CN62+CN63+CN64+CN65+CN66+CN67)</f>
        <v>0</v>
      </c>
      <c r="CO46" s="142">
        <f t="shared" ref="CO46" si="76">SUM(CO47+CO48+CO54+CO58+CO62+CO63+CO64+CO65+CO66+CO67)</f>
        <v>0</v>
      </c>
      <c r="CP46" s="142">
        <f t="shared" ref="CP46" si="77">SUM(CP47+CP48+CP54+CP58+CP62+CP63+CP64+CP65+CP66+CP67)</f>
        <v>0</v>
      </c>
      <c r="CQ46" s="142">
        <f t="shared" ref="CQ46" si="78">SUM(CQ47+CQ48+CQ54+CQ58+CQ62+CQ63+CQ64+CQ65+CQ66+CQ67)</f>
        <v>0</v>
      </c>
      <c r="CR46" s="142">
        <f t="shared" ref="CR46" si="79">SUM(CR47+CR48+CR54+CR58+CR62+CR63+CR64+CR65+CR66+CR67)</f>
        <v>0</v>
      </c>
      <c r="CS46" s="142">
        <f t="shared" ref="CS46" si="80">SUM(CS47+CS48+CS54+CS58+CS62+CS63+CS64+CS65+CS66+CS67)</f>
        <v>0</v>
      </c>
      <c r="CT46" s="142">
        <f t="shared" ref="CT46" si="81">SUM(CT47+CT48+CT54+CT58+CT62+CT63+CT64+CT65+CT66+CT67)</f>
        <v>0</v>
      </c>
      <c r="CU46" s="142">
        <f t="shared" ref="CU46" si="82">SUM(CU47+CU48+CU54+CU58+CU62+CU63+CU64+CU65+CU66+CU67)</f>
        <v>0</v>
      </c>
      <c r="CV46" s="142">
        <f t="shared" ref="CV46" si="83">SUM(CV47+CV48+CV54+CV58+CV62+CV63+CV64+CV65+CV66+CV67)</f>
        <v>0</v>
      </c>
      <c r="CW46" s="163">
        <f t="shared" ref="CW46" si="84">SUM(CW47+CW48+CW54+CW58+CW62+CW63+CW64+CW65+CW66+CW67)</f>
        <v>0</v>
      </c>
      <c r="CX46" s="57">
        <f t="shared" ref="CX46" si="85">SUM(CX47+CX48+CX54+CX58+CX62+CX63+CX64+CX65+CX66+CX67)</f>
        <v>0</v>
      </c>
      <c r="CY46" s="57">
        <f t="shared" ref="CY46" si="86">SUM(CY47+CY48+CY54+CY58+CY62+CY63+CY64+CY65+CY66+CY67)</f>
        <v>0</v>
      </c>
      <c r="CZ46" s="57">
        <f t="shared" ref="CZ46" si="87">SUM(CZ47+CZ48+CZ54+CZ58+CZ62+CZ63+CZ64+CZ65+CZ66+CZ67)</f>
        <v>0</v>
      </c>
      <c r="DA46" s="57">
        <f t="shared" ref="DA46" si="88">SUM(DA47+DA48+DA54+DA58+DA62+DA63+DA64+DA65+DA66+DA67)</f>
        <v>0</v>
      </c>
      <c r="DB46" s="57">
        <f t="shared" ref="DB46" si="89">SUM(DB47+DB48+DB54+DB58+DB62+DB63+DB64+DB65+DB66+DB67)</f>
        <v>0</v>
      </c>
      <c r="DC46" s="57">
        <f t="shared" ref="DC46" si="90">SUM(DC47+DC48+DC54+DC58+DC62+DC63+DC64+DC65+DC66+DC67)</f>
        <v>0</v>
      </c>
      <c r="DD46" s="57">
        <f t="shared" ref="DD46" si="91">SUM(DD47+DD48+DD54+DD58+DD62+DD63+DD64+DD65+DD66+DD67)</f>
        <v>0</v>
      </c>
      <c r="DE46" s="57">
        <f t="shared" ref="DE46" si="92">SUM(DE47+DE48+DE54+DE58+DE62+DE63+DE64+DE65+DE66+DE67)</f>
        <v>0</v>
      </c>
      <c r="DF46" s="57">
        <f t="shared" ref="DF46" si="93">SUM(DF47+DF48+DF54+DF58+DF62+DF63+DF64+DF65+DF66+DF67)</f>
        <v>0</v>
      </c>
      <c r="DG46" s="57">
        <f t="shared" ref="DG46" si="94">SUM(DG47+DG48+DG54+DG58+DG62+DG63+DG64+DG65+DG66+DG67)</f>
        <v>0</v>
      </c>
      <c r="DH46" s="41">
        <f t="shared" ref="DH46" si="95">SUM(DH47+DH48+DH54+DH58+DH62+DH63+DH64+DH65+DH66+DH67)</f>
        <v>0</v>
      </c>
      <c r="DI46" s="41">
        <f t="shared" ref="DI46" si="96">SUM(DI47+DI48+DI54+DI58+DI62+DI63+DI64+DI65+DI66+DI67)</f>
        <v>0</v>
      </c>
      <c r="DJ46" s="41">
        <f t="shared" ref="DJ46" si="97">SUM(DJ47+DJ48+DJ54+DJ58+DJ62+DJ63+DJ64+DJ65+DJ66+DJ67)</f>
        <v>0</v>
      </c>
      <c r="DK46" s="41">
        <f t="shared" ref="DK46" si="98">SUM(DK47+DK48+DK54+DK58+DK62+DK63+DK64+DK65+DK66+DK67)</f>
        <v>0</v>
      </c>
      <c r="DL46" s="41">
        <f t="shared" ref="DL46" si="99">SUM(DL47+DL48+DL54+DL58+DL62+DL63+DL64+DL65+DL66+DL67)</f>
        <v>0</v>
      </c>
      <c r="DM46" s="41">
        <f t="shared" ref="DM46" si="100">SUM(DM47+DM48+DM54+DM58+DM62+DM63+DM64+DM65+DM66+DM67)</f>
        <v>0</v>
      </c>
      <c r="DN46" s="41">
        <f t="shared" ref="DN46" si="101">SUM(DN47+DN48+DN54+DN58+DN62+DN63+DN64+DN65+DN66+DN67)</f>
        <v>0</v>
      </c>
      <c r="DO46" s="41">
        <f t="shared" ref="DO46" si="102">SUM(DO47+DO48+DO54+DO58+DO62+DO63+DO64+DO65+DO66+DO67)</f>
        <v>0</v>
      </c>
      <c r="DP46" s="41">
        <f t="shared" ref="DP46" si="103">SUM(DP47+DP48+DP54+DP58+DP62+DP63+DP64+DP65+DP66+DP67)</f>
        <v>0</v>
      </c>
      <c r="DQ46" s="214">
        <f t="shared" ref="DQ46" si="104">SUM(DQ47+DQ48+DQ54+DQ58+DQ62+DQ63+DQ64+DQ65+DQ66+DQ67)</f>
        <v>0</v>
      </c>
      <c r="DR46" s="41">
        <f t="shared" ref="DR46:DZ46" si="105">SUM(DR47+DR48+DR54+DR58+DR62+DR65+DR66+DR67+DR63+DR64)</f>
        <v>68</v>
      </c>
      <c r="DS46" s="142">
        <f t="shared" si="105"/>
        <v>0</v>
      </c>
      <c r="DT46" s="142">
        <f t="shared" si="105"/>
        <v>0</v>
      </c>
      <c r="DU46" s="142">
        <f t="shared" si="105"/>
        <v>1</v>
      </c>
      <c r="DV46" s="142">
        <f t="shared" si="105"/>
        <v>6</v>
      </c>
      <c r="DW46" s="142">
        <f t="shared" si="105"/>
        <v>0</v>
      </c>
      <c r="DX46" s="142">
        <f t="shared" si="105"/>
        <v>1</v>
      </c>
      <c r="DY46" s="142">
        <f t="shared" si="105"/>
        <v>1000000</v>
      </c>
      <c r="DZ46" s="142">
        <f t="shared" si="105"/>
        <v>0</v>
      </c>
      <c r="EA46" s="163">
        <f t="shared" ref="EA46" si="106">SUM(EA47+EA48+EA54+EA58+EA62+EA65+EA66+EA67+EA63+EA64)</f>
        <v>1</v>
      </c>
    </row>
    <row r="47" spans="1:131" ht="12" customHeight="1" x14ac:dyDescent="0.25">
      <c r="A47" s="171" t="s">
        <v>91</v>
      </c>
      <c r="B47" s="131"/>
      <c r="C47" s="27"/>
      <c r="D47" s="27"/>
      <c r="E47" s="27"/>
      <c r="F47" s="27"/>
      <c r="G47" s="27"/>
      <c r="H47" s="27"/>
      <c r="I47" s="27"/>
      <c r="J47" s="27"/>
      <c r="K47" s="28"/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26"/>
      <c r="W47" s="27"/>
      <c r="X47" s="27"/>
      <c r="Y47" s="27"/>
      <c r="Z47" s="27"/>
      <c r="AA47" s="27"/>
      <c r="AB47" s="27"/>
      <c r="AC47" s="27"/>
      <c r="AD47" s="27"/>
      <c r="AE47" s="28"/>
      <c r="AF47" s="26"/>
      <c r="AG47" s="27"/>
      <c r="AH47" s="27"/>
      <c r="AI47" s="27"/>
      <c r="AJ47" s="27"/>
      <c r="AK47" s="27"/>
      <c r="AL47" s="27"/>
      <c r="AM47" s="27"/>
      <c r="AN47" s="27"/>
      <c r="AO47" s="28"/>
      <c r="AP47" s="131"/>
      <c r="AQ47" s="27"/>
      <c r="AR47" s="27"/>
      <c r="AS47" s="27"/>
      <c r="AT47" s="27"/>
      <c r="AU47" s="27"/>
      <c r="AV47" s="27"/>
      <c r="AW47" s="27"/>
      <c r="AX47" s="27"/>
      <c r="AY47" s="73"/>
      <c r="AZ47" s="26"/>
      <c r="BA47" s="27"/>
      <c r="BB47" s="27"/>
      <c r="BC47" s="27"/>
      <c r="BD47" s="27"/>
      <c r="BE47" s="27"/>
      <c r="BF47" s="27"/>
      <c r="BG47" s="27"/>
      <c r="BH47" s="27"/>
      <c r="BI47" s="28"/>
      <c r="BJ47" s="131"/>
      <c r="BK47" s="27"/>
      <c r="BL47" s="27"/>
      <c r="BM47" s="27"/>
      <c r="BN47" s="27"/>
      <c r="BO47" s="27"/>
      <c r="BP47" s="27"/>
      <c r="BQ47" s="27"/>
      <c r="BR47" s="27"/>
      <c r="BS47" s="73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131"/>
      <c r="CE47" s="27"/>
      <c r="CF47" s="27"/>
      <c r="CG47" s="27"/>
      <c r="CH47" s="27"/>
      <c r="CI47" s="27"/>
      <c r="CJ47" s="27"/>
      <c r="CK47" s="27"/>
      <c r="CL47" s="27"/>
      <c r="CM47" s="73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</row>
    <row r="48" spans="1:131" ht="12" customHeight="1" x14ac:dyDescent="0.25">
      <c r="A48" s="172" t="s">
        <v>71</v>
      </c>
      <c r="B48" s="83">
        <f>SUM(B49:B53)</f>
        <v>0</v>
      </c>
      <c r="C48" s="33">
        <f t="shared" ref="C48:K48" si="107">SUM(C49:C53)</f>
        <v>0</v>
      </c>
      <c r="D48" s="33">
        <f t="shared" si="107"/>
        <v>0</v>
      </c>
      <c r="E48" s="33">
        <f t="shared" si="107"/>
        <v>0</v>
      </c>
      <c r="F48" s="33">
        <f t="shared" si="107"/>
        <v>0</v>
      </c>
      <c r="G48" s="33">
        <f t="shared" si="107"/>
        <v>0</v>
      </c>
      <c r="H48" s="33">
        <f t="shared" si="107"/>
        <v>0</v>
      </c>
      <c r="I48" s="33">
        <f t="shared" si="107"/>
        <v>0</v>
      </c>
      <c r="J48" s="33">
        <f t="shared" si="107"/>
        <v>0</v>
      </c>
      <c r="K48" s="34">
        <f t="shared" si="107"/>
        <v>0</v>
      </c>
      <c r="L48" s="32">
        <f>SUM(L49:L53)</f>
        <v>0</v>
      </c>
      <c r="M48" s="33">
        <f t="shared" ref="M48:U48" si="108">SUM(M49:M53)</f>
        <v>0</v>
      </c>
      <c r="N48" s="33">
        <f t="shared" si="108"/>
        <v>0</v>
      </c>
      <c r="O48" s="33">
        <f t="shared" si="108"/>
        <v>0</v>
      </c>
      <c r="P48" s="33">
        <f t="shared" si="108"/>
        <v>0</v>
      </c>
      <c r="Q48" s="33">
        <f t="shared" si="108"/>
        <v>0</v>
      </c>
      <c r="R48" s="33">
        <f t="shared" si="108"/>
        <v>0</v>
      </c>
      <c r="S48" s="33">
        <f t="shared" si="108"/>
        <v>0</v>
      </c>
      <c r="T48" s="33">
        <f t="shared" si="108"/>
        <v>0</v>
      </c>
      <c r="U48" s="34">
        <f t="shared" si="108"/>
        <v>0</v>
      </c>
      <c r="V48" s="32">
        <f>SUM(V49:V53)</f>
        <v>1</v>
      </c>
      <c r="W48" s="33">
        <f t="shared" ref="W48:AE48" si="109">SUM(W49:W53)</f>
        <v>0</v>
      </c>
      <c r="X48" s="33">
        <f t="shared" si="109"/>
        <v>0</v>
      </c>
      <c r="Y48" s="33">
        <f t="shared" si="109"/>
        <v>0</v>
      </c>
      <c r="Z48" s="33">
        <f t="shared" si="109"/>
        <v>0</v>
      </c>
      <c r="AA48" s="33">
        <f t="shared" si="109"/>
        <v>0</v>
      </c>
      <c r="AB48" s="33">
        <f t="shared" si="109"/>
        <v>0</v>
      </c>
      <c r="AC48" s="33">
        <f t="shared" si="109"/>
        <v>0</v>
      </c>
      <c r="AD48" s="33">
        <f t="shared" si="109"/>
        <v>0</v>
      </c>
      <c r="AE48" s="34">
        <f t="shared" si="109"/>
        <v>0</v>
      </c>
      <c r="AF48" s="32">
        <f t="shared" ref="AF48" si="110">SUM(AF49:AF53)</f>
        <v>0</v>
      </c>
      <c r="AG48" s="33">
        <f t="shared" ref="AG48" si="111">SUM(AG49:AG53)</f>
        <v>0</v>
      </c>
      <c r="AH48" s="33">
        <f t="shared" ref="AH48" si="112">SUM(AH49:AH53)</f>
        <v>0</v>
      </c>
      <c r="AI48" s="33">
        <f t="shared" ref="AI48" si="113">SUM(AI49:AI53)</f>
        <v>0</v>
      </c>
      <c r="AJ48" s="33">
        <f t="shared" ref="AJ48" si="114">SUM(AJ49:AJ53)</f>
        <v>0</v>
      </c>
      <c r="AK48" s="33">
        <f t="shared" ref="AK48" si="115">SUM(AK49:AK53)</f>
        <v>0</v>
      </c>
      <c r="AL48" s="33">
        <f t="shared" ref="AL48" si="116">SUM(AL49:AL53)</f>
        <v>0</v>
      </c>
      <c r="AM48" s="33">
        <f t="shared" ref="AM48" si="117">SUM(AM49:AM53)</f>
        <v>0</v>
      </c>
      <c r="AN48" s="33">
        <f t="shared" ref="AN48" si="118">SUM(AN49:AN53)</f>
        <v>0</v>
      </c>
      <c r="AO48" s="34">
        <f t="shared" ref="AO48" si="119">SUM(AO49:AO53)</f>
        <v>0</v>
      </c>
      <c r="AP48" s="83">
        <f t="shared" ref="AP48" si="120">SUM(AP49:AP53)</f>
        <v>0</v>
      </c>
      <c r="AQ48" s="33">
        <f t="shared" ref="AQ48" si="121">SUM(AQ49:AQ53)</f>
        <v>0</v>
      </c>
      <c r="AR48" s="33">
        <f t="shared" ref="AR48" si="122">SUM(AR49:AR53)</f>
        <v>0</v>
      </c>
      <c r="AS48" s="33">
        <f t="shared" ref="AS48" si="123">SUM(AS49:AS53)</f>
        <v>0</v>
      </c>
      <c r="AT48" s="33">
        <f t="shared" ref="AT48" si="124">SUM(AT49:AT53)</f>
        <v>0</v>
      </c>
      <c r="AU48" s="33">
        <f t="shared" ref="AU48" si="125">SUM(AU49:AU53)</f>
        <v>0</v>
      </c>
      <c r="AV48" s="33">
        <f t="shared" ref="AV48" si="126">SUM(AV49:AV53)</f>
        <v>0</v>
      </c>
      <c r="AW48" s="33">
        <f t="shared" ref="AW48" si="127">SUM(AW49:AW53)</f>
        <v>0</v>
      </c>
      <c r="AX48" s="33">
        <f t="shared" ref="AX48" si="128">SUM(AX49:AX53)</f>
        <v>0</v>
      </c>
      <c r="AY48" s="74">
        <f t="shared" ref="AY48" si="129">SUM(AY49:AY53)</f>
        <v>0</v>
      </c>
      <c r="AZ48" s="32">
        <f t="shared" ref="AZ48" si="130">SUM(AZ49:AZ53)</f>
        <v>0</v>
      </c>
      <c r="BA48" s="33">
        <f t="shared" ref="BA48" si="131">SUM(BA49:BA53)</f>
        <v>0</v>
      </c>
      <c r="BB48" s="33">
        <f t="shared" ref="BB48" si="132">SUM(BB49:BB53)</f>
        <v>0</v>
      </c>
      <c r="BC48" s="33">
        <f t="shared" ref="BC48" si="133">SUM(BC49:BC53)</f>
        <v>0</v>
      </c>
      <c r="BD48" s="33">
        <f t="shared" ref="BD48" si="134">SUM(BD49:BD53)</f>
        <v>0</v>
      </c>
      <c r="BE48" s="33">
        <f t="shared" ref="BE48" si="135">SUM(BE49:BE53)</f>
        <v>0</v>
      </c>
      <c r="BF48" s="33">
        <f t="shared" ref="BF48" si="136">SUM(BF49:BF53)</f>
        <v>0</v>
      </c>
      <c r="BG48" s="33">
        <f t="shared" ref="BG48" si="137">SUM(BG49:BG53)</f>
        <v>0</v>
      </c>
      <c r="BH48" s="33">
        <f t="shared" ref="BH48" si="138">SUM(BH49:BH53)</f>
        <v>0</v>
      </c>
      <c r="BI48" s="34">
        <f t="shared" ref="BI48" si="139">SUM(BI49:BI53)</f>
        <v>0</v>
      </c>
      <c r="BJ48" s="83">
        <f t="shared" ref="BJ48" si="140">SUM(BJ49:BJ53)</f>
        <v>0</v>
      </c>
      <c r="BK48" s="33">
        <f t="shared" ref="BK48" si="141">SUM(BK49:BK53)</f>
        <v>0</v>
      </c>
      <c r="BL48" s="33">
        <f t="shared" ref="BL48" si="142">SUM(BL49:BL53)</f>
        <v>0</v>
      </c>
      <c r="BM48" s="33">
        <f t="shared" ref="BM48" si="143">SUM(BM49:BM53)</f>
        <v>0</v>
      </c>
      <c r="BN48" s="33">
        <f t="shared" ref="BN48" si="144">SUM(BN49:BN53)</f>
        <v>0</v>
      </c>
      <c r="BO48" s="33">
        <f t="shared" ref="BO48" si="145">SUM(BO49:BO53)</f>
        <v>0</v>
      </c>
      <c r="BP48" s="33">
        <f t="shared" ref="BP48" si="146">SUM(BP49:BP53)</f>
        <v>0</v>
      </c>
      <c r="BQ48" s="33">
        <f t="shared" ref="BQ48" si="147">SUM(BQ49:BQ53)</f>
        <v>0</v>
      </c>
      <c r="BR48" s="33">
        <f t="shared" ref="BR48" si="148">SUM(BR49:BR53)</f>
        <v>0</v>
      </c>
      <c r="BS48" s="74">
        <f t="shared" ref="BS48" si="149">SUM(BS49:BS53)</f>
        <v>0</v>
      </c>
      <c r="BT48" s="32">
        <f t="shared" ref="BT48" si="150">SUM(BT49:BT53)</f>
        <v>0</v>
      </c>
      <c r="BU48" s="33">
        <f t="shared" ref="BU48" si="151">SUM(BU49:BU53)</f>
        <v>0</v>
      </c>
      <c r="BV48" s="33">
        <f t="shared" ref="BV48" si="152">SUM(BV49:BV53)</f>
        <v>0</v>
      </c>
      <c r="BW48" s="33">
        <f t="shared" ref="BW48" si="153">SUM(BW49:BW53)</f>
        <v>0</v>
      </c>
      <c r="BX48" s="33">
        <f t="shared" ref="BX48" si="154">SUM(BX49:BX53)</f>
        <v>0</v>
      </c>
      <c r="BY48" s="33">
        <f t="shared" ref="BY48" si="155">SUM(BY49:BY53)</f>
        <v>0</v>
      </c>
      <c r="BZ48" s="33">
        <f t="shared" ref="BZ48" si="156">SUM(BZ49:BZ53)</f>
        <v>0</v>
      </c>
      <c r="CA48" s="33">
        <f t="shared" ref="CA48" si="157">SUM(CA49:CA53)</f>
        <v>0</v>
      </c>
      <c r="CB48" s="33">
        <f t="shared" ref="CB48" si="158">SUM(CB49:CB53)</f>
        <v>0</v>
      </c>
      <c r="CC48" s="34">
        <f t="shared" ref="CC48" si="159">SUM(CC49:CC53)</f>
        <v>0</v>
      </c>
      <c r="CD48" s="83">
        <f t="shared" ref="CD48" si="160">SUM(CD49:CD53)</f>
        <v>0</v>
      </c>
      <c r="CE48" s="33">
        <f t="shared" ref="CE48" si="161">SUM(CE49:CE53)</f>
        <v>0</v>
      </c>
      <c r="CF48" s="33">
        <f t="shared" ref="CF48" si="162">SUM(CF49:CF53)</f>
        <v>0</v>
      </c>
      <c r="CG48" s="33">
        <f t="shared" ref="CG48" si="163">SUM(CG49:CG53)</f>
        <v>0</v>
      </c>
      <c r="CH48" s="33">
        <f t="shared" ref="CH48" si="164">SUM(CH49:CH53)</f>
        <v>0</v>
      </c>
      <c r="CI48" s="33">
        <f t="shared" ref="CI48" si="165">SUM(CI49:CI53)</f>
        <v>0</v>
      </c>
      <c r="CJ48" s="33">
        <f t="shared" ref="CJ48" si="166">SUM(CJ49:CJ53)</f>
        <v>0</v>
      </c>
      <c r="CK48" s="33">
        <f t="shared" ref="CK48" si="167">SUM(CK49:CK53)</f>
        <v>0</v>
      </c>
      <c r="CL48" s="33">
        <f t="shared" ref="CL48" si="168">SUM(CL49:CL53)</f>
        <v>0</v>
      </c>
      <c r="CM48" s="74">
        <f t="shared" ref="CM48" si="169">SUM(CM49:CM53)</f>
        <v>0</v>
      </c>
      <c r="CN48" s="32">
        <f t="shared" ref="CN48" si="170">SUM(CN49:CN53)</f>
        <v>0</v>
      </c>
      <c r="CO48" s="33">
        <f t="shared" ref="CO48" si="171">SUM(CO49:CO53)</f>
        <v>0</v>
      </c>
      <c r="CP48" s="33">
        <f t="shared" ref="CP48" si="172">SUM(CP49:CP53)</f>
        <v>0</v>
      </c>
      <c r="CQ48" s="33">
        <f t="shared" ref="CQ48" si="173">SUM(CQ49:CQ53)</f>
        <v>0</v>
      </c>
      <c r="CR48" s="33">
        <f t="shared" ref="CR48" si="174">SUM(CR49:CR53)</f>
        <v>0</v>
      </c>
      <c r="CS48" s="33">
        <f t="shared" ref="CS48" si="175">SUM(CS49:CS53)</f>
        <v>0</v>
      </c>
      <c r="CT48" s="33">
        <f t="shared" ref="CT48" si="176">SUM(CT49:CT53)</f>
        <v>0</v>
      </c>
      <c r="CU48" s="33">
        <f t="shared" ref="CU48" si="177">SUM(CU49:CU53)</f>
        <v>0</v>
      </c>
      <c r="CV48" s="33">
        <f t="shared" ref="CV48" si="178">SUM(CV49:CV53)</f>
        <v>0</v>
      </c>
      <c r="CW48" s="34">
        <f t="shared" ref="CW48" si="179">SUM(CW49:CW53)</f>
        <v>0</v>
      </c>
      <c r="CX48" s="32">
        <f t="shared" ref="CX48" si="180">SUM(CX49:CX53)</f>
        <v>0</v>
      </c>
      <c r="CY48" s="33">
        <f t="shared" ref="CY48" si="181">SUM(CY49:CY53)</f>
        <v>0</v>
      </c>
      <c r="CZ48" s="33">
        <f t="shared" ref="CZ48" si="182">SUM(CZ49:CZ53)</f>
        <v>0</v>
      </c>
      <c r="DA48" s="33">
        <f t="shared" ref="DA48" si="183">SUM(DA49:DA53)</f>
        <v>0</v>
      </c>
      <c r="DB48" s="33">
        <f t="shared" ref="DB48" si="184">SUM(DB49:DB53)</f>
        <v>0</v>
      </c>
      <c r="DC48" s="33">
        <f t="shared" ref="DC48" si="185">SUM(DC49:DC53)</f>
        <v>0</v>
      </c>
      <c r="DD48" s="33">
        <f t="shared" ref="DD48" si="186">SUM(DD49:DD53)</f>
        <v>0</v>
      </c>
      <c r="DE48" s="33">
        <f t="shared" ref="DE48" si="187">SUM(DE49:DE53)</f>
        <v>0</v>
      </c>
      <c r="DF48" s="33">
        <f t="shared" ref="DF48" si="188">SUM(DF49:DF53)</f>
        <v>0</v>
      </c>
      <c r="DG48" s="34">
        <f t="shared" ref="DG48" si="189">SUM(DG49:DG53)</f>
        <v>0</v>
      </c>
      <c r="DH48" s="32">
        <f t="shared" ref="DH48" si="190">SUM(DH49:DH53)</f>
        <v>0</v>
      </c>
      <c r="DI48" s="33">
        <f t="shared" ref="DI48" si="191">SUM(DI49:DI53)</f>
        <v>0</v>
      </c>
      <c r="DJ48" s="33">
        <f t="shared" ref="DJ48" si="192">SUM(DJ49:DJ53)</f>
        <v>0</v>
      </c>
      <c r="DK48" s="33">
        <f t="shared" ref="DK48" si="193">SUM(DK49:DK53)</f>
        <v>0</v>
      </c>
      <c r="DL48" s="33">
        <f t="shared" ref="DL48" si="194">SUM(DL49:DL53)</f>
        <v>0</v>
      </c>
      <c r="DM48" s="33">
        <f t="shared" ref="DM48" si="195">SUM(DM49:DM53)</f>
        <v>0</v>
      </c>
      <c r="DN48" s="33">
        <f t="shared" ref="DN48" si="196">SUM(DN49:DN53)</f>
        <v>0</v>
      </c>
      <c r="DO48" s="33">
        <f t="shared" ref="DO48" si="197">SUM(DO49:DO53)</f>
        <v>0</v>
      </c>
      <c r="DP48" s="33">
        <f t="shared" ref="DP48" si="198">SUM(DP49:DP53)</f>
        <v>0</v>
      </c>
      <c r="DQ48" s="34">
        <f t="shared" ref="DQ48" si="199">SUM(DQ49:DQ53)</f>
        <v>0</v>
      </c>
      <c r="DR48" s="32">
        <f t="shared" ref="DR48:DZ48" si="200">SUM(DR49:DR53)</f>
        <v>1</v>
      </c>
      <c r="DS48" s="33">
        <f t="shared" si="200"/>
        <v>0</v>
      </c>
      <c r="DT48" s="33">
        <f t="shared" si="200"/>
        <v>0</v>
      </c>
      <c r="DU48" s="33">
        <f t="shared" si="200"/>
        <v>0</v>
      </c>
      <c r="DV48" s="33">
        <f t="shared" si="200"/>
        <v>0</v>
      </c>
      <c r="DW48" s="33">
        <f t="shared" si="200"/>
        <v>0</v>
      </c>
      <c r="DX48" s="33">
        <f t="shared" si="200"/>
        <v>0</v>
      </c>
      <c r="DY48" s="33">
        <f t="shared" si="200"/>
        <v>0</v>
      </c>
      <c r="DZ48" s="33">
        <f t="shared" si="200"/>
        <v>0</v>
      </c>
      <c r="EA48" s="34">
        <f t="shared" ref="EA48" si="201">SUM(EA49:EA53)</f>
        <v>0</v>
      </c>
    </row>
    <row r="49" spans="1:131" ht="12" customHeight="1" x14ac:dyDescent="0.25">
      <c r="A49" s="170" t="s">
        <v>33</v>
      </c>
      <c r="B49" s="131"/>
      <c r="C49" s="27"/>
      <c r="D49" s="27"/>
      <c r="E49" s="27"/>
      <c r="F49" s="27"/>
      <c r="G49" s="27"/>
      <c r="H49" s="27"/>
      <c r="I49" s="27"/>
      <c r="J49" s="27"/>
      <c r="K49" s="28"/>
      <c r="L49" s="26"/>
      <c r="M49" s="27"/>
      <c r="N49" s="27"/>
      <c r="O49" s="27"/>
      <c r="P49" s="27"/>
      <c r="Q49" s="27"/>
      <c r="R49" s="27"/>
      <c r="S49" s="27"/>
      <c r="T49" s="27"/>
      <c r="U49" s="28"/>
      <c r="V49" s="26">
        <v>1</v>
      </c>
      <c r="W49" s="27"/>
      <c r="X49" s="27"/>
      <c r="Y49" s="27"/>
      <c r="Z49" s="27"/>
      <c r="AA49" s="27"/>
      <c r="AB49" s="27"/>
      <c r="AC49" s="27"/>
      <c r="AD49" s="27"/>
      <c r="AE49" s="28"/>
      <c r="AF49" s="26"/>
      <c r="AG49" s="27"/>
      <c r="AH49" s="27"/>
      <c r="AI49" s="27"/>
      <c r="AJ49" s="27"/>
      <c r="AK49" s="27"/>
      <c r="AL49" s="27"/>
      <c r="AM49" s="27"/>
      <c r="AN49" s="27"/>
      <c r="AO49" s="28"/>
      <c r="AP49" s="131"/>
      <c r="AQ49" s="27"/>
      <c r="AR49" s="27"/>
      <c r="AS49" s="27"/>
      <c r="AT49" s="27"/>
      <c r="AU49" s="27"/>
      <c r="AV49" s="27"/>
      <c r="AW49" s="27"/>
      <c r="AX49" s="27"/>
      <c r="AY49" s="73"/>
      <c r="AZ49" s="26"/>
      <c r="BA49" s="27"/>
      <c r="BB49" s="27"/>
      <c r="BC49" s="27"/>
      <c r="BD49" s="27"/>
      <c r="BE49" s="27"/>
      <c r="BF49" s="27"/>
      <c r="BG49" s="27"/>
      <c r="BH49" s="27"/>
      <c r="BI49" s="28"/>
      <c r="BJ49" s="131"/>
      <c r="BK49" s="27"/>
      <c r="BL49" s="27"/>
      <c r="BM49" s="27"/>
      <c r="BN49" s="27"/>
      <c r="BO49" s="27"/>
      <c r="BP49" s="27"/>
      <c r="BQ49" s="27"/>
      <c r="BR49" s="27"/>
      <c r="BS49" s="73"/>
      <c r="BT49" s="26"/>
      <c r="BU49" s="27"/>
      <c r="BV49" s="27"/>
      <c r="BW49" s="27"/>
      <c r="BX49" s="27"/>
      <c r="BY49" s="27"/>
      <c r="BZ49" s="27"/>
      <c r="CA49" s="27"/>
      <c r="CB49" s="27"/>
      <c r="CC49" s="28"/>
      <c r="CD49" s="131"/>
      <c r="CE49" s="27"/>
      <c r="CF49" s="27"/>
      <c r="CG49" s="27"/>
      <c r="CH49" s="27"/>
      <c r="CI49" s="27"/>
      <c r="CJ49" s="27"/>
      <c r="CK49" s="27"/>
      <c r="CL49" s="27"/>
      <c r="CM49" s="73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 t="shared" si="4"/>
        <v>1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70" t="s">
        <v>75</v>
      </c>
      <c r="B50" s="131"/>
      <c r="C50" s="27"/>
      <c r="D50" s="27"/>
      <c r="E50" s="27"/>
      <c r="F50" s="27"/>
      <c r="G50" s="27"/>
      <c r="H50" s="27"/>
      <c r="I50" s="27"/>
      <c r="J50" s="27"/>
      <c r="K50" s="28"/>
      <c r="L50" s="26"/>
      <c r="M50" s="27"/>
      <c r="N50" s="27"/>
      <c r="O50" s="27"/>
      <c r="P50" s="27"/>
      <c r="Q50" s="27"/>
      <c r="R50" s="27"/>
      <c r="S50" s="27"/>
      <c r="T50" s="27"/>
      <c r="U50" s="28"/>
      <c r="V50" s="26"/>
      <c r="W50" s="27"/>
      <c r="X50" s="27"/>
      <c r="Y50" s="27"/>
      <c r="Z50" s="27"/>
      <c r="AA50" s="27"/>
      <c r="AB50" s="27"/>
      <c r="AC50" s="27"/>
      <c r="AD50" s="27"/>
      <c r="AE50" s="28"/>
      <c r="AF50" s="26"/>
      <c r="AG50" s="27"/>
      <c r="AH50" s="27"/>
      <c r="AI50" s="27"/>
      <c r="AJ50" s="27"/>
      <c r="AK50" s="27"/>
      <c r="AL50" s="27"/>
      <c r="AM50" s="27"/>
      <c r="AN50" s="27"/>
      <c r="AO50" s="28"/>
      <c r="AP50" s="131"/>
      <c r="AQ50" s="27"/>
      <c r="AR50" s="27"/>
      <c r="AS50" s="27"/>
      <c r="AT50" s="27"/>
      <c r="AU50" s="27"/>
      <c r="AV50" s="27"/>
      <c r="AW50" s="27"/>
      <c r="AX50" s="27"/>
      <c r="AY50" s="73"/>
      <c r="AZ50" s="26"/>
      <c r="BA50" s="27"/>
      <c r="BB50" s="27"/>
      <c r="BC50" s="27"/>
      <c r="BD50" s="27"/>
      <c r="BE50" s="27"/>
      <c r="BF50" s="27"/>
      <c r="BG50" s="27"/>
      <c r="BH50" s="27"/>
      <c r="BI50" s="28"/>
      <c r="BJ50" s="131"/>
      <c r="BK50" s="27"/>
      <c r="BL50" s="27"/>
      <c r="BM50" s="27"/>
      <c r="BN50" s="27"/>
      <c r="BO50" s="27"/>
      <c r="BP50" s="27"/>
      <c r="BQ50" s="27"/>
      <c r="BR50" s="27"/>
      <c r="BS50" s="73"/>
      <c r="BT50" s="26"/>
      <c r="BU50" s="27"/>
      <c r="BV50" s="27"/>
      <c r="BW50" s="27"/>
      <c r="BX50" s="27"/>
      <c r="BY50" s="27"/>
      <c r="BZ50" s="27"/>
      <c r="CA50" s="27"/>
      <c r="CB50" s="27"/>
      <c r="CC50" s="28"/>
      <c r="CD50" s="131"/>
      <c r="CE50" s="27"/>
      <c r="CF50" s="27"/>
      <c r="CG50" s="27"/>
      <c r="CH50" s="27"/>
      <c r="CI50" s="27"/>
      <c r="CJ50" s="27"/>
      <c r="CK50" s="27"/>
      <c r="CL50" s="27"/>
      <c r="CM50" s="73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70" t="s">
        <v>34</v>
      </c>
      <c r="B51" s="131"/>
      <c r="C51" s="27"/>
      <c r="D51" s="27"/>
      <c r="E51" s="27"/>
      <c r="F51" s="27"/>
      <c r="G51" s="27"/>
      <c r="H51" s="27"/>
      <c r="I51" s="27"/>
      <c r="J51" s="27"/>
      <c r="K51" s="28"/>
      <c r="L51" s="26"/>
      <c r="M51" s="27"/>
      <c r="N51" s="27"/>
      <c r="O51" s="27"/>
      <c r="P51" s="27"/>
      <c r="Q51" s="27"/>
      <c r="R51" s="27"/>
      <c r="S51" s="27"/>
      <c r="T51" s="27"/>
      <c r="U51" s="28"/>
      <c r="V51" s="26"/>
      <c r="W51" s="27"/>
      <c r="X51" s="27"/>
      <c r="Y51" s="27"/>
      <c r="Z51" s="27"/>
      <c r="AA51" s="27"/>
      <c r="AB51" s="27"/>
      <c r="AC51" s="27"/>
      <c r="AD51" s="27"/>
      <c r="AE51" s="28"/>
      <c r="AF51" s="26"/>
      <c r="AG51" s="27"/>
      <c r="AH51" s="27"/>
      <c r="AI51" s="27"/>
      <c r="AJ51" s="27"/>
      <c r="AK51" s="27"/>
      <c r="AL51" s="27"/>
      <c r="AM51" s="27"/>
      <c r="AN51" s="27"/>
      <c r="AO51" s="28"/>
      <c r="AP51" s="131"/>
      <c r="AQ51" s="27"/>
      <c r="AR51" s="27"/>
      <c r="AS51" s="27"/>
      <c r="AT51" s="27"/>
      <c r="AU51" s="27"/>
      <c r="AV51" s="27"/>
      <c r="AW51" s="27"/>
      <c r="AX51" s="27"/>
      <c r="AY51" s="73"/>
      <c r="AZ51" s="26"/>
      <c r="BA51" s="27"/>
      <c r="BB51" s="27"/>
      <c r="BC51" s="27"/>
      <c r="BD51" s="27"/>
      <c r="BE51" s="27"/>
      <c r="BF51" s="27"/>
      <c r="BG51" s="27"/>
      <c r="BH51" s="27"/>
      <c r="BI51" s="28"/>
      <c r="BJ51" s="131"/>
      <c r="BK51" s="27"/>
      <c r="BL51" s="27"/>
      <c r="BM51" s="27"/>
      <c r="BN51" s="27"/>
      <c r="BO51" s="27"/>
      <c r="BP51" s="27"/>
      <c r="BQ51" s="27"/>
      <c r="BR51" s="27"/>
      <c r="BS51" s="73"/>
      <c r="BT51" s="26"/>
      <c r="BU51" s="27"/>
      <c r="BV51" s="27"/>
      <c r="BW51" s="27"/>
      <c r="BX51" s="27"/>
      <c r="BY51" s="27"/>
      <c r="BZ51" s="27"/>
      <c r="CA51" s="27"/>
      <c r="CB51" s="27"/>
      <c r="CC51" s="28"/>
      <c r="CD51" s="131"/>
      <c r="CE51" s="27"/>
      <c r="CF51" s="27"/>
      <c r="CG51" s="27"/>
      <c r="CH51" s="27"/>
      <c r="CI51" s="27"/>
      <c r="CJ51" s="27"/>
      <c r="CK51" s="27"/>
      <c r="CL51" s="27"/>
      <c r="CM51" s="73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6"/>
      <c r="CY51" s="27"/>
      <c r="CZ51" s="27"/>
      <c r="DA51" s="27"/>
      <c r="DB51" s="27"/>
      <c r="DC51" s="27"/>
      <c r="DD51" s="27"/>
      <c r="DE51" s="27"/>
      <c r="DF51" s="27"/>
      <c r="DG51" s="28"/>
      <c r="DH51" s="26"/>
      <c r="DI51" s="27"/>
      <c r="DJ51" s="27"/>
      <c r="DK51" s="27"/>
      <c r="DL51" s="27"/>
      <c r="DM51" s="27"/>
      <c r="DN51" s="27"/>
      <c r="DO51" s="27"/>
      <c r="DP51" s="27"/>
      <c r="DQ51" s="28"/>
      <c r="DR51" s="107">
        <f t="shared" si="4"/>
        <v>0</v>
      </c>
      <c r="DS51" s="98">
        <f t="shared" si="4"/>
        <v>0</v>
      </c>
      <c r="DT51" s="98">
        <f t="shared" si="4"/>
        <v>0</v>
      </c>
      <c r="DU51" s="98">
        <f t="shared" si="4"/>
        <v>0</v>
      </c>
      <c r="DV51" s="98">
        <f t="shared" si="4"/>
        <v>0</v>
      </c>
      <c r="DW51" s="98">
        <f t="shared" ref="DW51:EA68" si="202">G51+Q51+AA51+AK51+AU51+BE51+BO51+BY51+CI51+CS51+DC51+DM51</f>
        <v>0</v>
      </c>
      <c r="DX51" s="98">
        <f t="shared" si="202"/>
        <v>0</v>
      </c>
      <c r="DY51" s="98">
        <f t="shared" si="202"/>
        <v>0</v>
      </c>
      <c r="DZ51" s="98">
        <f t="shared" si="202"/>
        <v>0</v>
      </c>
      <c r="EA51" s="103">
        <f t="shared" si="202"/>
        <v>0</v>
      </c>
    </row>
    <row r="52" spans="1:131" ht="12" customHeight="1" x14ac:dyDescent="0.25">
      <c r="A52" s="170" t="s">
        <v>35</v>
      </c>
      <c r="B52" s="131"/>
      <c r="C52" s="27"/>
      <c r="D52" s="27"/>
      <c r="E52" s="27"/>
      <c r="F52" s="27"/>
      <c r="G52" s="27"/>
      <c r="H52" s="27"/>
      <c r="I52" s="27"/>
      <c r="J52" s="27"/>
      <c r="K52" s="28"/>
      <c r="L52" s="26"/>
      <c r="M52" s="27"/>
      <c r="N52" s="27"/>
      <c r="O52" s="27"/>
      <c r="P52" s="27"/>
      <c r="Q52" s="27"/>
      <c r="R52" s="27"/>
      <c r="S52" s="27"/>
      <c r="T52" s="27"/>
      <c r="U52" s="28"/>
      <c r="V52" s="26"/>
      <c r="W52" s="27"/>
      <c r="X52" s="27"/>
      <c r="Y52" s="27"/>
      <c r="Z52" s="27"/>
      <c r="AA52" s="27"/>
      <c r="AB52" s="27"/>
      <c r="AC52" s="27"/>
      <c r="AD52" s="27"/>
      <c r="AE52" s="28"/>
      <c r="AF52" s="26"/>
      <c r="AG52" s="27"/>
      <c r="AH52" s="27"/>
      <c r="AI52" s="27"/>
      <c r="AJ52" s="27"/>
      <c r="AK52" s="27"/>
      <c r="AL52" s="27"/>
      <c r="AM52" s="27"/>
      <c r="AN52" s="27"/>
      <c r="AO52" s="28"/>
      <c r="AP52" s="131"/>
      <c r="AQ52" s="27"/>
      <c r="AR52" s="27"/>
      <c r="AS52" s="27"/>
      <c r="AT52" s="27"/>
      <c r="AU52" s="27"/>
      <c r="AV52" s="27"/>
      <c r="AW52" s="27"/>
      <c r="AX52" s="27"/>
      <c r="AY52" s="73"/>
      <c r="AZ52" s="26"/>
      <c r="BA52" s="27"/>
      <c r="BB52" s="27"/>
      <c r="BC52" s="27"/>
      <c r="BD52" s="27"/>
      <c r="BE52" s="27"/>
      <c r="BF52" s="27"/>
      <c r="BG52" s="27"/>
      <c r="BH52" s="27"/>
      <c r="BI52" s="28"/>
      <c r="BJ52" s="131"/>
      <c r="BK52" s="27"/>
      <c r="BL52" s="27"/>
      <c r="BM52" s="27"/>
      <c r="BN52" s="27"/>
      <c r="BO52" s="27"/>
      <c r="BP52" s="27"/>
      <c r="BQ52" s="27"/>
      <c r="BR52" s="27"/>
      <c r="BS52" s="73"/>
      <c r="BT52" s="26"/>
      <c r="BU52" s="27"/>
      <c r="BV52" s="27"/>
      <c r="BW52" s="27"/>
      <c r="BX52" s="27"/>
      <c r="BY52" s="27"/>
      <c r="BZ52" s="27"/>
      <c r="CA52" s="27"/>
      <c r="CB52" s="27"/>
      <c r="CC52" s="28"/>
      <c r="CD52" s="131"/>
      <c r="CE52" s="27"/>
      <c r="CF52" s="27"/>
      <c r="CG52" s="27"/>
      <c r="CH52" s="27"/>
      <c r="CI52" s="27"/>
      <c r="CJ52" s="27"/>
      <c r="CK52" s="27"/>
      <c r="CL52" s="27"/>
      <c r="CM52" s="73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26"/>
      <c r="CY52" s="27"/>
      <c r="CZ52" s="27"/>
      <c r="DA52" s="27"/>
      <c r="DB52" s="27"/>
      <c r="DC52" s="27"/>
      <c r="DD52" s="27"/>
      <c r="DE52" s="27"/>
      <c r="DF52" s="27"/>
      <c r="DG52" s="28"/>
      <c r="DH52" s="26"/>
      <c r="DI52" s="27"/>
      <c r="DJ52" s="27"/>
      <c r="DK52" s="27"/>
      <c r="DL52" s="27"/>
      <c r="DM52" s="27"/>
      <c r="DN52" s="27"/>
      <c r="DO52" s="27"/>
      <c r="DP52" s="27"/>
      <c r="DQ52" s="28"/>
      <c r="DR52" s="107">
        <f t="shared" ref="DR52:DV68" si="203">B52+L52+V52+AF52+AP52+AZ52+BJ52+BT52+CD52+CN52+CX52+DH52</f>
        <v>0</v>
      </c>
      <c r="DS52" s="98">
        <f t="shared" si="203"/>
        <v>0</v>
      </c>
      <c r="DT52" s="98">
        <f t="shared" si="203"/>
        <v>0</v>
      </c>
      <c r="DU52" s="98">
        <f t="shared" si="203"/>
        <v>0</v>
      </c>
      <c r="DV52" s="98">
        <f t="shared" si="203"/>
        <v>0</v>
      </c>
      <c r="DW52" s="98">
        <f t="shared" si="202"/>
        <v>0</v>
      </c>
      <c r="DX52" s="98">
        <f t="shared" si="202"/>
        <v>0</v>
      </c>
      <c r="DY52" s="98">
        <f t="shared" si="202"/>
        <v>0</v>
      </c>
      <c r="DZ52" s="98">
        <f t="shared" si="202"/>
        <v>0</v>
      </c>
      <c r="EA52" s="103">
        <f t="shared" si="202"/>
        <v>0</v>
      </c>
    </row>
    <row r="53" spans="1:131" ht="12" customHeight="1" x14ac:dyDescent="0.25">
      <c r="A53" s="170" t="s">
        <v>77</v>
      </c>
      <c r="B53" s="131"/>
      <c r="C53" s="27"/>
      <c r="D53" s="27"/>
      <c r="E53" s="27"/>
      <c r="F53" s="27"/>
      <c r="G53" s="27"/>
      <c r="H53" s="27"/>
      <c r="I53" s="27"/>
      <c r="J53" s="27"/>
      <c r="K53" s="28"/>
      <c r="L53" s="26"/>
      <c r="M53" s="27"/>
      <c r="N53" s="27"/>
      <c r="O53" s="27"/>
      <c r="P53" s="27"/>
      <c r="Q53" s="27"/>
      <c r="R53" s="27"/>
      <c r="S53" s="27"/>
      <c r="T53" s="27"/>
      <c r="U53" s="28"/>
      <c r="V53" s="26"/>
      <c r="W53" s="27"/>
      <c r="X53" s="27"/>
      <c r="Y53" s="27"/>
      <c r="Z53" s="27"/>
      <c r="AA53" s="27"/>
      <c r="AB53" s="27"/>
      <c r="AC53" s="27"/>
      <c r="AD53" s="27"/>
      <c r="AE53" s="28"/>
      <c r="AF53" s="26"/>
      <c r="AG53" s="27"/>
      <c r="AH53" s="27"/>
      <c r="AI53" s="27"/>
      <c r="AJ53" s="27"/>
      <c r="AK53" s="27"/>
      <c r="AL53" s="27"/>
      <c r="AM53" s="27"/>
      <c r="AN53" s="27"/>
      <c r="AO53" s="28"/>
      <c r="AP53" s="131"/>
      <c r="AQ53" s="27"/>
      <c r="AR53" s="27"/>
      <c r="AS53" s="27"/>
      <c r="AT53" s="27"/>
      <c r="AU53" s="27"/>
      <c r="AV53" s="27"/>
      <c r="AW53" s="27"/>
      <c r="AX53" s="27"/>
      <c r="AY53" s="73"/>
      <c r="AZ53" s="26"/>
      <c r="BA53" s="27"/>
      <c r="BB53" s="27"/>
      <c r="BC53" s="27"/>
      <c r="BD53" s="27"/>
      <c r="BE53" s="27"/>
      <c r="BF53" s="27"/>
      <c r="BG53" s="27"/>
      <c r="BH53" s="27"/>
      <c r="BI53" s="28"/>
      <c r="BJ53" s="131"/>
      <c r="BK53" s="27"/>
      <c r="BL53" s="27"/>
      <c r="BM53" s="27"/>
      <c r="BN53" s="27"/>
      <c r="BO53" s="27"/>
      <c r="BP53" s="27"/>
      <c r="BQ53" s="27"/>
      <c r="BR53" s="27"/>
      <c r="BS53" s="73"/>
      <c r="BT53" s="26"/>
      <c r="BU53" s="27"/>
      <c r="BV53" s="27"/>
      <c r="BW53" s="27"/>
      <c r="BX53" s="27"/>
      <c r="BY53" s="27"/>
      <c r="BZ53" s="27"/>
      <c r="CA53" s="27"/>
      <c r="CB53" s="27"/>
      <c r="CC53" s="28"/>
      <c r="CD53" s="131"/>
      <c r="CE53" s="27"/>
      <c r="CF53" s="27"/>
      <c r="CG53" s="27"/>
      <c r="CH53" s="27"/>
      <c r="CI53" s="27"/>
      <c r="CJ53" s="27"/>
      <c r="CK53" s="27"/>
      <c r="CL53" s="27"/>
      <c r="CM53" s="73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203"/>
        <v>0</v>
      </c>
      <c r="DS53" s="98">
        <f t="shared" si="203"/>
        <v>0</v>
      </c>
      <c r="DT53" s="98">
        <f t="shared" si="203"/>
        <v>0</v>
      </c>
      <c r="DU53" s="98">
        <f t="shared" si="203"/>
        <v>0</v>
      </c>
      <c r="DV53" s="98">
        <f t="shared" si="203"/>
        <v>0</v>
      </c>
      <c r="DW53" s="98">
        <f t="shared" si="202"/>
        <v>0</v>
      </c>
      <c r="DX53" s="98">
        <f t="shared" si="202"/>
        <v>0</v>
      </c>
      <c r="DY53" s="98">
        <f t="shared" si="202"/>
        <v>0</v>
      </c>
      <c r="DZ53" s="98">
        <f t="shared" si="202"/>
        <v>0</v>
      </c>
      <c r="EA53" s="103">
        <f t="shared" si="202"/>
        <v>0</v>
      </c>
    </row>
    <row r="54" spans="1:131" ht="12" customHeight="1" x14ac:dyDescent="0.25">
      <c r="A54" s="172" t="s">
        <v>36</v>
      </c>
      <c r="B54" s="83">
        <f>SUM(B55:B57)</f>
        <v>1</v>
      </c>
      <c r="C54" s="33">
        <f t="shared" ref="C54:K54" si="204">SUM(C55:C57)</f>
        <v>0</v>
      </c>
      <c r="D54" s="33">
        <f t="shared" si="204"/>
        <v>0</v>
      </c>
      <c r="E54" s="33">
        <f t="shared" si="204"/>
        <v>0</v>
      </c>
      <c r="F54" s="33">
        <f t="shared" si="204"/>
        <v>0</v>
      </c>
      <c r="G54" s="33">
        <f t="shared" si="204"/>
        <v>0</v>
      </c>
      <c r="H54" s="33">
        <f t="shared" si="204"/>
        <v>0</v>
      </c>
      <c r="I54" s="33">
        <f t="shared" si="204"/>
        <v>0</v>
      </c>
      <c r="J54" s="33">
        <f t="shared" si="204"/>
        <v>0</v>
      </c>
      <c r="K54" s="34">
        <f t="shared" si="204"/>
        <v>1</v>
      </c>
      <c r="L54" s="32">
        <f>SUM(L55:L57)</f>
        <v>61</v>
      </c>
      <c r="M54" s="33">
        <f t="shared" ref="M54:U54" si="205">SUM(M55:M57)</f>
        <v>0</v>
      </c>
      <c r="N54" s="33">
        <f t="shared" si="205"/>
        <v>0</v>
      </c>
      <c r="O54" s="33">
        <f t="shared" si="205"/>
        <v>0</v>
      </c>
      <c r="P54" s="33">
        <f t="shared" si="205"/>
        <v>0</v>
      </c>
      <c r="Q54" s="33">
        <f t="shared" si="205"/>
        <v>0</v>
      </c>
      <c r="R54" s="33">
        <f t="shared" si="205"/>
        <v>0</v>
      </c>
      <c r="S54" s="33">
        <f t="shared" si="205"/>
        <v>0</v>
      </c>
      <c r="T54" s="33">
        <f t="shared" si="205"/>
        <v>0</v>
      </c>
      <c r="U54" s="34">
        <f t="shared" si="205"/>
        <v>0</v>
      </c>
      <c r="V54" s="32">
        <f>SUM(V55:V57)</f>
        <v>0</v>
      </c>
      <c r="W54" s="33">
        <f t="shared" ref="W54:AE54" si="206">SUM(W55:W57)</f>
        <v>0</v>
      </c>
      <c r="X54" s="33">
        <f t="shared" si="206"/>
        <v>0</v>
      </c>
      <c r="Y54" s="33">
        <f t="shared" si="206"/>
        <v>0</v>
      </c>
      <c r="Z54" s="33">
        <f t="shared" si="206"/>
        <v>0</v>
      </c>
      <c r="AA54" s="33">
        <f t="shared" si="206"/>
        <v>0</v>
      </c>
      <c r="AB54" s="33">
        <f t="shared" si="206"/>
        <v>0</v>
      </c>
      <c r="AC54" s="33">
        <f t="shared" si="206"/>
        <v>0</v>
      </c>
      <c r="AD54" s="33">
        <f t="shared" si="206"/>
        <v>0</v>
      </c>
      <c r="AE54" s="34">
        <f t="shared" si="206"/>
        <v>0</v>
      </c>
      <c r="AF54" s="32">
        <f t="shared" ref="AF54" si="207">SUM(AF55:AF57)</f>
        <v>0</v>
      </c>
      <c r="AG54" s="33">
        <f t="shared" ref="AG54" si="208">SUM(AG55:AG57)</f>
        <v>0</v>
      </c>
      <c r="AH54" s="33">
        <f t="shared" ref="AH54" si="209">SUM(AH55:AH57)</f>
        <v>0</v>
      </c>
      <c r="AI54" s="33">
        <f t="shared" ref="AI54" si="210">SUM(AI55:AI57)</f>
        <v>0</v>
      </c>
      <c r="AJ54" s="33">
        <f t="shared" ref="AJ54" si="211">SUM(AJ55:AJ57)</f>
        <v>0</v>
      </c>
      <c r="AK54" s="33">
        <f t="shared" ref="AK54" si="212">SUM(AK55:AK57)</f>
        <v>0</v>
      </c>
      <c r="AL54" s="33">
        <f t="shared" ref="AL54" si="213">SUM(AL55:AL57)</f>
        <v>0</v>
      </c>
      <c r="AM54" s="33">
        <f t="shared" ref="AM54" si="214">SUM(AM55:AM57)</f>
        <v>0</v>
      </c>
      <c r="AN54" s="33">
        <f t="shared" ref="AN54" si="215">SUM(AN55:AN57)</f>
        <v>0</v>
      </c>
      <c r="AO54" s="34">
        <f t="shared" ref="AO54" si="216">SUM(AO55:AO57)</f>
        <v>0</v>
      </c>
      <c r="AP54" s="83">
        <f t="shared" ref="AP54" si="217">SUM(AP55:AP57)</f>
        <v>0</v>
      </c>
      <c r="AQ54" s="33">
        <f t="shared" ref="AQ54" si="218">SUM(AQ55:AQ57)</f>
        <v>0</v>
      </c>
      <c r="AR54" s="33">
        <f t="shared" ref="AR54" si="219">SUM(AR55:AR57)</f>
        <v>0</v>
      </c>
      <c r="AS54" s="33">
        <f t="shared" ref="AS54" si="220">SUM(AS55:AS57)</f>
        <v>0</v>
      </c>
      <c r="AT54" s="33">
        <f t="shared" ref="AT54" si="221">SUM(AT55:AT57)</f>
        <v>0</v>
      </c>
      <c r="AU54" s="33">
        <f t="shared" ref="AU54" si="222">SUM(AU55:AU57)</f>
        <v>0</v>
      </c>
      <c r="AV54" s="33">
        <f t="shared" ref="AV54" si="223">SUM(AV55:AV57)</f>
        <v>0</v>
      </c>
      <c r="AW54" s="33">
        <f t="shared" ref="AW54" si="224">SUM(AW55:AW57)</f>
        <v>0</v>
      </c>
      <c r="AX54" s="33">
        <f t="shared" ref="AX54" si="225">SUM(AX55:AX57)</f>
        <v>0</v>
      </c>
      <c r="AY54" s="74">
        <f t="shared" ref="AY54" si="226">SUM(AY55:AY57)</f>
        <v>0</v>
      </c>
      <c r="AZ54" s="32">
        <f t="shared" ref="AZ54" si="227">SUM(AZ55:AZ57)</f>
        <v>0</v>
      </c>
      <c r="BA54" s="33">
        <f t="shared" ref="BA54" si="228">SUM(BA55:BA57)</f>
        <v>0</v>
      </c>
      <c r="BB54" s="33">
        <f t="shared" ref="BB54" si="229">SUM(BB55:BB57)</f>
        <v>0</v>
      </c>
      <c r="BC54" s="33">
        <f t="shared" ref="BC54" si="230">SUM(BC55:BC57)</f>
        <v>0</v>
      </c>
      <c r="BD54" s="33">
        <f t="shared" ref="BD54" si="231">SUM(BD55:BD57)</f>
        <v>0</v>
      </c>
      <c r="BE54" s="33">
        <f t="shared" ref="BE54" si="232">SUM(BE55:BE57)</f>
        <v>0</v>
      </c>
      <c r="BF54" s="33">
        <f t="shared" ref="BF54" si="233">SUM(BF55:BF57)</f>
        <v>0</v>
      </c>
      <c r="BG54" s="33">
        <f t="shared" ref="BG54" si="234">SUM(BG55:BG57)</f>
        <v>0</v>
      </c>
      <c r="BH54" s="33">
        <f t="shared" ref="BH54" si="235">SUM(BH55:BH57)</f>
        <v>0</v>
      </c>
      <c r="BI54" s="34">
        <f t="shared" ref="BI54" si="236">SUM(BI55:BI57)</f>
        <v>0</v>
      </c>
      <c r="BJ54" s="83">
        <f t="shared" ref="BJ54" si="237">SUM(BJ55:BJ57)</f>
        <v>0</v>
      </c>
      <c r="BK54" s="33">
        <f t="shared" ref="BK54" si="238">SUM(BK55:BK57)</f>
        <v>0</v>
      </c>
      <c r="BL54" s="33">
        <f t="shared" ref="BL54" si="239">SUM(BL55:BL57)</f>
        <v>0</v>
      </c>
      <c r="BM54" s="33">
        <f t="shared" ref="BM54" si="240">SUM(BM55:BM57)</f>
        <v>0</v>
      </c>
      <c r="BN54" s="33">
        <f t="shared" ref="BN54" si="241">SUM(BN55:BN57)</f>
        <v>0</v>
      </c>
      <c r="BO54" s="33">
        <f t="shared" ref="BO54" si="242">SUM(BO55:BO57)</f>
        <v>0</v>
      </c>
      <c r="BP54" s="33">
        <f t="shared" ref="BP54" si="243">SUM(BP55:BP57)</f>
        <v>0</v>
      </c>
      <c r="BQ54" s="33">
        <f t="shared" ref="BQ54" si="244">SUM(BQ55:BQ57)</f>
        <v>0</v>
      </c>
      <c r="BR54" s="33">
        <f t="shared" ref="BR54" si="245">SUM(BR55:BR57)</f>
        <v>0</v>
      </c>
      <c r="BS54" s="74">
        <f t="shared" ref="BS54" si="246">SUM(BS55:BS57)</f>
        <v>0</v>
      </c>
      <c r="BT54" s="32">
        <f t="shared" ref="BT54" si="247">SUM(BT55:BT57)</f>
        <v>0</v>
      </c>
      <c r="BU54" s="33">
        <f t="shared" ref="BU54" si="248">SUM(BU55:BU57)</f>
        <v>0</v>
      </c>
      <c r="BV54" s="33">
        <f t="shared" ref="BV54" si="249">SUM(BV55:BV57)</f>
        <v>0</v>
      </c>
      <c r="BW54" s="33">
        <f t="shared" ref="BW54" si="250">SUM(BW55:BW57)</f>
        <v>0</v>
      </c>
      <c r="BX54" s="33">
        <f t="shared" ref="BX54" si="251">SUM(BX55:BX57)</f>
        <v>0</v>
      </c>
      <c r="BY54" s="33">
        <f t="shared" ref="BY54" si="252">SUM(BY55:BY57)</f>
        <v>0</v>
      </c>
      <c r="BZ54" s="33">
        <f t="shared" ref="BZ54" si="253">SUM(BZ55:BZ57)</f>
        <v>0</v>
      </c>
      <c r="CA54" s="33">
        <f t="shared" ref="CA54" si="254">SUM(CA55:CA57)</f>
        <v>0</v>
      </c>
      <c r="CB54" s="33">
        <f t="shared" ref="CB54" si="255">SUM(CB55:CB57)</f>
        <v>0</v>
      </c>
      <c r="CC54" s="34">
        <f t="shared" ref="CC54" si="256">SUM(CC55:CC57)</f>
        <v>0</v>
      </c>
      <c r="CD54" s="83">
        <f t="shared" ref="CD54" si="257">SUM(CD55:CD57)</f>
        <v>0</v>
      </c>
      <c r="CE54" s="33">
        <f t="shared" ref="CE54" si="258">SUM(CE55:CE57)</f>
        <v>0</v>
      </c>
      <c r="CF54" s="33">
        <f t="shared" ref="CF54" si="259">SUM(CF55:CF57)</f>
        <v>0</v>
      </c>
      <c r="CG54" s="33">
        <f t="shared" ref="CG54" si="260">SUM(CG55:CG57)</f>
        <v>0</v>
      </c>
      <c r="CH54" s="33">
        <f t="shared" ref="CH54" si="261">SUM(CH55:CH57)</f>
        <v>0</v>
      </c>
      <c r="CI54" s="33">
        <f t="shared" ref="CI54" si="262">SUM(CI55:CI57)</f>
        <v>0</v>
      </c>
      <c r="CJ54" s="33">
        <f t="shared" ref="CJ54" si="263">SUM(CJ55:CJ57)</f>
        <v>0</v>
      </c>
      <c r="CK54" s="33">
        <f t="shared" ref="CK54" si="264">SUM(CK55:CK57)</f>
        <v>0</v>
      </c>
      <c r="CL54" s="33">
        <f t="shared" ref="CL54" si="265">SUM(CL55:CL57)</f>
        <v>0</v>
      </c>
      <c r="CM54" s="74">
        <f t="shared" ref="CM54" si="266">SUM(CM55:CM57)</f>
        <v>0</v>
      </c>
      <c r="CN54" s="32">
        <f t="shared" ref="CN54" si="267">SUM(CN55:CN57)</f>
        <v>0</v>
      </c>
      <c r="CO54" s="33">
        <f t="shared" ref="CO54" si="268">SUM(CO55:CO57)</f>
        <v>0</v>
      </c>
      <c r="CP54" s="33">
        <f t="shared" ref="CP54" si="269">SUM(CP55:CP57)</f>
        <v>0</v>
      </c>
      <c r="CQ54" s="33">
        <f t="shared" ref="CQ54" si="270">SUM(CQ55:CQ57)</f>
        <v>0</v>
      </c>
      <c r="CR54" s="33">
        <f t="shared" ref="CR54" si="271">SUM(CR55:CR57)</f>
        <v>0</v>
      </c>
      <c r="CS54" s="33">
        <f t="shared" ref="CS54" si="272">SUM(CS55:CS57)</f>
        <v>0</v>
      </c>
      <c r="CT54" s="33">
        <f t="shared" ref="CT54" si="273">SUM(CT55:CT57)</f>
        <v>0</v>
      </c>
      <c r="CU54" s="33">
        <f t="shared" ref="CU54" si="274">SUM(CU55:CU57)</f>
        <v>0</v>
      </c>
      <c r="CV54" s="33">
        <f t="shared" ref="CV54" si="275">SUM(CV55:CV57)</f>
        <v>0</v>
      </c>
      <c r="CW54" s="34">
        <f t="shared" ref="CW54" si="276">SUM(CW55:CW57)</f>
        <v>0</v>
      </c>
      <c r="CX54" s="32">
        <f t="shared" ref="CX54" si="277">SUM(CX55:CX57)</f>
        <v>0</v>
      </c>
      <c r="CY54" s="33">
        <f t="shared" ref="CY54" si="278">SUM(CY55:CY57)</f>
        <v>0</v>
      </c>
      <c r="CZ54" s="33">
        <f t="shared" ref="CZ54" si="279">SUM(CZ55:CZ57)</f>
        <v>0</v>
      </c>
      <c r="DA54" s="33">
        <f t="shared" ref="DA54" si="280">SUM(DA55:DA57)</f>
        <v>0</v>
      </c>
      <c r="DB54" s="33">
        <f t="shared" ref="DB54" si="281">SUM(DB55:DB57)</f>
        <v>0</v>
      </c>
      <c r="DC54" s="33">
        <f t="shared" ref="DC54" si="282">SUM(DC55:DC57)</f>
        <v>0</v>
      </c>
      <c r="DD54" s="33">
        <f t="shared" ref="DD54" si="283">SUM(DD55:DD57)</f>
        <v>0</v>
      </c>
      <c r="DE54" s="33">
        <f t="shared" ref="DE54" si="284">SUM(DE55:DE57)</f>
        <v>0</v>
      </c>
      <c r="DF54" s="33">
        <f t="shared" ref="DF54" si="285">SUM(DF55:DF57)</f>
        <v>0</v>
      </c>
      <c r="DG54" s="34">
        <f t="shared" ref="DG54" si="286">SUM(DG55:DG57)</f>
        <v>0</v>
      </c>
      <c r="DH54" s="32">
        <f t="shared" ref="DH54" si="287">SUM(DH55:DH57)</f>
        <v>0</v>
      </c>
      <c r="DI54" s="33">
        <f t="shared" ref="DI54" si="288">SUM(DI55:DI57)</f>
        <v>0</v>
      </c>
      <c r="DJ54" s="33">
        <f t="shared" ref="DJ54" si="289">SUM(DJ55:DJ57)</f>
        <v>0</v>
      </c>
      <c r="DK54" s="33">
        <f t="shared" ref="DK54" si="290">SUM(DK55:DK57)</f>
        <v>0</v>
      </c>
      <c r="DL54" s="33">
        <f t="shared" ref="DL54" si="291">SUM(DL55:DL57)</f>
        <v>0</v>
      </c>
      <c r="DM54" s="33">
        <f t="shared" ref="DM54" si="292">SUM(DM55:DM57)</f>
        <v>0</v>
      </c>
      <c r="DN54" s="33">
        <f t="shared" ref="DN54" si="293">SUM(DN55:DN57)</f>
        <v>0</v>
      </c>
      <c r="DO54" s="33">
        <f t="shared" ref="DO54" si="294">SUM(DO55:DO57)</f>
        <v>0</v>
      </c>
      <c r="DP54" s="33">
        <f t="shared" ref="DP54" si="295">SUM(DP55:DP57)</f>
        <v>0</v>
      </c>
      <c r="DQ54" s="34">
        <f t="shared" ref="DQ54" si="296">SUM(DQ55:DQ57)</f>
        <v>0</v>
      </c>
      <c r="DR54" s="32">
        <f t="shared" ref="DR54:DZ54" si="297">SUM(DR55:DR57)</f>
        <v>62</v>
      </c>
      <c r="DS54" s="33">
        <f t="shared" si="297"/>
        <v>0</v>
      </c>
      <c r="DT54" s="33">
        <f t="shared" si="297"/>
        <v>0</v>
      </c>
      <c r="DU54" s="33">
        <f t="shared" si="297"/>
        <v>0</v>
      </c>
      <c r="DV54" s="33">
        <f t="shared" si="297"/>
        <v>0</v>
      </c>
      <c r="DW54" s="33">
        <f t="shared" si="297"/>
        <v>0</v>
      </c>
      <c r="DX54" s="33">
        <f t="shared" si="297"/>
        <v>0</v>
      </c>
      <c r="DY54" s="33">
        <f t="shared" si="297"/>
        <v>0</v>
      </c>
      <c r="DZ54" s="33">
        <f t="shared" si="297"/>
        <v>0</v>
      </c>
      <c r="EA54" s="34">
        <f t="shared" ref="EA54" si="298">SUM(EA55:EA57)</f>
        <v>1</v>
      </c>
    </row>
    <row r="55" spans="1:131" ht="12" customHeight="1" x14ac:dyDescent="0.25">
      <c r="A55" s="170" t="s">
        <v>78</v>
      </c>
      <c r="B55" s="131"/>
      <c r="C55" s="27"/>
      <c r="D55" s="27"/>
      <c r="E55" s="27"/>
      <c r="F55" s="27"/>
      <c r="G55" s="27"/>
      <c r="H55" s="27"/>
      <c r="I55" s="27"/>
      <c r="J55" s="27"/>
      <c r="K55" s="28"/>
      <c r="L55" s="26">
        <v>2</v>
      </c>
      <c r="M55" s="27"/>
      <c r="N55" s="27"/>
      <c r="O55" s="27"/>
      <c r="P55" s="27"/>
      <c r="Q55" s="27"/>
      <c r="R55" s="27"/>
      <c r="S55" s="27"/>
      <c r="T55" s="27"/>
      <c r="U55" s="28"/>
      <c r="V55" s="26"/>
      <c r="W55" s="27"/>
      <c r="X55" s="27"/>
      <c r="Y55" s="27"/>
      <c r="Z55" s="27"/>
      <c r="AA55" s="27"/>
      <c r="AB55" s="27"/>
      <c r="AC55" s="27"/>
      <c r="AD55" s="27"/>
      <c r="AE55" s="28"/>
      <c r="AF55" s="26"/>
      <c r="AG55" s="27"/>
      <c r="AH55" s="27"/>
      <c r="AI55" s="27"/>
      <c r="AJ55" s="27"/>
      <c r="AK55" s="27"/>
      <c r="AL55" s="27"/>
      <c r="AM55" s="27"/>
      <c r="AN55" s="27"/>
      <c r="AO55" s="28"/>
      <c r="AP55" s="131"/>
      <c r="AQ55" s="27"/>
      <c r="AR55" s="27"/>
      <c r="AS55" s="27"/>
      <c r="AT55" s="27"/>
      <c r="AU55" s="27"/>
      <c r="AV55" s="27"/>
      <c r="AW55" s="27"/>
      <c r="AX55" s="27"/>
      <c r="AY55" s="73"/>
      <c r="AZ55" s="26"/>
      <c r="BA55" s="27"/>
      <c r="BB55" s="27"/>
      <c r="BC55" s="27"/>
      <c r="BD55" s="27"/>
      <c r="BE55" s="27"/>
      <c r="BF55" s="27"/>
      <c r="BG55" s="27"/>
      <c r="BH55" s="27"/>
      <c r="BI55" s="28"/>
      <c r="BJ55" s="131"/>
      <c r="BK55" s="27"/>
      <c r="BL55" s="27"/>
      <c r="BM55" s="27"/>
      <c r="BN55" s="27"/>
      <c r="BO55" s="27"/>
      <c r="BP55" s="27"/>
      <c r="BQ55" s="27"/>
      <c r="BR55" s="27"/>
      <c r="BS55" s="73"/>
      <c r="BT55" s="26"/>
      <c r="BU55" s="27"/>
      <c r="BV55" s="27"/>
      <c r="BW55" s="27"/>
      <c r="BX55" s="27"/>
      <c r="BY55" s="27"/>
      <c r="BZ55" s="27"/>
      <c r="CA55" s="27"/>
      <c r="CB55" s="27"/>
      <c r="CC55" s="28"/>
      <c r="CD55" s="131"/>
      <c r="CE55" s="27"/>
      <c r="CF55" s="27"/>
      <c r="CG55" s="27"/>
      <c r="CH55" s="27"/>
      <c r="CI55" s="27"/>
      <c r="CJ55" s="27"/>
      <c r="CK55" s="27"/>
      <c r="CL55" s="27"/>
      <c r="CM55" s="73"/>
      <c r="CN55" s="26"/>
      <c r="CO55" s="27"/>
      <c r="CP55" s="27"/>
      <c r="CQ55" s="27"/>
      <c r="CR55" s="27"/>
      <c r="CS55" s="27"/>
      <c r="CT55" s="27"/>
      <c r="CU55" s="27"/>
      <c r="CV55" s="27"/>
      <c r="CW55" s="28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"/>
      <c r="DI55" s="27"/>
      <c r="DJ55" s="27"/>
      <c r="DK55" s="27"/>
      <c r="DL55" s="27"/>
      <c r="DM55" s="27"/>
      <c r="DN55" s="27"/>
      <c r="DO55" s="27"/>
      <c r="DP55" s="27"/>
      <c r="DQ55" s="28"/>
      <c r="DR55" s="107">
        <f t="shared" si="203"/>
        <v>2</v>
      </c>
      <c r="DS55" s="98">
        <f t="shared" si="203"/>
        <v>0</v>
      </c>
      <c r="DT55" s="98">
        <f t="shared" si="203"/>
        <v>0</v>
      </c>
      <c r="DU55" s="98">
        <f t="shared" si="203"/>
        <v>0</v>
      </c>
      <c r="DV55" s="98">
        <f t="shared" si="203"/>
        <v>0</v>
      </c>
      <c r="DW55" s="98">
        <f t="shared" si="202"/>
        <v>0</v>
      </c>
      <c r="DX55" s="98">
        <f t="shared" si="202"/>
        <v>0</v>
      </c>
      <c r="DY55" s="98">
        <f t="shared" si="202"/>
        <v>0</v>
      </c>
      <c r="DZ55" s="98">
        <f t="shared" si="202"/>
        <v>0</v>
      </c>
      <c r="EA55" s="103">
        <f t="shared" si="202"/>
        <v>0</v>
      </c>
    </row>
    <row r="56" spans="1:131" ht="12" customHeight="1" x14ac:dyDescent="0.25">
      <c r="A56" s="170" t="s">
        <v>80</v>
      </c>
      <c r="B56" s="131"/>
      <c r="C56" s="27"/>
      <c r="D56" s="27"/>
      <c r="E56" s="27"/>
      <c r="F56" s="27"/>
      <c r="G56" s="27"/>
      <c r="H56" s="27"/>
      <c r="I56" s="27"/>
      <c r="J56" s="27"/>
      <c r="K56" s="28"/>
      <c r="L56" s="26">
        <v>27</v>
      </c>
      <c r="M56" s="27"/>
      <c r="N56" s="27"/>
      <c r="O56" s="27"/>
      <c r="P56" s="27"/>
      <c r="Q56" s="27"/>
      <c r="R56" s="27"/>
      <c r="S56" s="27"/>
      <c r="T56" s="27"/>
      <c r="U56" s="28"/>
      <c r="V56" s="26"/>
      <c r="W56" s="27"/>
      <c r="X56" s="27"/>
      <c r="Y56" s="27"/>
      <c r="Z56" s="27"/>
      <c r="AA56" s="27"/>
      <c r="AB56" s="27"/>
      <c r="AC56" s="27"/>
      <c r="AD56" s="27"/>
      <c r="AE56" s="28"/>
      <c r="AF56" s="26"/>
      <c r="AG56" s="27"/>
      <c r="AH56" s="27"/>
      <c r="AI56" s="27"/>
      <c r="AJ56" s="27"/>
      <c r="AK56" s="27"/>
      <c r="AL56" s="27"/>
      <c r="AM56" s="27"/>
      <c r="AN56" s="27"/>
      <c r="AO56" s="28"/>
      <c r="AP56" s="131"/>
      <c r="AQ56" s="27"/>
      <c r="AR56" s="27"/>
      <c r="AS56" s="27"/>
      <c r="AT56" s="27"/>
      <c r="AU56" s="27"/>
      <c r="AV56" s="27"/>
      <c r="AW56" s="27"/>
      <c r="AX56" s="27"/>
      <c r="AY56" s="73"/>
      <c r="AZ56" s="26"/>
      <c r="BA56" s="27"/>
      <c r="BB56" s="27"/>
      <c r="BC56" s="27"/>
      <c r="BD56" s="27"/>
      <c r="BE56" s="27"/>
      <c r="BF56" s="27"/>
      <c r="BG56" s="27"/>
      <c r="BH56" s="27"/>
      <c r="BI56" s="28"/>
      <c r="BJ56" s="131"/>
      <c r="BK56" s="27"/>
      <c r="BL56" s="27"/>
      <c r="BM56" s="27"/>
      <c r="BN56" s="27"/>
      <c r="BO56" s="27"/>
      <c r="BP56" s="27"/>
      <c r="BQ56" s="27"/>
      <c r="BR56" s="27"/>
      <c r="BS56" s="73"/>
      <c r="BT56" s="26"/>
      <c r="BU56" s="27"/>
      <c r="BV56" s="27"/>
      <c r="BW56" s="27"/>
      <c r="BX56" s="27"/>
      <c r="BY56" s="27"/>
      <c r="BZ56" s="27"/>
      <c r="CA56" s="27"/>
      <c r="CB56" s="27"/>
      <c r="CC56" s="28"/>
      <c r="CD56" s="131"/>
      <c r="CE56" s="27"/>
      <c r="CF56" s="27"/>
      <c r="CG56" s="27"/>
      <c r="CH56" s="27"/>
      <c r="CI56" s="27"/>
      <c r="CJ56" s="27"/>
      <c r="CK56" s="27"/>
      <c r="CL56" s="27"/>
      <c r="CM56" s="73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"/>
      <c r="DI56" s="27"/>
      <c r="DJ56" s="27"/>
      <c r="DK56" s="27"/>
      <c r="DL56" s="27"/>
      <c r="DM56" s="27"/>
      <c r="DN56" s="27"/>
      <c r="DO56" s="27"/>
      <c r="DP56" s="27"/>
      <c r="DQ56" s="28"/>
      <c r="DR56" s="107">
        <f t="shared" si="203"/>
        <v>27</v>
      </c>
      <c r="DS56" s="98">
        <f t="shared" si="203"/>
        <v>0</v>
      </c>
      <c r="DT56" s="98">
        <f t="shared" si="203"/>
        <v>0</v>
      </c>
      <c r="DU56" s="98">
        <f t="shared" si="203"/>
        <v>0</v>
      </c>
      <c r="DV56" s="98">
        <f t="shared" si="203"/>
        <v>0</v>
      </c>
      <c r="DW56" s="98">
        <f t="shared" si="202"/>
        <v>0</v>
      </c>
      <c r="DX56" s="98">
        <f t="shared" si="202"/>
        <v>0</v>
      </c>
      <c r="DY56" s="98">
        <f t="shared" si="202"/>
        <v>0</v>
      </c>
      <c r="DZ56" s="98">
        <f t="shared" si="202"/>
        <v>0</v>
      </c>
      <c r="EA56" s="103">
        <f t="shared" si="202"/>
        <v>0</v>
      </c>
    </row>
    <row r="57" spans="1:131" ht="12" customHeight="1" x14ac:dyDescent="0.25">
      <c r="A57" s="170" t="s">
        <v>79</v>
      </c>
      <c r="B57" s="131">
        <v>1</v>
      </c>
      <c r="C57" s="27"/>
      <c r="D57" s="27"/>
      <c r="E57" s="27"/>
      <c r="F57" s="27"/>
      <c r="G57" s="27"/>
      <c r="H57" s="27"/>
      <c r="I57" s="27"/>
      <c r="J57" s="27"/>
      <c r="K57" s="28">
        <v>1</v>
      </c>
      <c r="L57" s="26">
        <v>32</v>
      </c>
      <c r="M57" s="27"/>
      <c r="N57" s="27"/>
      <c r="O57" s="27"/>
      <c r="P57" s="27"/>
      <c r="Q57" s="27"/>
      <c r="R57" s="27"/>
      <c r="S57" s="27"/>
      <c r="T57" s="27"/>
      <c r="U57" s="28"/>
      <c r="V57" s="26"/>
      <c r="W57" s="27"/>
      <c r="X57" s="27"/>
      <c r="Y57" s="27"/>
      <c r="Z57" s="27"/>
      <c r="AA57" s="27"/>
      <c r="AB57" s="27"/>
      <c r="AC57" s="27"/>
      <c r="AD57" s="27"/>
      <c r="AE57" s="28"/>
      <c r="AF57" s="26"/>
      <c r="AG57" s="27"/>
      <c r="AH57" s="27"/>
      <c r="AI57" s="27"/>
      <c r="AJ57" s="27"/>
      <c r="AK57" s="27"/>
      <c r="AL57" s="27"/>
      <c r="AM57" s="27"/>
      <c r="AN57" s="27"/>
      <c r="AO57" s="28"/>
      <c r="AP57" s="131"/>
      <c r="AQ57" s="27"/>
      <c r="AR57" s="27"/>
      <c r="AS57" s="27"/>
      <c r="AT57" s="27"/>
      <c r="AU57" s="27"/>
      <c r="AV57" s="27"/>
      <c r="AW57" s="27"/>
      <c r="AX57" s="27"/>
      <c r="AY57" s="73"/>
      <c r="AZ57" s="26"/>
      <c r="BA57" s="27"/>
      <c r="BB57" s="27"/>
      <c r="BC57" s="27"/>
      <c r="BD57" s="27"/>
      <c r="BE57" s="27"/>
      <c r="BF57" s="27"/>
      <c r="BG57" s="27"/>
      <c r="BH57" s="27"/>
      <c r="BI57" s="28"/>
      <c r="BJ57" s="131"/>
      <c r="BK57" s="27"/>
      <c r="BL57" s="27"/>
      <c r="BM57" s="27"/>
      <c r="BN57" s="27"/>
      <c r="BO57" s="27"/>
      <c r="BP57" s="27"/>
      <c r="BQ57" s="27"/>
      <c r="BR57" s="27"/>
      <c r="BS57" s="73"/>
      <c r="BT57" s="26"/>
      <c r="BU57" s="27"/>
      <c r="BV57" s="27"/>
      <c r="BW57" s="27"/>
      <c r="BX57" s="27"/>
      <c r="BY57" s="27"/>
      <c r="BZ57" s="27"/>
      <c r="CA57" s="27"/>
      <c r="CB57" s="27"/>
      <c r="CC57" s="28"/>
      <c r="CD57" s="131"/>
      <c r="CE57" s="27"/>
      <c r="CF57" s="27"/>
      <c r="CG57" s="27"/>
      <c r="CH57" s="27"/>
      <c r="CI57" s="27"/>
      <c r="CJ57" s="27"/>
      <c r="CK57" s="27"/>
      <c r="CL57" s="27"/>
      <c r="CM57" s="73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203"/>
        <v>33</v>
      </c>
      <c r="DS57" s="98">
        <f t="shared" si="203"/>
        <v>0</v>
      </c>
      <c r="DT57" s="98">
        <f t="shared" si="203"/>
        <v>0</v>
      </c>
      <c r="DU57" s="98">
        <f t="shared" si="203"/>
        <v>0</v>
      </c>
      <c r="DV57" s="98">
        <f t="shared" si="203"/>
        <v>0</v>
      </c>
      <c r="DW57" s="98">
        <f t="shared" si="202"/>
        <v>0</v>
      </c>
      <c r="DX57" s="98">
        <f t="shared" si="202"/>
        <v>0</v>
      </c>
      <c r="DY57" s="98">
        <f t="shared" si="202"/>
        <v>0</v>
      </c>
      <c r="DZ57" s="98">
        <f t="shared" si="202"/>
        <v>0</v>
      </c>
      <c r="EA57" s="103">
        <f t="shared" si="202"/>
        <v>1</v>
      </c>
    </row>
    <row r="58" spans="1:131" ht="12" customHeight="1" x14ac:dyDescent="0.25">
      <c r="A58" s="172" t="s">
        <v>81</v>
      </c>
      <c r="B58" s="83">
        <f>SUM(B59:B61)</f>
        <v>0</v>
      </c>
      <c r="C58" s="33">
        <f t="shared" ref="C58:K58" si="299">SUM(C59:C61)</f>
        <v>0</v>
      </c>
      <c r="D58" s="33">
        <f t="shared" si="299"/>
        <v>0</v>
      </c>
      <c r="E58" s="33">
        <f t="shared" si="299"/>
        <v>0</v>
      </c>
      <c r="F58" s="33">
        <f t="shared" si="299"/>
        <v>0</v>
      </c>
      <c r="G58" s="33">
        <f t="shared" si="299"/>
        <v>0</v>
      </c>
      <c r="H58" s="33">
        <f t="shared" si="299"/>
        <v>0</v>
      </c>
      <c r="I58" s="33">
        <f t="shared" si="299"/>
        <v>0</v>
      </c>
      <c r="J58" s="33">
        <f t="shared" si="299"/>
        <v>0</v>
      </c>
      <c r="K58" s="34">
        <f t="shared" si="299"/>
        <v>0</v>
      </c>
      <c r="L58" s="32">
        <f>SUM(L59:L61)</f>
        <v>0</v>
      </c>
      <c r="M58" s="33">
        <f t="shared" ref="M58:U58" si="300">SUM(M59:M61)</f>
        <v>0</v>
      </c>
      <c r="N58" s="33">
        <f t="shared" si="300"/>
        <v>0</v>
      </c>
      <c r="O58" s="33">
        <f t="shared" si="300"/>
        <v>0</v>
      </c>
      <c r="P58" s="33">
        <f t="shared" si="300"/>
        <v>0</v>
      </c>
      <c r="Q58" s="33">
        <f t="shared" si="300"/>
        <v>0</v>
      </c>
      <c r="R58" s="33">
        <f t="shared" si="300"/>
        <v>0</v>
      </c>
      <c r="S58" s="33">
        <f t="shared" si="300"/>
        <v>0</v>
      </c>
      <c r="T58" s="33">
        <f t="shared" si="300"/>
        <v>0</v>
      </c>
      <c r="U58" s="34">
        <f t="shared" si="300"/>
        <v>0</v>
      </c>
      <c r="V58" s="32">
        <f>SUM(V59:V61)</f>
        <v>0</v>
      </c>
      <c r="W58" s="33">
        <f t="shared" ref="W58:AE58" si="301">SUM(W59:W61)</f>
        <v>0</v>
      </c>
      <c r="X58" s="33">
        <f t="shared" si="301"/>
        <v>0</v>
      </c>
      <c r="Y58" s="33">
        <f t="shared" si="301"/>
        <v>0</v>
      </c>
      <c r="Z58" s="33">
        <f t="shared" si="301"/>
        <v>0</v>
      </c>
      <c r="AA58" s="33">
        <f t="shared" si="301"/>
        <v>0</v>
      </c>
      <c r="AB58" s="33">
        <f t="shared" si="301"/>
        <v>0</v>
      </c>
      <c r="AC58" s="33">
        <f t="shared" si="301"/>
        <v>0</v>
      </c>
      <c r="AD58" s="33">
        <f t="shared" si="301"/>
        <v>0</v>
      </c>
      <c r="AE58" s="34">
        <f t="shared" si="301"/>
        <v>0</v>
      </c>
      <c r="AF58" s="32">
        <f t="shared" ref="AF58:BN58" si="302">SUM(AF59:AF61)</f>
        <v>0</v>
      </c>
      <c r="AG58" s="33">
        <f t="shared" si="302"/>
        <v>0</v>
      </c>
      <c r="AH58" s="33">
        <f t="shared" si="302"/>
        <v>0</v>
      </c>
      <c r="AI58" s="33">
        <f t="shared" si="302"/>
        <v>0</v>
      </c>
      <c r="AJ58" s="33">
        <f t="shared" si="302"/>
        <v>0</v>
      </c>
      <c r="AK58" s="33">
        <f t="shared" si="302"/>
        <v>0</v>
      </c>
      <c r="AL58" s="33">
        <f t="shared" si="302"/>
        <v>0</v>
      </c>
      <c r="AM58" s="33">
        <f t="shared" si="302"/>
        <v>0</v>
      </c>
      <c r="AN58" s="33">
        <f t="shared" si="302"/>
        <v>0</v>
      </c>
      <c r="AO58" s="34">
        <f t="shared" si="302"/>
        <v>0</v>
      </c>
      <c r="AP58" s="83">
        <f t="shared" si="302"/>
        <v>0</v>
      </c>
      <c r="AQ58" s="33">
        <f t="shared" si="302"/>
        <v>0</v>
      </c>
      <c r="AR58" s="33">
        <f t="shared" si="302"/>
        <v>0</v>
      </c>
      <c r="AS58" s="33">
        <f t="shared" si="302"/>
        <v>0</v>
      </c>
      <c r="AT58" s="33">
        <f t="shared" si="302"/>
        <v>0</v>
      </c>
      <c r="AU58" s="33">
        <f t="shared" si="302"/>
        <v>0</v>
      </c>
      <c r="AV58" s="33">
        <f t="shared" si="302"/>
        <v>0</v>
      </c>
      <c r="AW58" s="33">
        <f t="shared" si="302"/>
        <v>0</v>
      </c>
      <c r="AX58" s="33">
        <f t="shared" si="302"/>
        <v>0</v>
      </c>
      <c r="AY58" s="74">
        <f t="shared" si="302"/>
        <v>0</v>
      </c>
      <c r="AZ58" s="32">
        <f t="shared" si="302"/>
        <v>0</v>
      </c>
      <c r="BA58" s="33">
        <f t="shared" si="302"/>
        <v>0</v>
      </c>
      <c r="BB58" s="33">
        <f t="shared" si="302"/>
        <v>0</v>
      </c>
      <c r="BC58" s="33">
        <f t="shared" si="302"/>
        <v>0</v>
      </c>
      <c r="BD58" s="33">
        <f t="shared" si="302"/>
        <v>0</v>
      </c>
      <c r="BE58" s="33">
        <f t="shared" si="302"/>
        <v>0</v>
      </c>
      <c r="BF58" s="33">
        <f t="shared" si="302"/>
        <v>0</v>
      </c>
      <c r="BG58" s="33">
        <f t="shared" si="302"/>
        <v>0</v>
      </c>
      <c r="BH58" s="33">
        <f t="shared" si="302"/>
        <v>0</v>
      </c>
      <c r="BI58" s="34">
        <f t="shared" si="302"/>
        <v>0</v>
      </c>
      <c r="BJ58" s="83">
        <f t="shared" si="302"/>
        <v>0</v>
      </c>
      <c r="BK58" s="33">
        <f t="shared" si="302"/>
        <v>0</v>
      </c>
      <c r="BL58" s="33">
        <f t="shared" si="302"/>
        <v>0</v>
      </c>
      <c r="BM58" s="33">
        <f t="shared" si="302"/>
        <v>0</v>
      </c>
      <c r="BN58" s="33">
        <f t="shared" si="302"/>
        <v>0</v>
      </c>
      <c r="BO58" s="33">
        <f t="shared" ref="BO58:DQ58" si="303">SUM(BO59:BO61)</f>
        <v>0</v>
      </c>
      <c r="BP58" s="33">
        <f t="shared" si="303"/>
        <v>0</v>
      </c>
      <c r="BQ58" s="33">
        <f t="shared" si="303"/>
        <v>0</v>
      </c>
      <c r="BR58" s="33">
        <f t="shared" si="303"/>
        <v>0</v>
      </c>
      <c r="BS58" s="74">
        <f t="shared" si="303"/>
        <v>0</v>
      </c>
      <c r="BT58" s="32">
        <f t="shared" si="303"/>
        <v>0</v>
      </c>
      <c r="BU58" s="33">
        <f t="shared" si="303"/>
        <v>0</v>
      </c>
      <c r="BV58" s="33">
        <f t="shared" si="303"/>
        <v>0</v>
      </c>
      <c r="BW58" s="33">
        <f t="shared" si="303"/>
        <v>0</v>
      </c>
      <c r="BX58" s="33">
        <f t="shared" si="303"/>
        <v>0</v>
      </c>
      <c r="BY58" s="33">
        <f t="shared" si="303"/>
        <v>0</v>
      </c>
      <c r="BZ58" s="33">
        <f t="shared" si="303"/>
        <v>0</v>
      </c>
      <c r="CA58" s="33">
        <f t="shared" si="303"/>
        <v>0</v>
      </c>
      <c r="CB58" s="33">
        <f t="shared" si="303"/>
        <v>0</v>
      </c>
      <c r="CC58" s="34">
        <f t="shared" si="303"/>
        <v>0</v>
      </c>
      <c r="CD58" s="83">
        <f t="shared" si="303"/>
        <v>0</v>
      </c>
      <c r="CE58" s="33">
        <f t="shared" si="303"/>
        <v>0</v>
      </c>
      <c r="CF58" s="33">
        <f t="shared" si="303"/>
        <v>0</v>
      </c>
      <c r="CG58" s="33">
        <f t="shared" si="303"/>
        <v>0</v>
      </c>
      <c r="CH58" s="33">
        <f t="shared" si="303"/>
        <v>0</v>
      </c>
      <c r="CI58" s="33">
        <f t="shared" si="303"/>
        <v>0</v>
      </c>
      <c r="CJ58" s="33">
        <f t="shared" si="303"/>
        <v>0</v>
      </c>
      <c r="CK58" s="33">
        <f t="shared" si="303"/>
        <v>0</v>
      </c>
      <c r="CL58" s="33">
        <f t="shared" si="303"/>
        <v>0</v>
      </c>
      <c r="CM58" s="74">
        <f t="shared" si="303"/>
        <v>0</v>
      </c>
      <c r="CN58" s="32">
        <f t="shared" si="303"/>
        <v>0</v>
      </c>
      <c r="CO58" s="33">
        <f t="shared" si="303"/>
        <v>0</v>
      </c>
      <c r="CP58" s="33">
        <f t="shared" si="303"/>
        <v>0</v>
      </c>
      <c r="CQ58" s="33">
        <f t="shared" si="303"/>
        <v>0</v>
      </c>
      <c r="CR58" s="33">
        <f t="shared" si="303"/>
        <v>0</v>
      </c>
      <c r="CS58" s="33">
        <f t="shared" si="303"/>
        <v>0</v>
      </c>
      <c r="CT58" s="33">
        <f t="shared" si="303"/>
        <v>0</v>
      </c>
      <c r="CU58" s="33">
        <f t="shared" si="303"/>
        <v>0</v>
      </c>
      <c r="CV58" s="33">
        <f t="shared" si="303"/>
        <v>0</v>
      </c>
      <c r="CW58" s="34">
        <f t="shared" si="303"/>
        <v>0</v>
      </c>
      <c r="CX58" s="32">
        <f t="shared" si="303"/>
        <v>0</v>
      </c>
      <c r="CY58" s="33">
        <f t="shared" si="303"/>
        <v>0</v>
      </c>
      <c r="CZ58" s="33">
        <f t="shared" si="303"/>
        <v>0</v>
      </c>
      <c r="DA58" s="33">
        <f t="shared" si="303"/>
        <v>0</v>
      </c>
      <c r="DB58" s="33">
        <f t="shared" si="303"/>
        <v>0</v>
      </c>
      <c r="DC58" s="33">
        <f t="shared" si="303"/>
        <v>0</v>
      </c>
      <c r="DD58" s="33">
        <f t="shared" si="303"/>
        <v>0</v>
      </c>
      <c r="DE58" s="33">
        <f t="shared" si="303"/>
        <v>0</v>
      </c>
      <c r="DF58" s="33">
        <f t="shared" si="303"/>
        <v>0</v>
      </c>
      <c r="DG58" s="34">
        <f t="shared" si="303"/>
        <v>0</v>
      </c>
      <c r="DH58" s="32">
        <f t="shared" si="303"/>
        <v>0</v>
      </c>
      <c r="DI58" s="33">
        <f t="shared" si="303"/>
        <v>0</v>
      </c>
      <c r="DJ58" s="33">
        <f t="shared" si="303"/>
        <v>0</v>
      </c>
      <c r="DK58" s="33">
        <f t="shared" si="303"/>
        <v>0</v>
      </c>
      <c r="DL58" s="33">
        <f t="shared" si="303"/>
        <v>0</v>
      </c>
      <c r="DM58" s="33">
        <f t="shared" si="303"/>
        <v>0</v>
      </c>
      <c r="DN58" s="33">
        <f t="shared" si="303"/>
        <v>0</v>
      </c>
      <c r="DO58" s="33">
        <f t="shared" si="303"/>
        <v>0</v>
      </c>
      <c r="DP58" s="33">
        <f t="shared" si="303"/>
        <v>0</v>
      </c>
      <c r="DQ58" s="34">
        <f t="shared" si="303"/>
        <v>0</v>
      </c>
      <c r="DR58" s="32">
        <f t="shared" ref="DR58:DZ58" si="304">SUM(DR59:DR61)</f>
        <v>0</v>
      </c>
      <c r="DS58" s="33">
        <f t="shared" si="304"/>
        <v>0</v>
      </c>
      <c r="DT58" s="33">
        <f t="shared" si="304"/>
        <v>0</v>
      </c>
      <c r="DU58" s="33">
        <f t="shared" si="304"/>
        <v>0</v>
      </c>
      <c r="DV58" s="33">
        <f t="shared" si="304"/>
        <v>0</v>
      </c>
      <c r="DW58" s="33">
        <f t="shared" si="304"/>
        <v>0</v>
      </c>
      <c r="DX58" s="33">
        <f t="shared" si="304"/>
        <v>0</v>
      </c>
      <c r="DY58" s="33">
        <f t="shared" si="304"/>
        <v>0</v>
      </c>
      <c r="DZ58" s="33">
        <f t="shared" si="304"/>
        <v>0</v>
      </c>
      <c r="EA58" s="34">
        <f t="shared" ref="EA58" si="305">SUM(EA59:EA61)</f>
        <v>0</v>
      </c>
    </row>
    <row r="59" spans="1:131" ht="12" customHeight="1" x14ac:dyDescent="0.25">
      <c r="A59" s="170" t="s">
        <v>82</v>
      </c>
      <c r="B59" s="131"/>
      <c r="C59" s="27"/>
      <c r="D59" s="27"/>
      <c r="E59" s="27"/>
      <c r="F59" s="27"/>
      <c r="G59" s="27"/>
      <c r="H59" s="27"/>
      <c r="I59" s="27"/>
      <c r="J59" s="27"/>
      <c r="K59" s="28"/>
      <c r="L59" s="26"/>
      <c r="M59" s="27"/>
      <c r="N59" s="27"/>
      <c r="O59" s="27"/>
      <c r="P59" s="27"/>
      <c r="Q59" s="27"/>
      <c r="R59" s="27"/>
      <c r="S59" s="27"/>
      <c r="T59" s="27"/>
      <c r="U59" s="28"/>
      <c r="V59" s="26"/>
      <c r="W59" s="27"/>
      <c r="X59" s="27"/>
      <c r="Y59" s="27"/>
      <c r="Z59" s="27"/>
      <c r="AA59" s="27"/>
      <c r="AB59" s="27"/>
      <c r="AC59" s="27"/>
      <c r="AD59" s="27"/>
      <c r="AE59" s="28"/>
      <c r="AF59" s="26"/>
      <c r="AG59" s="27"/>
      <c r="AH59" s="27"/>
      <c r="AI59" s="27"/>
      <c r="AJ59" s="27"/>
      <c r="AK59" s="27"/>
      <c r="AL59" s="27"/>
      <c r="AM59" s="27"/>
      <c r="AN59" s="27"/>
      <c r="AO59" s="28"/>
      <c r="AP59" s="131"/>
      <c r="AQ59" s="27"/>
      <c r="AR59" s="27"/>
      <c r="AS59" s="27"/>
      <c r="AT59" s="27"/>
      <c r="AU59" s="27"/>
      <c r="AV59" s="27"/>
      <c r="AW59" s="27"/>
      <c r="AX59" s="27"/>
      <c r="AY59" s="73"/>
      <c r="AZ59" s="26"/>
      <c r="BA59" s="27"/>
      <c r="BB59" s="27"/>
      <c r="BC59" s="27"/>
      <c r="BD59" s="27"/>
      <c r="BE59" s="27"/>
      <c r="BF59" s="27"/>
      <c r="BG59" s="27"/>
      <c r="BH59" s="27"/>
      <c r="BI59" s="28"/>
      <c r="BJ59" s="131"/>
      <c r="BK59" s="27"/>
      <c r="BL59" s="27"/>
      <c r="BM59" s="27"/>
      <c r="BN59" s="27"/>
      <c r="BO59" s="27"/>
      <c r="BP59" s="27"/>
      <c r="BQ59" s="27"/>
      <c r="BR59" s="27"/>
      <c r="BS59" s="73"/>
      <c r="BT59" s="26"/>
      <c r="BU59" s="27"/>
      <c r="BV59" s="27"/>
      <c r="BW59" s="27"/>
      <c r="BX59" s="27"/>
      <c r="BY59" s="27"/>
      <c r="BZ59" s="27"/>
      <c r="CA59" s="27"/>
      <c r="CB59" s="27"/>
      <c r="CC59" s="28"/>
      <c r="CD59" s="131"/>
      <c r="CE59" s="27"/>
      <c r="CF59" s="27"/>
      <c r="CG59" s="27"/>
      <c r="CH59" s="27"/>
      <c r="CI59" s="27"/>
      <c r="CJ59" s="27"/>
      <c r="CK59" s="27"/>
      <c r="CL59" s="27"/>
      <c r="CM59" s="73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203"/>
        <v>0</v>
      </c>
      <c r="DS59" s="98">
        <f t="shared" si="203"/>
        <v>0</v>
      </c>
      <c r="DT59" s="98">
        <f t="shared" si="203"/>
        <v>0</v>
      </c>
      <c r="DU59" s="98">
        <f t="shared" si="203"/>
        <v>0</v>
      </c>
      <c r="DV59" s="98">
        <f t="shared" si="203"/>
        <v>0</v>
      </c>
      <c r="DW59" s="98">
        <f t="shared" si="202"/>
        <v>0</v>
      </c>
      <c r="DX59" s="98">
        <f t="shared" si="202"/>
        <v>0</v>
      </c>
      <c r="DY59" s="98">
        <f t="shared" si="202"/>
        <v>0</v>
      </c>
      <c r="DZ59" s="98">
        <f t="shared" si="202"/>
        <v>0</v>
      </c>
      <c r="EA59" s="103">
        <f t="shared" si="202"/>
        <v>0</v>
      </c>
    </row>
    <row r="60" spans="1:131" ht="12" customHeight="1" x14ac:dyDescent="0.25">
      <c r="A60" s="170" t="s">
        <v>83</v>
      </c>
      <c r="B60" s="131"/>
      <c r="C60" s="27"/>
      <c r="D60" s="27"/>
      <c r="E60" s="27"/>
      <c r="F60" s="27"/>
      <c r="G60" s="27"/>
      <c r="H60" s="27"/>
      <c r="I60" s="27"/>
      <c r="J60" s="27"/>
      <c r="K60" s="28"/>
      <c r="L60" s="26"/>
      <c r="M60" s="27"/>
      <c r="N60" s="27"/>
      <c r="O60" s="27"/>
      <c r="P60" s="27"/>
      <c r="Q60" s="27"/>
      <c r="R60" s="27"/>
      <c r="S60" s="27"/>
      <c r="T60" s="27"/>
      <c r="U60" s="28"/>
      <c r="V60" s="26"/>
      <c r="W60" s="27"/>
      <c r="X60" s="27"/>
      <c r="Y60" s="27"/>
      <c r="Z60" s="27"/>
      <c r="AA60" s="27"/>
      <c r="AB60" s="27"/>
      <c r="AC60" s="27"/>
      <c r="AD60" s="27"/>
      <c r="AE60" s="28"/>
      <c r="AF60" s="26"/>
      <c r="AG60" s="27"/>
      <c r="AH60" s="27"/>
      <c r="AI60" s="27"/>
      <c r="AJ60" s="27"/>
      <c r="AK60" s="27"/>
      <c r="AL60" s="27"/>
      <c r="AM60" s="27"/>
      <c r="AN60" s="27"/>
      <c r="AO60" s="28"/>
      <c r="AP60" s="131"/>
      <c r="AQ60" s="27"/>
      <c r="AR60" s="27"/>
      <c r="AS60" s="27"/>
      <c r="AT60" s="27"/>
      <c r="AU60" s="27"/>
      <c r="AV60" s="27"/>
      <c r="AW60" s="27"/>
      <c r="AX60" s="27"/>
      <c r="AY60" s="73"/>
      <c r="AZ60" s="26"/>
      <c r="BA60" s="27"/>
      <c r="BB60" s="27"/>
      <c r="BC60" s="27"/>
      <c r="BD60" s="27"/>
      <c r="BE60" s="27"/>
      <c r="BF60" s="27"/>
      <c r="BG60" s="27"/>
      <c r="BH60" s="27"/>
      <c r="BI60" s="28"/>
      <c r="BJ60" s="131"/>
      <c r="BK60" s="27"/>
      <c r="BL60" s="27"/>
      <c r="BM60" s="27"/>
      <c r="BN60" s="27"/>
      <c r="BO60" s="27"/>
      <c r="BP60" s="27"/>
      <c r="BQ60" s="27"/>
      <c r="BR60" s="27"/>
      <c r="BS60" s="73"/>
      <c r="BT60" s="26"/>
      <c r="BU60" s="27"/>
      <c r="BV60" s="27"/>
      <c r="BW60" s="27"/>
      <c r="BX60" s="27"/>
      <c r="BY60" s="27"/>
      <c r="BZ60" s="27"/>
      <c r="CA60" s="27"/>
      <c r="CB60" s="27"/>
      <c r="CC60" s="28"/>
      <c r="CD60" s="131"/>
      <c r="CE60" s="27"/>
      <c r="CF60" s="27"/>
      <c r="CG60" s="27"/>
      <c r="CH60" s="27"/>
      <c r="CI60" s="27"/>
      <c r="CJ60" s="27"/>
      <c r="CK60" s="27"/>
      <c r="CL60" s="27"/>
      <c r="CM60" s="73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203"/>
        <v>0</v>
      </c>
      <c r="DS60" s="98">
        <f t="shared" si="203"/>
        <v>0</v>
      </c>
      <c r="DT60" s="98">
        <f t="shared" si="203"/>
        <v>0</v>
      </c>
      <c r="DU60" s="98">
        <f t="shared" si="203"/>
        <v>0</v>
      </c>
      <c r="DV60" s="98">
        <f t="shared" si="203"/>
        <v>0</v>
      </c>
      <c r="DW60" s="98">
        <f t="shared" si="202"/>
        <v>0</v>
      </c>
      <c r="DX60" s="98">
        <f t="shared" si="202"/>
        <v>0</v>
      </c>
      <c r="DY60" s="98">
        <f t="shared" si="202"/>
        <v>0</v>
      </c>
      <c r="DZ60" s="98">
        <f t="shared" si="202"/>
        <v>0</v>
      </c>
      <c r="EA60" s="103">
        <f t="shared" si="202"/>
        <v>0</v>
      </c>
    </row>
    <row r="61" spans="1:131" ht="12" customHeight="1" x14ac:dyDescent="0.25">
      <c r="A61" s="170" t="s">
        <v>84</v>
      </c>
      <c r="B61" s="131"/>
      <c r="C61" s="27"/>
      <c r="D61" s="27"/>
      <c r="E61" s="27"/>
      <c r="F61" s="27"/>
      <c r="G61" s="27"/>
      <c r="H61" s="27"/>
      <c r="I61" s="27"/>
      <c r="J61" s="27"/>
      <c r="K61" s="28"/>
      <c r="L61" s="26"/>
      <c r="M61" s="27"/>
      <c r="N61" s="27"/>
      <c r="O61" s="27"/>
      <c r="P61" s="27"/>
      <c r="Q61" s="27"/>
      <c r="R61" s="27"/>
      <c r="S61" s="27"/>
      <c r="T61" s="27"/>
      <c r="U61" s="28"/>
      <c r="V61" s="26"/>
      <c r="W61" s="27"/>
      <c r="X61" s="27"/>
      <c r="Y61" s="27"/>
      <c r="Z61" s="27"/>
      <c r="AA61" s="27"/>
      <c r="AB61" s="27"/>
      <c r="AC61" s="27"/>
      <c r="AD61" s="27"/>
      <c r="AE61" s="28"/>
      <c r="AF61" s="26"/>
      <c r="AG61" s="27"/>
      <c r="AH61" s="27"/>
      <c r="AI61" s="27"/>
      <c r="AJ61" s="27"/>
      <c r="AK61" s="27"/>
      <c r="AL61" s="27"/>
      <c r="AM61" s="27"/>
      <c r="AN61" s="27"/>
      <c r="AO61" s="28"/>
      <c r="AP61" s="131"/>
      <c r="AQ61" s="27"/>
      <c r="AR61" s="27"/>
      <c r="AS61" s="27"/>
      <c r="AT61" s="27"/>
      <c r="AU61" s="27"/>
      <c r="AV61" s="27"/>
      <c r="AW61" s="27"/>
      <c r="AX61" s="27"/>
      <c r="AY61" s="73"/>
      <c r="AZ61" s="26"/>
      <c r="BA61" s="27"/>
      <c r="BB61" s="27"/>
      <c r="BC61" s="27"/>
      <c r="BD61" s="27"/>
      <c r="BE61" s="27"/>
      <c r="BF61" s="27"/>
      <c r="BG61" s="27"/>
      <c r="BH61" s="27"/>
      <c r="BI61" s="28"/>
      <c r="BJ61" s="131"/>
      <c r="BK61" s="27"/>
      <c r="BL61" s="27"/>
      <c r="BM61" s="27"/>
      <c r="BN61" s="27"/>
      <c r="BO61" s="27"/>
      <c r="BP61" s="27"/>
      <c r="BQ61" s="27"/>
      <c r="BR61" s="27"/>
      <c r="BS61" s="73"/>
      <c r="BT61" s="26"/>
      <c r="BU61" s="27"/>
      <c r="BV61" s="27"/>
      <c r="BW61" s="27"/>
      <c r="BX61" s="27"/>
      <c r="BY61" s="27"/>
      <c r="BZ61" s="27"/>
      <c r="CA61" s="27"/>
      <c r="CB61" s="27"/>
      <c r="CC61" s="28"/>
      <c r="CD61" s="131"/>
      <c r="CE61" s="27"/>
      <c r="CF61" s="27"/>
      <c r="CG61" s="27"/>
      <c r="CH61" s="27"/>
      <c r="CI61" s="27"/>
      <c r="CJ61" s="27"/>
      <c r="CK61" s="27"/>
      <c r="CL61" s="27"/>
      <c r="CM61" s="73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 t="shared" si="203"/>
        <v>0</v>
      </c>
      <c r="DS61" s="98">
        <f t="shared" si="203"/>
        <v>0</v>
      </c>
      <c r="DT61" s="98">
        <f t="shared" si="203"/>
        <v>0</v>
      </c>
      <c r="DU61" s="98">
        <f t="shared" si="203"/>
        <v>0</v>
      </c>
      <c r="DV61" s="98">
        <f t="shared" si="203"/>
        <v>0</v>
      </c>
      <c r="DW61" s="98">
        <f t="shared" si="202"/>
        <v>0</v>
      </c>
      <c r="DX61" s="98">
        <f t="shared" si="202"/>
        <v>0</v>
      </c>
      <c r="DY61" s="98">
        <f t="shared" si="202"/>
        <v>0</v>
      </c>
      <c r="DZ61" s="98">
        <f t="shared" si="202"/>
        <v>0</v>
      </c>
      <c r="EA61" s="103">
        <f t="shared" si="202"/>
        <v>0</v>
      </c>
    </row>
    <row r="62" spans="1:131" ht="12" customHeight="1" x14ac:dyDescent="0.25">
      <c r="A62" s="172" t="s">
        <v>85</v>
      </c>
      <c r="B62" s="83"/>
      <c r="C62" s="33"/>
      <c r="D62" s="33"/>
      <c r="E62" s="33">
        <v>1</v>
      </c>
      <c r="F62" s="33"/>
      <c r="G62" s="33"/>
      <c r="H62" s="33">
        <v>1</v>
      </c>
      <c r="I62" s="130">
        <v>1000000</v>
      </c>
      <c r="J62" s="33"/>
      <c r="K62" s="34"/>
      <c r="L62" s="32"/>
      <c r="M62" s="33"/>
      <c r="N62" s="33"/>
      <c r="O62" s="33"/>
      <c r="P62" s="33"/>
      <c r="Q62" s="33"/>
      <c r="R62" s="33"/>
      <c r="S62" s="130"/>
      <c r="T62" s="33"/>
      <c r="U62" s="34"/>
      <c r="V62" s="32">
        <v>3</v>
      </c>
      <c r="W62" s="33"/>
      <c r="X62" s="33"/>
      <c r="Y62" s="33"/>
      <c r="Z62" s="33"/>
      <c r="AA62" s="33"/>
      <c r="AB62" s="33"/>
      <c r="AC62" s="130"/>
      <c r="AD62" s="33"/>
      <c r="AE62" s="34"/>
      <c r="AF62" s="32"/>
      <c r="AG62" s="33"/>
      <c r="AH62" s="33"/>
      <c r="AI62" s="33"/>
      <c r="AJ62" s="33"/>
      <c r="AK62" s="33"/>
      <c r="AL62" s="33"/>
      <c r="AM62" s="33"/>
      <c r="AN62" s="33"/>
      <c r="AO62" s="34"/>
      <c r="AP62" s="83"/>
      <c r="AQ62" s="33"/>
      <c r="AR62" s="33"/>
      <c r="AS62" s="33"/>
      <c r="AT62" s="33"/>
      <c r="AU62" s="33"/>
      <c r="AV62" s="33"/>
      <c r="AW62" s="33"/>
      <c r="AX62" s="33"/>
      <c r="AY62" s="74"/>
      <c r="AZ62" s="32"/>
      <c r="BA62" s="33"/>
      <c r="BB62" s="33"/>
      <c r="BC62" s="33"/>
      <c r="BD62" s="33"/>
      <c r="BE62" s="33"/>
      <c r="BF62" s="33"/>
      <c r="BG62" s="33"/>
      <c r="BH62" s="33"/>
      <c r="BI62" s="34"/>
      <c r="BJ62" s="83"/>
      <c r="BK62" s="33"/>
      <c r="BL62" s="33"/>
      <c r="BM62" s="33"/>
      <c r="BN62" s="33"/>
      <c r="BO62" s="33"/>
      <c r="BP62" s="33"/>
      <c r="BQ62" s="33"/>
      <c r="BR62" s="33"/>
      <c r="BS62" s="74"/>
      <c r="BT62" s="32"/>
      <c r="BU62" s="33"/>
      <c r="BV62" s="33"/>
      <c r="BW62" s="33"/>
      <c r="BX62" s="33"/>
      <c r="BY62" s="33"/>
      <c r="BZ62" s="33"/>
      <c r="CA62" s="33"/>
      <c r="CB62" s="33"/>
      <c r="CC62" s="34"/>
      <c r="CD62" s="83"/>
      <c r="CE62" s="33"/>
      <c r="CF62" s="33"/>
      <c r="CG62" s="33"/>
      <c r="CH62" s="33"/>
      <c r="CI62" s="33"/>
      <c r="CJ62" s="33"/>
      <c r="CK62" s="33"/>
      <c r="CL62" s="33"/>
      <c r="CM62" s="7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32"/>
      <c r="DI62" s="33"/>
      <c r="DJ62" s="33"/>
      <c r="DK62" s="33"/>
      <c r="DL62" s="33"/>
      <c r="DM62" s="33"/>
      <c r="DN62" s="33"/>
      <c r="DO62" s="33"/>
      <c r="DP62" s="33"/>
      <c r="DQ62" s="34"/>
      <c r="DR62" s="9">
        <f t="shared" ref="DR62" si="306">B62+L62+V62+AF62+AP62+AZ62+BJ62+BT62+CD62+CN62+CX62+DH62</f>
        <v>3</v>
      </c>
      <c r="DS62" s="53">
        <f t="shared" ref="DS62" si="307">C62+M62+W62+AG62+AQ62+BA62+BK62+BU62+CE62+CO62+CY62+DI62</f>
        <v>0</v>
      </c>
      <c r="DT62" s="53">
        <f t="shared" ref="DT62" si="308">D62+N62+X62+AH62+AR62+BB62+BL62+BV62+CF62+CP62+CZ62+DJ62</f>
        <v>0</v>
      </c>
      <c r="DU62" s="53">
        <f t="shared" ref="DU62" si="309">E62+O62+Y62+AI62+AS62+BC62+BM62+BW62+CG62+CQ62+DA62+DK62</f>
        <v>1</v>
      </c>
      <c r="DV62" s="53">
        <f t="shared" ref="DV62" si="310">F62+P62+Z62+AJ62+AT62+BD62+BN62+BX62+CH62+CR62+DB62+DL62</f>
        <v>0</v>
      </c>
      <c r="DW62" s="53">
        <f t="shared" ref="DW62" si="311">G62+Q62+AA62+AK62+AU62+BE62+BO62+BY62+CI62+CS62+DC62+DM62</f>
        <v>0</v>
      </c>
      <c r="DX62" s="53">
        <f t="shared" ref="DX62" si="312">H62+R62+AB62+AL62+AV62+BF62+BP62+BZ62+CJ62+CT62+DD62+DN62</f>
        <v>1</v>
      </c>
      <c r="DY62" s="53">
        <f t="shared" ref="DY62" si="313">I62+S62+AC62+AM62+AW62+BG62+BQ62+CA62+CK62+CU62+DE62+DO62</f>
        <v>1000000</v>
      </c>
      <c r="DZ62" s="53">
        <f t="shared" ref="DZ62" si="314">J62+T62+AD62+AN62+AX62+BH62+BR62+CB62+CL62+CV62+DF62+DP62</f>
        <v>0</v>
      </c>
      <c r="EA62" s="108">
        <f t="shared" ref="EA62" si="315">K62+U62+AE62+AO62+AY62+BI62+BS62+CC62+CM62+CW62+DG62+DQ62</f>
        <v>0</v>
      </c>
    </row>
    <row r="63" spans="1:131" ht="12" customHeight="1" x14ac:dyDescent="0.25">
      <c r="A63" s="170" t="s">
        <v>86</v>
      </c>
      <c r="B63" s="131"/>
      <c r="C63" s="27"/>
      <c r="D63" s="27"/>
      <c r="E63" s="27"/>
      <c r="F63" s="27"/>
      <c r="G63" s="27"/>
      <c r="H63" s="27"/>
      <c r="I63" s="27"/>
      <c r="J63" s="27"/>
      <c r="K63" s="28"/>
      <c r="L63" s="26"/>
      <c r="M63" s="27"/>
      <c r="N63" s="27"/>
      <c r="O63" s="27"/>
      <c r="P63" s="27"/>
      <c r="Q63" s="27"/>
      <c r="R63" s="27"/>
      <c r="S63" s="27"/>
      <c r="T63" s="27"/>
      <c r="U63" s="28"/>
      <c r="V63" s="26">
        <v>2</v>
      </c>
      <c r="W63" s="27"/>
      <c r="X63" s="27"/>
      <c r="Y63" s="27"/>
      <c r="Z63" s="27"/>
      <c r="AA63" s="27"/>
      <c r="AB63" s="27"/>
      <c r="AC63" s="27"/>
      <c r="AD63" s="27"/>
      <c r="AE63" s="28"/>
      <c r="AF63" s="26"/>
      <c r="AG63" s="27"/>
      <c r="AH63" s="27"/>
      <c r="AI63" s="27"/>
      <c r="AJ63" s="27"/>
      <c r="AK63" s="27"/>
      <c r="AL63" s="27"/>
      <c r="AM63" s="27"/>
      <c r="AN63" s="27"/>
      <c r="AO63" s="28"/>
      <c r="AP63" s="131"/>
      <c r="AQ63" s="27"/>
      <c r="AR63" s="27"/>
      <c r="AS63" s="27"/>
      <c r="AT63" s="27"/>
      <c r="AU63" s="27"/>
      <c r="AV63" s="27"/>
      <c r="AW63" s="27"/>
      <c r="AX63" s="27"/>
      <c r="AY63" s="73"/>
      <c r="AZ63" s="26"/>
      <c r="BA63" s="27"/>
      <c r="BB63" s="27"/>
      <c r="BC63" s="27"/>
      <c r="BD63" s="27"/>
      <c r="BE63" s="27"/>
      <c r="BF63" s="27"/>
      <c r="BG63" s="27"/>
      <c r="BH63" s="27"/>
      <c r="BI63" s="28"/>
      <c r="BJ63" s="131"/>
      <c r="BK63" s="27"/>
      <c r="BL63" s="27"/>
      <c r="BM63" s="27"/>
      <c r="BN63" s="27"/>
      <c r="BO63" s="27"/>
      <c r="BP63" s="27"/>
      <c r="BQ63" s="27"/>
      <c r="BR63" s="27"/>
      <c r="BS63" s="73"/>
      <c r="BT63" s="26"/>
      <c r="BU63" s="27"/>
      <c r="BV63" s="27"/>
      <c r="BW63" s="27"/>
      <c r="BX63" s="27"/>
      <c r="BY63" s="27"/>
      <c r="BZ63" s="27"/>
      <c r="CA63" s="27"/>
      <c r="CB63" s="27"/>
      <c r="CC63" s="28"/>
      <c r="CD63" s="131"/>
      <c r="CE63" s="27"/>
      <c r="CF63" s="27"/>
      <c r="CG63" s="27"/>
      <c r="CH63" s="27"/>
      <c r="CI63" s="27"/>
      <c r="CJ63" s="27"/>
      <c r="CK63" s="27"/>
      <c r="CL63" s="27"/>
      <c r="CM63" s="73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si="203"/>
        <v>2</v>
      </c>
      <c r="DS63" s="98">
        <f t="shared" si="203"/>
        <v>0</v>
      </c>
      <c r="DT63" s="98">
        <f t="shared" si="203"/>
        <v>0</v>
      </c>
      <c r="DU63" s="98">
        <f t="shared" si="203"/>
        <v>0</v>
      </c>
      <c r="DV63" s="98">
        <f t="shared" si="203"/>
        <v>0</v>
      </c>
      <c r="DW63" s="98">
        <f t="shared" si="202"/>
        <v>0</v>
      </c>
      <c r="DX63" s="98">
        <f t="shared" si="202"/>
        <v>0</v>
      </c>
      <c r="DY63" s="98">
        <f t="shared" si="202"/>
        <v>0</v>
      </c>
      <c r="DZ63" s="98">
        <f t="shared" si="202"/>
        <v>0</v>
      </c>
      <c r="EA63" s="103">
        <f t="shared" si="202"/>
        <v>0</v>
      </c>
    </row>
    <row r="64" spans="1:131" ht="12" customHeight="1" x14ac:dyDescent="0.25">
      <c r="A64" s="170" t="s">
        <v>87</v>
      </c>
      <c r="B64" s="131"/>
      <c r="C64" s="27"/>
      <c r="D64" s="27"/>
      <c r="E64" s="27"/>
      <c r="F64" s="27"/>
      <c r="G64" s="27"/>
      <c r="H64" s="27"/>
      <c r="I64" s="27"/>
      <c r="J64" s="27"/>
      <c r="K64" s="28"/>
      <c r="L64" s="26"/>
      <c r="M64" s="27"/>
      <c r="N64" s="27"/>
      <c r="O64" s="27"/>
      <c r="P64" s="27"/>
      <c r="Q64" s="27"/>
      <c r="R64" s="27"/>
      <c r="S64" s="27"/>
      <c r="T64" s="27"/>
      <c r="U64" s="28"/>
      <c r="V64" s="26"/>
      <c r="W64" s="27"/>
      <c r="X64" s="27"/>
      <c r="Y64" s="27"/>
      <c r="Z64" s="27"/>
      <c r="AA64" s="27"/>
      <c r="AB64" s="27"/>
      <c r="AC64" s="27"/>
      <c r="AD64" s="27"/>
      <c r="AE64" s="28"/>
      <c r="AF64" s="26"/>
      <c r="AG64" s="27"/>
      <c r="AH64" s="27"/>
      <c r="AI64" s="27"/>
      <c r="AJ64" s="27"/>
      <c r="AK64" s="27"/>
      <c r="AL64" s="27"/>
      <c r="AM64" s="27"/>
      <c r="AN64" s="27"/>
      <c r="AO64" s="28"/>
      <c r="AP64" s="131"/>
      <c r="AQ64" s="27"/>
      <c r="AR64" s="27"/>
      <c r="AS64" s="27"/>
      <c r="AT64" s="27"/>
      <c r="AU64" s="27"/>
      <c r="AV64" s="27"/>
      <c r="AW64" s="27"/>
      <c r="AX64" s="27"/>
      <c r="AY64" s="73"/>
      <c r="AZ64" s="26"/>
      <c r="BA64" s="27"/>
      <c r="BB64" s="27"/>
      <c r="BC64" s="27"/>
      <c r="BD64" s="27"/>
      <c r="BE64" s="27"/>
      <c r="BF64" s="27"/>
      <c r="BG64" s="27"/>
      <c r="BH64" s="27"/>
      <c r="BI64" s="28"/>
      <c r="BJ64" s="131"/>
      <c r="BK64" s="27"/>
      <c r="BL64" s="27"/>
      <c r="BM64" s="27"/>
      <c r="BN64" s="27"/>
      <c r="BO64" s="27"/>
      <c r="BP64" s="27"/>
      <c r="BQ64" s="27"/>
      <c r="BR64" s="27"/>
      <c r="BS64" s="73"/>
      <c r="BT64" s="26"/>
      <c r="BU64" s="27"/>
      <c r="BV64" s="27"/>
      <c r="BW64" s="27"/>
      <c r="BX64" s="27"/>
      <c r="BY64" s="27"/>
      <c r="BZ64" s="27"/>
      <c r="CA64" s="27"/>
      <c r="CB64" s="27"/>
      <c r="CC64" s="28"/>
      <c r="CD64" s="131"/>
      <c r="CE64" s="27"/>
      <c r="CF64" s="27"/>
      <c r="CG64" s="27"/>
      <c r="CH64" s="27"/>
      <c r="CI64" s="27"/>
      <c r="CJ64" s="27"/>
      <c r="CK64" s="27"/>
      <c r="CL64" s="27"/>
      <c r="CM64" s="73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203"/>
        <v>0</v>
      </c>
      <c r="DS64" s="98">
        <f t="shared" si="203"/>
        <v>0</v>
      </c>
      <c r="DT64" s="98">
        <f t="shared" si="203"/>
        <v>0</v>
      </c>
      <c r="DU64" s="98">
        <f t="shared" si="203"/>
        <v>0</v>
      </c>
      <c r="DV64" s="98">
        <f t="shared" si="203"/>
        <v>0</v>
      </c>
      <c r="DW64" s="98">
        <f t="shared" si="202"/>
        <v>0</v>
      </c>
      <c r="DX64" s="98">
        <f t="shared" si="202"/>
        <v>0</v>
      </c>
      <c r="DY64" s="98">
        <f t="shared" si="202"/>
        <v>0</v>
      </c>
      <c r="DZ64" s="98">
        <f t="shared" si="202"/>
        <v>0</v>
      </c>
      <c r="EA64" s="103">
        <f t="shared" si="202"/>
        <v>0</v>
      </c>
    </row>
    <row r="65" spans="1:131" ht="12" customHeight="1" x14ac:dyDescent="0.25">
      <c r="A65" s="172" t="s">
        <v>88</v>
      </c>
      <c r="B65" s="83"/>
      <c r="C65" s="33"/>
      <c r="D65" s="33"/>
      <c r="E65" s="33"/>
      <c r="F65" s="33"/>
      <c r="G65" s="33"/>
      <c r="H65" s="33"/>
      <c r="I65" s="33"/>
      <c r="J65" s="33"/>
      <c r="K65" s="34"/>
      <c r="L65" s="32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4"/>
      <c r="AF65" s="32"/>
      <c r="AG65" s="33"/>
      <c r="AH65" s="33"/>
      <c r="AI65" s="33"/>
      <c r="AJ65" s="33"/>
      <c r="AK65" s="33"/>
      <c r="AL65" s="33"/>
      <c r="AM65" s="33"/>
      <c r="AN65" s="33"/>
      <c r="AO65" s="34"/>
      <c r="AP65" s="83"/>
      <c r="AQ65" s="33"/>
      <c r="AR65" s="33"/>
      <c r="AS65" s="33"/>
      <c r="AT65" s="33"/>
      <c r="AU65" s="33"/>
      <c r="AV65" s="33"/>
      <c r="AW65" s="33"/>
      <c r="AX65" s="33"/>
      <c r="AY65" s="74"/>
      <c r="AZ65" s="32"/>
      <c r="BA65" s="33"/>
      <c r="BB65" s="33"/>
      <c r="BC65" s="33"/>
      <c r="BD65" s="33"/>
      <c r="BE65" s="33"/>
      <c r="BF65" s="33"/>
      <c r="BG65" s="33"/>
      <c r="BH65" s="33"/>
      <c r="BI65" s="34"/>
      <c r="BJ65" s="83"/>
      <c r="BK65" s="33"/>
      <c r="BL65" s="33"/>
      <c r="BM65" s="33"/>
      <c r="BN65" s="33"/>
      <c r="BO65" s="33"/>
      <c r="BP65" s="33"/>
      <c r="BQ65" s="33"/>
      <c r="BR65" s="33"/>
      <c r="BS65" s="74"/>
      <c r="BT65" s="32"/>
      <c r="BU65" s="33"/>
      <c r="BV65" s="33"/>
      <c r="BW65" s="33"/>
      <c r="BX65" s="33"/>
      <c r="BY65" s="33"/>
      <c r="BZ65" s="33"/>
      <c r="CA65" s="33"/>
      <c r="CB65" s="33"/>
      <c r="CC65" s="34"/>
      <c r="CD65" s="83"/>
      <c r="CE65" s="33"/>
      <c r="CF65" s="33"/>
      <c r="CG65" s="33"/>
      <c r="CH65" s="33"/>
      <c r="CI65" s="33"/>
      <c r="CJ65" s="33"/>
      <c r="CK65" s="33"/>
      <c r="CL65" s="33"/>
      <c r="CM65" s="7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9">
        <f>B65+L65+V65+AF65+AP65+AZ65+BJ65+BT65+CD65+CN65+CX65+DH65</f>
        <v>0</v>
      </c>
      <c r="DS65" s="53">
        <f t="shared" si="203"/>
        <v>0</v>
      </c>
      <c r="DT65" s="53">
        <f t="shared" si="203"/>
        <v>0</v>
      </c>
      <c r="DU65" s="53">
        <f t="shared" si="203"/>
        <v>0</v>
      </c>
      <c r="DV65" s="53">
        <f t="shared" si="203"/>
        <v>0</v>
      </c>
      <c r="DW65" s="53">
        <f t="shared" si="202"/>
        <v>0</v>
      </c>
      <c r="DX65" s="53">
        <f t="shared" si="202"/>
        <v>0</v>
      </c>
      <c r="DY65" s="53">
        <f t="shared" si="202"/>
        <v>0</v>
      </c>
      <c r="DZ65" s="53">
        <f t="shared" si="202"/>
        <v>0</v>
      </c>
      <c r="EA65" s="108">
        <f t="shared" si="202"/>
        <v>0</v>
      </c>
    </row>
    <row r="66" spans="1:131" ht="12" customHeight="1" x14ac:dyDescent="0.25">
      <c r="A66" s="170" t="s">
        <v>19</v>
      </c>
      <c r="B66" s="131"/>
      <c r="C66" s="27"/>
      <c r="D66" s="27"/>
      <c r="E66" s="27"/>
      <c r="F66" s="27"/>
      <c r="G66" s="27"/>
      <c r="H66" s="27"/>
      <c r="I66" s="27"/>
      <c r="J66" s="27"/>
      <c r="K66" s="28"/>
      <c r="L66" s="26"/>
      <c r="M66" s="27"/>
      <c r="N66" s="27"/>
      <c r="O66" s="27"/>
      <c r="P66" s="27"/>
      <c r="Q66" s="27"/>
      <c r="R66" s="27"/>
      <c r="S66" s="27"/>
      <c r="T66" s="27"/>
      <c r="U66" s="28"/>
      <c r="V66" s="26"/>
      <c r="W66" s="27"/>
      <c r="X66" s="27"/>
      <c r="Y66" s="27"/>
      <c r="Z66" s="27"/>
      <c r="AA66" s="27"/>
      <c r="AB66" s="27"/>
      <c r="AC66" s="27"/>
      <c r="AD66" s="27"/>
      <c r="AE66" s="28"/>
      <c r="AF66" s="26"/>
      <c r="AG66" s="27"/>
      <c r="AH66" s="27"/>
      <c r="AI66" s="27"/>
      <c r="AJ66" s="27"/>
      <c r="AK66" s="27"/>
      <c r="AL66" s="27"/>
      <c r="AM66" s="27"/>
      <c r="AN66" s="27"/>
      <c r="AO66" s="28"/>
      <c r="AP66" s="131"/>
      <c r="AQ66" s="27"/>
      <c r="AR66" s="27"/>
      <c r="AS66" s="27"/>
      <c r="AT66" s="27"/>
      <c r="AU66" s="27"/>
      <c r="AV66" s="27"/>
      <c r="AW66" s="27"/>
      <c r="AX66" s="27"/>
      <c r="AY66" s="73"/>
      <c r="AZ66" s="26"/>
      <c r="BA66" s="27"/>
      <c r="BB66" s="27"/>
      <c r="BC66" s="27"/>
      <c r="BD66" s="27"/>
      <c r="BE66" s="27"/>
      <c r="BF66" s="27"/>
      <c r="BG66" s="27"/>
      <c r="BH66" s="27"/>
      <c r="BI66" s="28"/>
      <c r="BJ66" s="131"/>
      <c r="BK66" s="27"/>
      <c r="BL66" s="27"/>
      <c r="BM66" s="27"/>
      <c r="BN66" s="27"/>
      <c r="BO66" s="27"/>
      <c r="BP66" s="27"/>
      <c r="BQ66" s="27"/>
      <c r="BR66" s="27"/>
      <c r="BS66" s="73"/>
      <c r="BT66" s="26"/>
      <c r="BU66" s="27"/>
      <c r="BV66" s="27"/>
      <c r="BW66" s="27"/>
      <c r="BX66" s="27"/>
      <c r="BY66" s="27"/>
      <c r="BZ66" s="27"/>
      <c r="CA66" s="27"/>
      <c r="CB66" s="27"/>
      <c r="CC66" s="28"/>
      <c r="CD66" s="131"/>
      <c r="CE66" s="27"/>
      <c r="CF66" s="27"/>
      <c r="CG66" s="27"/>
      <c r="CH66" s="27"/>
      <c r="CI66" s="27"/>
      <c r="CJ66" s="27"/>
      <c r="CK66" s="27"/>
      <c r="CL66" s="27"/>
      <c r="CM66" s="73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203"/>
        <v>0</v>
      </c>
      <c r="DS66" s="98">
        <f t="shared" si="203"/>
        <v>0</v>
      </c>
      <c r="DT66" s="98">
        <f t="shared" si="203"/>
        <v>0</v>
      </c>
      <c r="DU66" s="98">
        <f t="shared" si="203"/>
        <v>0</v>
      </c>
      <c r="DV66" s="98">
        <f t="shared" si="203"/>
        <v>0</v>
      </c>
      <c r="DW66" s="98">
        <f t="shared" si="202"/>
        <v>0</v>
      </c>
      <c r="DX66" s="98">
        <f t="shared" si="202"/>
        <v>0</v>
      </c>
      <c r="DY66" s="98">
        <f t="shared" si="202"/>
        <v>0</v>
      </c>
      <c r="DZ66" s="98">
        <f t="shared" si="202"/>
        <v>0</v>
      </c>
      <c r="EA66" s="103">
        <f t="shared" si="202"/>
        <v>0</v>
      </c>
    </row>
    <row r="67" spans="1:131" ht="12" customHeight="1" x14ac:dyDescent="0.25">
      <c r="A67" s="170" t="s">
        <v>20</v>
      </c>
      <c r="B67" s="131"/>
      <c r="C67" s="27"/>
      <c r="D67" s="27"/>
      <c r="E67" s="27"/>
      <c r="F67" s="27"/>
      <c r="G67" s="27"/>
      <c r="H67" s="27"/>
      <c r="I67" s="27"/>
      <c r="J67" s="27"/>
      <c r="K67" s="28"/>
      <c r="L67" s="26"/>
      <c r="M67" s="27"/>
      <c r="N67" s="27"/>
      <c r="O67" s="27"/>
      <c r="P67" s="27">
        <v>6</v>
      </c>
      <c r="Q67" s="27"/>
      <c r="R67" s="27"/>
      <c r="S67" s="27"/>
      <c r="T67" s="27"/>
      <c r="U67" s="28"/>
      <c r="V67" s="26"/>
      <c r="W67" s="27"/>
      <c r="X67" s="27"/>
      <c r="Y67" s="27"/>
      <c r="Z67" s="27"/>
      <c r="AA67" s="27"/>
      <c r="AB67" s="27"/>
      <c r="AC67" s="27"/>
      <c r="AD67" s="27"/>
      <c r="AE67" s="28"/>
      <c r="AF67" s="26"/>
      <c r="AG67" s="27"/>
      <c r="AH67" s="27"/>
      <c r="AI67" s="27"/>
      <c r="AJ67" s="27"/>
      <c r="AK67" s="27"/>
      <c r="AL67" s="27"/>
      <c r="AM67" s="27"/>
      <c r="AN67" s="27"/>
      <c r="AO67" s="28"/>
      <c r="AP67" s="131"/>
      <c r="AQ67" s="27"/>
      <c r="AR67" s="27"/>
      <c r="AS67" s="27"/>
      <c r="AT67" s="27"/>
      <c r="AU67" s="27"/>
      <c r="AV67" s="27"/>
      <c r="AW67" s="27"/>
      <c r="AX67" s="27"/>
      <c r="AY67" s="73"/>
      <c r="AZ67" s="26"/>
      <c r="BA67" s="27"/>
      <c r="BB67" s="27"/>
      <c r="BC67" s="27"/>
      <c r="BD67" s="27"/>
      <c r="BE67" s="27"/>
      <c r="BF67" s="27"/>
      <c r="BG67" s="27"/>
      <c r="BH67" s="27"/>
      <c r="BI67" s="28"/>
      <c r="BJ67" s="131"/>
      <c r="BK67" s="27"/>
      <c r="BL67" s="27"/>
      <c r="BM67" s="27"/>
      <c r="BN67" s="27"/>
      <c r="BO67" s="27"/>
      <c r="BP67" s="27"/>
      <c r="BQ67" s="27"/>
      <c r="BR67" s="27"/>
      <c r="BS67" s="73"/>
      <c r="BT67" s="26"/>
      <c r="BU67" s="27"/>
      <c r="BV67" s="27"/>
      <c r="BW67" s="27"/>
      <c r="BX67" s="27"/>
      <c r="BY67" s="27"/>
      <c r="BZ67" s="27"/>
      <c r="CA67" s="27"/>
      <c r="CB67" s="27"/>
      <c r="CC67" s="28"/>
      <c r="CD67" s="131"/>
      <c r="CE67" s="27"/>
      <c r="CF67" s="27"/>
      <c r="CG67" s="27"/>
      <c r="CH67" s="27"/>
      <c r="CI67" s="27"/>
      <c r="CJ67" s="27"/>
      <c r="CK67" s="27"/>
      <c r="CL67" s="27"/>
      <c r="CM67" s="73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>B67+L67+V67+AF67+AP67+AZ67+BJ67+BT67+CD67+CN67+CX67+DH67</f>
        <v>0</v>
      </c>
      <c r="DS67" s="98">
        <f t="shared" si="203"/>
        <v>0</v>
      </c>
      <c r="DT67" s="98">
        <f t="shared" si="203"/>
        <v>0</v>
      </c>
      <c r="DU67" s="98">
        <f t="shared" si="203"/>
        <v>0</v>
      </c>
      <c r="DV67" s="98">
        <f t="shared" si="203"/>
        <v>6</v>
      </c>
      <c r="DW67" s="98">
        <f t="shared" si="202"/>
        <v>0</v>
      </c>
      <c r="DX67" s="98">
        <f t="shared" si="202"/>
        <v>0</v>
      </c>
      <c r="DY67" s="98">
        <f t="shared" si="202"/>
        <v>0</v>
      </c>
      <c r="DZ67" s="98">
        <f t="shared" si="202"/>
        <v>0</v>
      </c>
      <c r="EA67" s="103">
        <f t="shared" si="202"/>
        <v>0</v>
      </c>
    </row>
    <row r="68" spans="1:131" ht="12" customHeight="1" x14ac:dyDescent="0.25">
      <c r="A68" s="172" t="s">
        <v>46</v>
      </c>
      <c r="B68" s="23">
        <f>B5+B46</f>
        <v>213</v>
      </c>
      <c r="C68" s="76">
        <f t="shared" ref="C68:F68" si="316">C5+C46</f>
        <v>0</v>
      </c>
      <c r="D68" s="76">
        <f t="shared" si="316"/>
        <v>9</v>
      </c>
      <c r="E68" s="76">
        <f t="shared" si="316"/>
        <v>1</v>
      </c>
      <c r="F68" s="76">
        <f t="shared" si="316"/>
        <v>0</v>
      </c>
      <c r="G68" s="399">
        <f>G46+G5</f>
        <v>436</v>
      </c>
      <c r="H68" s="24">
        <f>H5+H46</f>
        <v>1</v>
      </c>
      <c r="I68" s="24">
        <f t="shared" ref="I68:AJ69" si="317">I5+I46</f>
        <v>1000000</v>
      </c>
      <c r="J68" s="24">
        <f t="shared" si="317"/>
        <v>0</v>
      </c>
      <c r="K68" s="25">
        <f t="shared" si="317"/>
        <v>1</v>
      </c>
      <c r="L68" s="68">
        <f t="shared" si="317"/>
        <v>246</v>
      </c>
      <c r="M68" s="24">
        <f t="shared" si="317"/>
        <v>0</v>
      </c>
      <c r="N68" s="24">
        <f t="shared" si="317"/>
        <v>10</v>
      </c>
      <c r="O68" s="24">
        <f t="shared" si="317"/>
        <v>0</v>
      </c>
      <c r="P68" s="24">
        <f t="shared" si="317"/>
        <v>6</v>
      </c>
      <c r="Q68" s="399">
        <f t="shared" si="317"/>
        <v>434</v>
      </c>
      <c r="R68" s="24">
        <f t="shared" si="317"/>
        <v>0</v>
      </c>
      <c r="S68" s="24">
        <f t="shared" si="317"/>
        <v>0</v>
      </c>
      <c r="T68" s="24">
        <f t="shared" si="317"/>
        <v>0</v>
      </c>
      <c r="U68" s="25">
        <f t="shared" si="317"/>
        <v>0</v>
      </c>
      <c r="V68" s="147">
        <f t="shared" si="317"/>
        <v>228</v>
      </c>
      <c r="W68" s="24">
        <f t="shared" si="317"/>
        <v>1</v>
      </c>
      <c r="X68" s="24">
        <f t="shared" si="317"/>
        <v>16</v>
      </c>
      <c r="Y68" s="24">
        <f t="shared" si="317"/>
        <v>0</v>
      </c>
      <c r="Z68" s="24">
        <f t="shared" si="317"/>
        <v>0</v>
      </c>
      <c r="AA68" s="399">
        <f t="shared" si="317"/>
        <v>343</v>
      </c>
      <c r="AB68" s="24">
        <f t="shared" si="317"/>
        <v>0</v>
      </c>
      <c r="AC68" s="24">
        <f t="shared" si="317"/>
        <v>0</v>
      </c>
      <c r="AD68" s="24">
        <f t="shared" si="317"/>
        <v>0</v>
      </c>
      <c r="AE68" s="157">
        <f t="shared" si="317"/>
        <v>16</v>
      </c>
      <c r="AF68" s="68">
        <f t="shared" si="317"/>
        <v>0</v>
      </c>
      <c r="AG68" s="24">
        <f t="shared" si="317"/>
        <v>0</v>
      </c>
      <c r="AH68" s="24">
        <f t="shared" si="317"/>
        <v>0</v>
      </c>
      <c r="AI68" s="24">
        <f t="shared" si="317"/>
        <v>0</v>
      </c>
      <c r="AJ68" s="24">
        <f t="shared" si="317"/>
        <v>0</v>
      </c>
      <c r="AK68" s="399">
        <f>AK5+AK46</f>
        <v>0</v>
      </c>
      <c r="AL68" s="24">
        <f>AL5+AL46</f>
        <v>0</v>
      </c>
      <c r="AM68" s="24">
        <f t="shared" ref="AM68:AT68" si="318">AM5+AM46</f>
        <v>0</v>
      </c>
      <c r="AN68" s="24">
        <f t="shared" si="318"/>
        <v>0</v>
      </c>
      <c r="AO68" s="25">
        <f t="shared" si="318"/>
        <v>0</v>
      </c>
      <c r="AP68" s="147">
        <f t="shared" si="318"/>
        <v>0</v>
      </c>
      <c r="AQ68" s="24">
        <f t="shared" si="318"/>
        <v>0</v>
      </c>
      <c r="AR68" s="24">
        <f t="shared" si="318"/>
        <v>0</v>
      </c>
      <c r="AS68" s="24">
        <f t="shared" si="318"/>
        <v>0</v>
      </c>
      <c r="AT68" s="24">
        <f t="shared" si="318"/>
        <v>0</v>
      </c>
      <c r="AU68" s="399">
        <f>AU5+AU46</f>
        <v>0</v>
      </c>
      <c r="AV68" s="24">
        <f>AV5+AV46</f>
        <v>0</v>
      </c>
      <c r="AW68" s="24">
        <f t="shared" ref="AW68:BE69" si="319">AW5+AW46</f>
        <v>0</v>
      </c>
      <c r="AX68" s="24">
        <f t="shared" si="319"/>
        <v>0</v>
      </c>
      <c r="AY68" s="157">
        <f t="shared" si="319"/>
        <v>0</v>
      </c>
      <c r="AZ68" s="68">
        <f t="shared" si="319"/>
        <v>0</v>
      </c>
      <c r="BA68" s="24">
        <f t="shared" si="319"/>
        <v>0</v>
      </c>
      <c r="BB68" s="24">
        <f t="shared" si="319"/>
        <v>0</v>
      </c>
      <c r="BC68" s="24">
        <f t="shared" si="319"/>
        <v>0</v>
      </c>
      <c r="BD68" s="24">
        <f t="shared" si="319"/>
        <v>0</v>
      </c>
      <c r="BE68" s="399">
        <f t="shared" si="319"/>
        <v>0</v>
      </c>
      <c r="BF68" s="24">
        <f>BF5+BF46</f>
        <v>0</v>
      </c>
      <c r="BG68" s="24">
        <f t="shared" ref="BG68:BN68" si="320">BG5+BG46</f>
        <v>0</v>
      </c>
      <c r="BH68" s="24">
        <f t="shared" si="320"/>
        <v>0</v>
      </c>
      <c r="BI68" s="25">
        <f t="shared" si="320"/>
        <v>0</v>
      </c>
      <c r="BJ68" s="147">
        <f t="shared" si="320"/>
        <v>0</v>
      </c>
      <c r="BK68" s="24">
        <f t="shared" si="320"/>
        <v>0</v>
      </c>
      <c r="BL68" s="24">
        <f t="shared" si="320"/>
        <v>0</v>
      </c>
      <c r="BM68" s="24">
        <f t="shared" si="320"/>
        <v>0</v>
      </c>
      <c r="BN68" s="24">
        <f t="shared" si="320"/>
        <v>0</v>
      </c>
      <c r="BO68" s="399">
        <f>BO5+BO46</f>
        <v>0</v>
      </c>
      <c r="BP68" s="24">
        <f>BP5+BP46</f>
        <v>0</v>
      </c>
      <c r="BQ68" s="24">
        <f t="shared" ref="BQ68:DP69" si="321">BQ5+BQ46</f>
        <v>0</v>
      </c>
      <c r="BR68" s="24">
        <f t="shared" si="321"/>
        <v>0</v>
      </c>
      <c r="BS68" s="157">
        <f t="shared" si="321"/>
        <v>0</v>
      </c>
      <c r="BT68" s="68">
        <f t="shared" si="321"/>
        <v>0</v>
      </c>
      <c r="BU68" s="24">
        <f t="shared" si="321"/>
        <v>0</v>
      </c>
      <c r="BV68" s="24">
        <f t="shared" si="321"/>
        <v>0</v>
      </c>
      <c r="BW68" s="24">
        <f t="shared" si="321"/>
        <v>0</v>
      </c>
      <c r="BX68" s="24">
        <f t="shared" si="321"/>
        <v>0</v>
      </c>
      <c r="BY68" s="399">
        <f>BY46+BY5</f>
        <v>0</v>
      </c>
      <c r="BZ68" s="24">
        <f t="shared" si="321"/>
        <v>0</v>
      </c>
      <c r="CA68" s="24">
        <f t="shared" si="321"/>
        <v>0</v>
      </c>
      <c r="CB68" s="24">
        <f t="shared" si="321"/>
        <v>0</v>
      </c>
      <c r="CC68" s="25">
        <f t="shared" si="321"/>
        <v>0</v>
      </c>
      <c r="CD68" s="147">
        <f t="shared" si="321"/>
        <v>0</v>
      </c>
      <c r="CE68" s="24">
        <f t="shared" si="321"/>
        <v>0</v>
      </c>
      <c r="CF68" s="24">
        <f t="shared" si="321"/>
        <v>0</v>
      </c>
      <c r="CG68" s="24">
        <f t="shared" si="321"/>
        <v>0</v>
      </c>
      <c r="CH68" s="24">
        <f t="shared" si="321"/>
        <v>0</v>
      </c>
      <c r="CI68" s="399">
        <f t="shared" si="321"/>
        <v>0</v>
      </c>
      <c r="CJ68" s="24">
        <f t="shared" si="321"/>
        <v>0</v>
      </c>
      <c r="CK68" s="24">
        <f t="shared" si="321"/>
        <v>0</v>
      </c>
      <c r="CL68" s="24">
        <f t="shared" si="321"/>
        <v>0</v>
      </c>
      <c r="CM68" s="157">
        <f t="shared" si="321"/>
        <v>0</v>
      </c>
      <c r="CN68" s="68">
        <f t="shared" si="321"/>
        <v>0</v>
      </c>
      <c r="CO68" s="24">
        <f t="shared" si="321"/>
        <v>0</v>
      </c>
      <c r="CP68" s="24">
        <f t="shared" si="321"/>
        <v>0</v>
      </c>
      <c r="CQ68" s="24">
        <f t="shared" si="321"/>
        <v>0</v>
      </c>
      <c r="CR68" s="24">
        <f t="shared" si="321"/>
        <v>0</v>
      </c>
      <c r="CS68" s="399">
        <f t="shared" si="321"/>
        <v>0</v>
      </c>
      <c r="CT68" s="24">
        <f t="shared" si="321"/>
        <v>0</v>
      </c>
      <c r="CU68" s="24">
        <f t="shared" si="321"/>
        <v>0</v>
      </c>
      <c r="CV68" s="24">
        <f t="shared" si="321"/>
        <v>0</v>
      </c>
      <c r="CW68" s="25">
        <f t="shared" si="321"/>
        <v>0</v>
      </c>
      <c r="CX68" s="147">
        <f t="shared" si="321"/>
        <v>0</v>
      </c>
      <c r="CY68" s="24">
        <f t="shared" si="321"/>
        <v>0</v>
      </c>
      <c r="CZ68" s="24">
        <f t="shared" si="321"/>
        <v>0</v>
      </c>
      <c r="DA68" s="24">
        <f t="shared" si="321"/>
        <v>0</v>
      </c>
      <c r="DB68" s="24">
        <f t="shared" si="321"/>
        <v>0</v>
      </c>
      <c r="DC68" s="399">
        <f t="shared" si="321"/>
        <v>0</v>
      </c>
      <c r="DD68" s="24">
        <f t="shared" si="321"/>
        <v>0</v>
      </c>
      <c r="DE68" s="24">
        <f t="shared" si="321"/>
        <v>0</v>
      </c>
      <c r="DF68" s="24">
        <f t="shared" si="321"/>
        <v>0</v>
      </c>
      <c r="DG68" s="25">
        <f t="shared" si="321"/>
        <v>0</v>
      </c>
      <c r="DH68" s="68">
        <f t="shared" si="321"/>
        <v>0</v>
      </c>
      <c r="DI68" s="24">
        <f t="shared" si="321"/>
        <v>0</v>
      </c>
      <c r="DJ68" s="24">
        <f t="shared" si="321"/>
        <v>0</v>
      </c>
      <c r="DK68" s="24">
        <f t="shared" si="321"/>
        <v>0</v>
      </c>
      <c r="DL68" s="24">
        <f t="shared" si="321"/>
        <v>0</v>
      </c>
      <c r="DM68" s="399">
        <f t="shared" si="321"/>
        <v>0</v>
      </c>
      <c r="DN68" s="24">
        <f t="shared" si="321"/>
        <v>0</v>
      </c>
      <c r="DO68" s="24">
        <f t="shared" si="321"/>
        <v>0</v>
      </c>
      <c r="DP68" s="24">
        <f t="shared" si="321"/>
        <v>0</v>
      </c>
      <c r="DQ68" s="157">
        <f>DQ5+DQ46</f>
        <v>0</v>
      </c>
      <c r="DR68" s="9">
        <f>B68+L68+V68+AF68+AP68+AZ68+BJ68+BT68+CD68+CN68+CX68+DH68</f>
        <v>687</v>
      </c>
      <c r="DS68" s="53">
        <f t="shared" si="203"/>
        <v>1</v>
      </c>
      <c r="DT68" s="53">
        <f t="shared" si="203"/>
        <v>35</v>
      </c>
      <c r="DU68" s="53">
        <f t="shared" si="203"/>
        <v>1</v>
      </c>
      <c r="DV68" s="53">
        <f t="shared" si="203"/>
        <v>6</v>
      </c>
      <c r="DW68" s="401">
        <f>SUM(G68+Q68+AA68+AK68+AU68+BE68+BO68+BY68+CI68+CS68+DC68+DM68)</f>
        <v>1213</v>
      </c>
      <c r="DX68" s="53">
        <f t="shared" si="202"/>
        <v>1</v>
      </c>
      <c r="DY68" s="53">
        <f t="shared" si="202"/>
        <v>1000000</v>
      </c>
      <c r="DZ68" s="53">
        <f t="shared" si="202"/>
        <v>0</v>
      </c>
      <c r="EA68" s="108">
        <f t="shared" si="202"/>
        <v>17</v>
      </c>
    </row>
    <row r="69" spans="1:131" ht="12" customHeight="1" thickBot="1" x14ac:dyDescent="0.3">
      <c r="A69" s="248" t="s">
        <v>21</v>
      </c>
      <c r="B69" s="419">
        <f>SUM(B68:F68)</f>
        <v>223</v>
      </c>
      <c r="C69" s="397"/>
      <c r="D69" s="397"/>
      <c r="E69" s="397"/>
      <c r="F69" s="397"/>
      <c r="G69" s="400"/>
      <c r="H69" s="397">
        <f>SUM(H68+J68+K68)</f>
        <v>2</v>
      </c>
      <c r="I69" s="397"/>
      <c r="J69" s="397"/>
      <c r="K69" s="398"/>
      <c r="L69" s="419">
        <f>SUM(L68:P68)</f>
        <v>262</v>
      </c>
      <c r="M69" s="397"/>
      <c r="N69" s="397"/>
      <c r="O69" s="397"/>
      <c r="P69" s="397"/>
      <c r="Q69" s="400">
        <f t="shared" si="317"/>
        <v>0</v>
      </c>
      <c r="R69" s="397">
        <f>SUM(R68+T68+U68)</f>
        <v>0</v>
      </c>
      <c r="S69" s="397"/>
      <c r="T69" s="397"/>
      <c r="U69" s="398"/>
      <c r="V69" s="420">
        <f>SUM(V68:Z68)</f>
        <v>245</v>
      </c>
      <c r="W69" s="397"/>
      <c r="X69" s="397"/>
      <c r="Y69" s="397"/>
      <c r="Z69" s="397"/>
      <c r="AA69" s="400">
        <f t="shared" si="317"/>
        <v>0</v>
      </c>
      <c r="AB69" s="397">
        <f>SUM(AB68+AD68+AE68)</f>
        <v>16</v>
      </c>
      <c r="AC69" s="397"/>
      <c r="AD69" s="397"/>
      <c r="AE69" s="414"/>
      <c r="AF69" s="419">
        <f>SUM(AF68:AJ68)</f>
        <v>0</v>
      </c>
      <c r="AG69" s="397"/>
      <c r="AH69" s="397"/>
      <c r="AI69" s="397"/>
      <c r="AJ69" s="397"/>
      <c r="AK69" s="400">
        <f t="shared" ref="AK69" si="322">AK6+AK47</f>
        <v>0</v>
      </c>
      <c r="AL69" s="397">
        <f t="shared" ref="AL69" si="323">SUM(AL68+AN68+AO68)</f>
        <v>0</v>
      </c>
      <c r="AM69" s="397"/>
      <c r="AN69" s="397"/>
      <c r="AO69" s="398"/>
      <c r="AP69" s="420">
        <f t="shared" ref="AP69" si="324">SUM(AP68:AT68)</f>
        <v>0</v>
      </c>
      <c r="AQ69" s="397"/>
      <c r="AR69" s="397"/>
      <c r="AS69" s="397"/>
      <c r="AT69" s="397"/>
      <c r="AU69" s="400">
        <f t="shared" ref="AU69" si="325">AU6+AU47</f>
        <v>0</v>
      </c>
      <c r="AV69" s="397">
        <f t="shared" ref="AV69" si="326">SUM(AV68+AX68+AY68)</f>
        <v>0</v>
      </c>
      <c r="AW69" s="397"/>
      <c r="AX69" s="397"/>
      <c r="AY69" s="414"/>
      <c r="AZ69" s="419">
        <f t="shared" ref="AZ69" si="327">SUM(AZ68:BD68)</f>
        <v>0</v>
      </c>
      <c r="BA69" s="397"/>
      <c r="BB69" s="397"/>
      <c r="BC69" s="397"/>
      <c r="BD69" s="397"/>
      <c r="BE69" s="400">
        <f t="shared" si="319"/>
        <v>0</v>
      </c>
      <c r="BF69" s="397">
        <f t="shared" ref="BF69" si="328">SUM(BF68+BH68+BI68)</f>
        <v>0</v>
      </c>
      <c r="BG69" s="397"/>
      <c r="BH69" s="397"/>
      <c r="BI69" s="398"/>
      <c r="BJ69" s="420">
        <f t="shared" ref="BJ69" si="329">SUM(BJ68:BN68)</f>
        <v>0</v>
      </c>
      <c r="BK69" s="397"/>
      <c r="BL69" s="397"/>
      <c r="BM69" s="397"/>
      <c r="BN69" s="397"/>
      <c r="BO69" s="400">
        <f t="shared" ref="BO69" si="330">BO6+BO47</f>
        <v>0</v>
      </c>
      <c r="BP69" s="397">
        <f t="shared" ref="BP69" si="331">SUM(BP68+BR68+BS68)</f>
        <v>0</v>
      </c>
      <c r="BQ69" s="397"/>
      <c r="BR69" s="397"/>
      <c r="BS69" s="414"/>
      <c r="BT69" s="419">
        <f t="shared" ref="BT69" si="332">SUM(BT68:BX68)</f>
        <v>0</v>
      </c>
      <c r="BU69" s="397"/>
      <c r="BV69" s="397"/>
      <c r="BW69" s="397"/>
      <c r="BX69" s="397"/>
      <c r="BY69" s="400"/>
      <c r="BZ69" s="397">
        <f t="shared" ref="BZ69" si="333">SUM(BZ68+CB68+CC68)</f>
        <v>0</v>
      </c>
      <c r="CA69" s="397"/>
      <c r="CB69" s="397"/>
      <c r="CC69" s="398"/>
      <c r="CD69" s="420">
        <f t="shared" ref="CD69" si="334">SUM(CD68:CH68)</f>
        <v>0</v>
      </c>
      <c r="CE69" s="397"/>
      <c r="CF69" s="397"/>
      <c r="CG69" s="397"/>
      <c r="CH69" s="397"/>
      <c r="CI69" s="400">
        <f t="shared" si="321"/>
        <v>0</v>
      </c>
      <c r="CJ69" s="397">
        <f t="shared" ref="CJ69" si="335">SUM(CJ68+CL68+CM68)</f>
        <v>0</v>
      </c>
      <c r="CK69" s="397"/>
      <c r="CL69" s="397"/>
      <c r="CM69" s="414"/>
      <c r="CN69" s="419">
        <f t="shared" ref="CN69" si="336">SUM(CN68:CR68)</f>
        <v>0</v>
      </c>
      <c r="CO69" s="397"/>
      <c r="CP69" s="397"/>
      <c r="CQ69" s="397"/>
      <c r="CR69" s="397"/>
      <c r="CS69" s="400">
        <f t="shared" si="321"/>
        <v>0</v>
      </c>
      <c r="CT69" s="397">
        <f t="shared" ref="CT69" si="337">SUM(CT68+CV68+CW68)</f>
        <v>0</v>
      </c>
      <c r="CU69" s="397"/>
      <c r="CV69" s="397"/>
      <c r="CW69" s="398"/>
      <c r="CX69" s="420">
        <f t="shared" ref="CX69" si="338">SUM(CX68:DB68)</f>
        <v>0</v>
      </c>
      <c r="CY69" s="397"/>
      <c r="CZ69" s="397"/>
      <c r="DA69" s="397"/>
      <c r="DB69" s="397"/>
      <c r="DC69" s="400">
        <f t="shared" si="321"/>
        <v>0</v>
      </c>
      <c r="DD69" s="397">
        <f t="shared" ref="DD69" si="339">SUM(DD68+DF68+DG68)</f>
        <v>0</v>
      </c>
      <c r="DE69" s="397"/>
      <c r="DF69" s="397"/>
      <c r="DG69" s="398"/>
      <c r="DH69" s="419">
        <f t="shared" ref="DH69" si="340">SUM(DH68:DL68)</f>
        <v>0</v>
      </c>
      <c r="DI69" s="397"/>
      <c r="DJ69" s="397"/>
      <c r="DK69" s="397"/>
      <c r="DL69" s="397"/>
      <c r="DM69" s="400">
        <f t="shared" si="321"/>
        <v>0</v>
      </c>
      <c r="DN69" s="397">
        <f t="shared" ref="DN69" si="341">SUM(DN68+DP68+DQ68)</f>
        <v>0</v>
      </c>
      <c r="DO69" s="397"/>
      <c r="DP69" s="397"/>
      <c r="DQ69" s="414"/>
      <c r="DR69" s="391">
        <f t="shared" ref="DR69" si="342">SUM(DR68:DV68)</f>
        <v>730</v>
      </c>
      <c r="DS69" s="392"/>
      <c r="DT69" s="392"/>
      <c r="DU69" s="392"/>
      <c r="DV69" s="392"/>
      <c r="DW69" s="402"/>
      <c r="DX69" s="392">
        <f t="shared" ref="DX69" si="343">SUM(DX68+DZ68+EA68)</f>
        <v>18</v>
      </c>
      <c r="DY69" s="392"/>
      <c r="DZ69" s="392"/>
      <c r="EA69" s="396"/>
    </row>
    <row r="70" spans="1:131" ht="12" customHeight="1" x14ac:dyDescent="0.25">
      <c r="A70" s="247" t="s">
        <v>22</v>
      </c>
      <c r="B70" s="393">
        <f>G44+G45</f>
        <v>436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3">
        <f t="shared" ref="L70" si="344">Q44+Q45</f>
        <v>434</v>
      </c>
      <c r="M70" s="376"/>
      <c r="N70" s="376"/>
      <c r="O70" s="376"/>
      <c r="P70" s="376"/>
      <c r="Q70" s="376"/>
      <c r="R70" s="376"/>
      <c r="S70" s="376"/>
      <c r="T70" s="376"/>
      <c r="U70" s="394"/>
      <c r="V70" s="395">
        <f t="shared" ref="V70" si="345">AA44+AA45</f>
        <v>343</v>
      </c>
      <c r="W70" s="376"/>
      <c r="X70" s="376"/>
      <c r="Y70" s="376"/>
      <c r="Z70" s="376"/>
      <c r="AA70" s="376"/>
      <c r="AB70" s="376"/>
      <c r="AC70" s="376"/>
      <c r="AD70" s="376"/>
      <c r="AE70" s="412"/>
      <c r="AF70" s="393">
        <f t="shared" ref="AF70" si="346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5">
        <f t="shared" ref="AP70" si="347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412"/>
      <c r="AZ70" s="393">
        <f t="shared" ref="AZ70" si="348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5">
        <f t="shared" ref="BJ70" si="349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412"/>
      <c r="BT70" s="393">
        <f t="shared" ref="BT70" si="350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394"/>
      <c r="CD70" s="395">
        <f t="shared" ref="CD70" si="351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412"/>
      <c r="CN70" s="393">
        <f t="shared" ref="CN70" si="352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353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354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1213</v>
      </c>
      <c r="DS70" s="376"/>
      <c r="DT70" s="376"/>
      <c r="DU70" s="376"/>
      <c r="DV70" s="376"/>
      <c r="DW70" s="376"/>
      <c r="DX70" s="376"/>
      <c r="DY70" s="376"/>
      <c r="DZ70" s="376"/>
      <c r="EA70" s="376"/>
    </row>
    <row r="71" spans="1:131" ht="12" customHeight="1" x14ac:dyDescent="0.25">
      <c r="A71" s="181" t="s">
        <v>62</v>
      </c>
      <c r="B71" s="387">
        <f>SUM(H68+J68+K68)</f>
        <v>2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87">
        <f t="shared" ref="L71" si="355">SUM(R68+T68+U68)</f>
        <v>0</v>
      </c>
      <c r="M71" s="388"/>
      <c r="N71" s="388"/>
      <c r="O71" s="388"/>
      <c r="P71" s="388"/>
      <c r="Q71" s="388"/>
      <c r="R71" s="388"/>
      <c r="S71" s="388"/>
      <c r="T71" s="388"/>
      <c r="U71" s="389"/>
      <c r="V71" s="390">
        <f t="shared" ref="V71" si="356">SUM(AB68+AD68+AE68)</f>
        <v>16</v>
      </c>
      <c r="W71" s="388"/>
      <c r="X71" s="388"/>
      <c r="Y71" s="388"/>
      <c r="Z71" s="388"/>
      <c r="AA71" s="388"/>
      <c r="AB71" s="388"/>
      <c r="AC71" s="388"/>
      <c r="AD71" s="388"/>
      <c r="AE71" s="413"/>
      <c r="AF71" s="387">
        <f t="shared" ref="AF71" si="357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90">
        <f t="shared" ref="AP71" si="358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413"/>
      <c r="AZ71" s="387">
        <f t="shared" ref="AZ71" si="359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90">
        <f t="shared" ref="BJ71" si="360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413"/>
      <c r="BT71" s="387">
        <f t="shared" ref="BT71" si="361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389"/>
      <c r="CD71" s="390">
        <f t="shared" ref="CD71" si="362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413"/>
      <c r="CN71" s="387">
        <f t="shared" ref="CN71" si="363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364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365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18</v>
      </c>
      <c r="DS71" s="388"/>
      <c r="DT71" s="388"/>
      <c r="DU71" s="388"/>
      <c r="DV71" s="388"/>
      <c r="DW71" s="388"/>
      <c r="DX71" s="388"/>
      <c r="DY71" s="388"/>
      <c r="DZ71" s="388"/>
      <c r="EA71" s="388"/>
    </row>
    <row r="72" spans="1:131" ht="12" customHeight="1" x14ac:dyDescent="0.25">
      <c r="A72" s="170" t="s">
        <v>74</v>
      </c>
      <c r="B72" s="382">
        <f>H46+H5</f>
        <v>1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2">
        <f t="shared" ref="L72" si="366">R46+R5</f>
        <v>0</v>
      </c>
      <c r="M72" s="383"/>
      <c r="N72" s="383"/>
      <c r="O72" s="383"/>
      <c r="P72" s="383"/>
      <c r="Q72" s="383"/>
      <c r="R72" s="383"/>
      <c r="S72" s="383"/>
      <c r="T72" s="383"/>
      <c r="U72" s="384"/>
      <c r="V72" s="385">
        <f t="shared" ref="V72" si="367">AB46+AB5</f>
        <v>0</v>
      </c>
      <c r="W72" s="383"/>
      <c r="X72" s="383"/>
      <c r="Y72" s="383"/>
      <c r="Z72" s="383"/>
      <c r="AA72" s="383"/>
      <c r="AB72" s="383"/>
      <c r="AC72" s="383"/>
      <c r="AD72" s="383"/>
      <c r="AE72" s="410"/>
      <c r="AF72" s="382">
        <f t="shared" ref="AF72" si="368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5">
        <f t="shared" ref="AP72" si="369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410"/>
      <c r="AZ72" s="382">
        <f t="shared" ref="AZ72" si="370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384"/>
      <c r="BJ72" s="385">
        <f t="shared" ref="BJ72" si="371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410"/>
      <c r="BT72" s="382">
        <f t="shared" ref="BT72" si="372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384"/>
      <c r="CD72" s="385">
        <f t="shared" ref="CD72" si="373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410"/>
      <c r="CN72" s="382">
        <f t="shared" ref="CN72" si="374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375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376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377">B72+L72+V72+AF72+AP72+AZ72+BJ72+BT72+CD72+CN72+CX72+DH72</f>
        <v>1</v>
      </c>
      <c r="DS72" s="386"/>
      <c r="DT72" s="386"/>
      <c r="DU72" s="386"/>
      <c r="DV72" s="386"/>
      <c r="DW72" s="386"/>
      <c r="DX72" s="386"/>
      <c r="DY72" s="386"/>
      <c r="DZ72" s="386"/>
      <c r="EA72" s="386"/>
    </row>
    <row r="73" spans="1:131" ht="12" customHeight="1" x14ac:dyDescent="0.25">
      <c r="A73" s="170" t="s">
        <v>23</v>
      </c>
      <c r="B73" s="382">
        <f>I46+I5</f>
        <v>1000000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2">
        <f t="shared" ref="L73" si="378">S46+S5</f>
        <v>0</v>
      </c>
      <c r="M73" s="383"/>
      <c r="N73" s="383"/>
      <c r="O73" s="383"/>
      <c r="P73" s="383"/>
      <c r="Q73" s="383"/>
      <c r="R73" s="383"/>
      <c r="S73" s="383"/>
      <c r="T73" s="383"/>
      <c r="U73" s="384"/>
      <c r="V73" s="385">
        <f t="shared" ref="V73" si="379">AC46+AC5</f>
        <v>0</v>
      </c>
      <c r="W73" s="383"/>
      <c r="X73" s="383"/>
      <c r="Y73" s="383"/>
      <c r="Z73" s="383"/>
      <c r="AA73" s="383"/>
      <c r="AB73" s="383"/>
      <c r="AC73" s="383"/>
      <c r="AD73" s="383"/>
      <c r="AE73" s="410"/>
      <c r="AF73" s="382">
        <f t="shared" ref="AF73" si="380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5">
        <f t="shared" ref="AP73" si="381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410"/>
      <c r="AZ73" s="382">
        <f t="shared" ref="AZ73" si="382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384"/>
      <c r="BJ73" s="385">
        <f t="shared" ref="BJ73" si="383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410"/>
      <c r="BT73" s="382">
        <f t="shared" ref="BT73" si="384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384"/>
      <c r="CD73" s="385">
        <f t="shared" ref="CD73" si="385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410"/>
      <c r="CN73" s="382">
        <f t="shared" ref="CN73" si="386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387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388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377"/>
        <v>1000000</v>
      </c>
      <c r="DS73" s="386"/>
      <c r="DT73" s="386"/>
      <c r="DU73" s="386"/>
      <c r="DV73" s="386"/>
      <c r="DW73" s="386"/>
      <c r="DX73" s="386"/>
      <c r="DY73" s="386"/>
      <c r="DZ73" s="386"/>
      <c r="EA73" s="386"/>
    </row>
    <row r="74" spans="1:131" ht="12" customHeight="1" x14ac:dyDescent="0.25">
      <c r="A74" s="170" t="s">
        <v>40</v>
      </c>
      <c r="B74" s="382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82">
        <f t="shared" ref="L74" si="389">T5+T46</f>
        <v>0</v>
      </c>
      <c r="M74" s="383"/>
      <c r="N74" s="383"/>
      <c r="O74" s="383"/>
      <c r="P74" s="383"/>
      <c r="Q74" s="383"/>
      <c r="R74" s="383"/>
      <c r="S74" s="383"/>
      <c r="T74" s="383"/>
      <c r="U74" s="384"/>
      <c r="V74" s="385">
        <f t="shared" ref="V74" si="390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410"/>
      <c r="AF74" s="382">
        <f t="shared" ref="AF74" si="391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5">
        <f t="shared" ref="AP74" si="392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410"/>
      <c r="AZ74" s="382">
        <f t="shared" ref="AZ74" si="393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384"/>
      <c r="BJ74" s="385">
        <f t="shared" ref="BJ74" si="394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410"/>
      <c r="BT74" s="382">
        <f t="shared" ref="BT74" si="395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384"/>
      <c r="CD74" s="385">
        <f t="shared" ref="CD74" si="396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410"/>
      <c r="CN74" s="382">
        <f t="shared" ref="CN74" si="397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398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399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377"/>
        <v>0</v>
      </c>
      <c r="DS74" s="386"/>
      <c r="DT74" s="386"/>
      <c r="DU74" s="386"/>
      <c r="DV74" s="386"/>
      <c r="DW74" s="386"/>
      <c r="DX74" s="386"/>
      <c r="DY74" s="386"/>
      <c r="DZ74" s="386"/>
      <c r="EA74" s="386"/>
    </row>
    <row r="75" spans="1:131" ht="12" customHeight="1" thickBot="1" x14ac:dyDescent="0.3">
      <c r="A75" s="182" t="s">
        <v>24</v>
      </c>
      <c r="B75" s="377">
        <f>K46+K5</f>
        <v>1</v>
      </c>
      <c r="C75" s="378"/>
      <c r="D75" s="378"/>
      <c r="E75" s="378"/>
      <c r="F75" s="378"/>
      <c r="G75" s="378"/>
      <c r="H75" s="378"/>
      <c r="I75" s="378"/>
      <c r="J75" s="378"/>
      <c r="K75" s="379"/>
      <c r="L75" s="377">
        <f t="shared" ref="L75" si="400">U46+U5</f>
        <v>0</v>
      </c>
      <c r="M75" s="378"/>
      <c r="N75" s="378"/>
      <c r="O75" s="378"/>
      <c r="P75" s="378"/>
      <c r="Q75" s="378"/>
      <c r="R75" s="378"/>
      <c r="S75" s="378"/>
      <c r="T75" s="378"/>
      <c r="U75" s="379"/>
      <c r="V75" s="380">
        <f t="shared" ref="V75" si="401">AE46+AE5</f>
        <v>16</v>
      </c>
      <c r="W75" s="378"/>
      <c r="X75" s="378"/>
      <c r="Y75" s="378"/>
      <c r="Z75" s="378"/>
      <c r="AA75" s="378"/>
      <c r="AB75" s="378"/>
      <c r="AC75" s="378"/>
      <c r="AD75" s="378"/>
      <c r="AE75" s="411"/>
      <c r="AF75" s="377">
        <f t="shared" ref="AF75" si="402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80">
        <f t="shared" ref="AP75" si="403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411"/>
      <c r="AZ75" s="377">
        <f t="shared" ref="AZ75" si="404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379"/>
      <c r="BJ75" s="380">
        <f t="shared" ref="BJ75" si="405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411"/>
      <c r="BT75" s="377">
        <f t="shared" ref="BT75" si="406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379"/>
      <c r="CD75" s="380">
        <f t="shared" ref="CD75" si="407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411"/>
      <c r="CN75" s="377">
        <f t="shared" ref="CN75" si="408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409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410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17</v>
      </c>
      <c r="DS75" s="381"/>
      <c r="DT75" s="381"/>
      <c r="DU75" s="381"/>
      <c r="DV75" s="381"/>
      <c r="DW75" s="381"/>
      <c r="DX75" s="381"/>
      <c r="DY75" s="381"/>
      <c r="DZ75" s="381"/>
      <c r="EA75" s="381"/>
    </row>
    <row r="76" spans="1:131" ht="12" customHeight="1" x14ac:dyDescent="0.25"/>
    <row r="77" spans="1:131" ht="12" customHeight="1" x14ac:dyDescent="0.25"/>
    <row r="78" spans="1:131" ht="12" customHeight="1" x14ac:dyDescent="0.25"/>
    <row r="79" spans="1:131" ht="12" customHeight="1" x14ac:dyDescent="0.25"/>
    <row r="80" spans="1:13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</sheetData>
  <mergeCells count="171">
    <mergeCell ref="A1:EA1"/>
    <mergeCell ref="BT2:CC2"/>
    <mergeCell ref="BF3:BI3"/>
    <mergeCell ref="B2:K2"/>
    <mergeCell ref="L2:U2"/>
    <mergeCell ref="V2:AE2"/>
    <mergeCell ref="AF2:AO2"/>
    <mergeCell ref="AP2:AY2"/>
    <mergeCell ref="AZ2:BI2"/>
    <mergeCell ref="BJ2:BS2"/>
    <mergeCell ref="CJ3:CM3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CS3:CS4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DS3:DV3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DH69:DL69"/>
    <mergeCell ref="DN69:DQ69"/>
    <mergeCell ref="DR69:DV69"/>
    <mergeCell ref="B69:F69"/>
    <mergeCell ref="DR72:EA72"/>
    <mergeCell ref="B71:K71"/>
    <mergeCell ref="L71:U71"/>
    <mergeCell ref="V71:AE71"/>
    <mergeCell ref="AF71:AO71"/>
    <mergeCell ref="AP71:AY71"/>
    <mergeCell ref="AZ71:BI71"/>
    <mergeCell ref="BJ71:BS71"/>
    <mergeCell ref="BT71:CC71"/>
    <mergeCell ref="CD71:CM71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B73:K73"/>
    <mergeCell ref="L73:U73"/>
    <mergeCell ref="V73:AE73"/>
    <mergeCell ref="AF73:AO73"/>
    <mergeCell ref="AP73:AY73"/>
    <mergeCell ref="AZ73:BI73"/>
    <mergeCell ref="BJ73:BS73"/>
    <mergeCell ref="BT73:CC73"/>
    <mergeCell ref="CD73:CM73"/>
    <mergeCell ref="AP74:AY74"/>
    <mergeCell ref="AZ74:BI74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  <mergeCell ref="BJ74:BS74"/>
    <mergeCell ref="BT74:CC74"/>
    <mergeCell ref="CD74:CM74"/>
    <mergeCell ref="CN74:CW74"/>
    <mergeCell ref="CX74:DG74"/>
    <mergeCell ref="DH74:DQ74"/>
    <mergeCell ref="DR74:EA7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5"/>
  <sheetViews>
    <sheetView zoomScaleNormal="100" workbookViewId="0">
      <pane xSplit="1" topLeftCell="CI1" activePane="topRight" state="frozen"/>
      <selection pane="topRight" activeCell="EE7" sqref="EE7"/>
    </sheetView>
  </sheetViews>
  <sheetFormatPr defaultRowHeight="15" x14ac:dyDescent="0.25"/>
  <cols>
    <col min="1" max="1" width="24.5703125" customWidth="1"/>
    <col min="2" max="121" width="3.7109375" hidden="1" customWidth="1"/>
    <col min="122" max="128" width="4.7109375" customWidth="1"/>
    <col min="129" max="129" width="7.28515625" customWidth="1"/>
    <col min="130" max="131" width="4.7109375" customWidth="1"/>
    <col min="132" max="132" width="32" customWidth="1"/>
  </cols>
  <sheetData>
    <row r="1" spans="1:131" ht="15.75" thickBot="1" x14ac:dyDescent="0.3">
      <c r="A1" s="373" t="s">
        <v>107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12" customHeight="1" thickBot="1" x14ac:dyDescent="0.3">
      <c r="A2" s="65" t="s">
        <v>92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04"/>
      <c r="V2" s="415" t="s">
        <v>52</v>
      </c>
      <c r="W2" s="403"/>
      <c r="X2" s="403"/>
      <c r="Y2" s="403"/>
      <c r="Z2" s="403"/>
      <c r="AA2" s="403"/>
      <c r="AB2" s="403"/>
      <c r="AC2" s="403"/>
      <c r="AD2" s="403"/>
      <c r="AE2" s="416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5" t="s">
        <v>54</v>
      </c>
      <c r="AQ2" s="403"/>
      <c r="AR2" s="403"/>
      <c r="AS2" s="403"/>
      <c r="AT2" s="403"/>
      <c r="AU2" s="403"/>
      <c r="AV2" s="403"/>
      <c r="AW2" s="403"/>
      <c r="AX2" s="403"/>
      <c r="AY2" s="416"/>
      <c r="AZ2" s="417" t="s">
        <v>55</v>
      </c>
      <c r="BA2" s="403"/>
      <c r="BB2" s="403"/>
      <c r="BC2" s="403"/>
      <c r="BD2" s="403"/>
      <c r="BE2" s="403"/>
      <c r="BF2" s="403"/>
      <c r="BG2" s="403"/>
      <c r="BH2" s="403"/>
      <c r="BI2" s="404"/>
      <c r="BJ2" s="417" t="s">
        <v>56</v>
      </c>
      <c r="BK2" s="403"/>
      <c r="BL2" s="403"/>
      <c r="BM2" s="403"/>
      <c r="BN2" s="403"/>
      <c r="BO2" s="403"/>
      <c r="BP2" s="403"/>
      <c r="BQ2" s="403"/>
      <c r="BR2" s="403"/>
      <c r="BS2" s="404"/>
      <c r="BT2" s="415" t="s">
        <v>57</v>
      </c>
      <c r="BU2" s="403"/>
      <c r="BV2" s="403"/>
      <c r="BW2" s="403"/>
      <c r="BX2" s="403"/>
      <c r="BY2" s="403"/>
      <c r="BZ2" s="403"/>
      <c r="CA2" s="403"/>
      <c r="CB2" s="403"/>
      <c r="CC2" s="416"/>
      <c r="CD2" s="417" t="s">
        <v>58</v>
      </c>
      <c r="CE2" s="403"/>
      <c r="CF2" s="403"/>
      <c r="CG2" s="403"/>
      <c r="CH2" s="403"/>
      <c r="CI2" s="403"/>
      <c r="CJ2" s="403"/>
      <c r="CK2" s="403"/>
      <c r="CL2" s="403"/>
      <c r="CM2" s="404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12" customHeight="1" x14ac:dyDescent="0.25">
      <c r="A3" s="465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09"/>
      <c r="V3" s="81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18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1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18"/>
      <c r="AZ3" s="8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09"/>
      <c r="BJ3" s="8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09"/>
      <c r="BT3" s="81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18"/>
      <c r="CD3" s="8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09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12" customHeight="1" thickBot="1" x14ac:dyDescent="0.3">
      <c r="A4" s="466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56" t="s">
        <v>39</v>
      </c>
      <c r="V4" s="82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155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82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155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54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56" t="s">
        <v>39</v>
      </c>
      <c r="BT4" s="82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155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69" t="s">
        <v>0</v>
      </c>
      <c r="B5" s="100">
        <f>B6+B7+B8+B9+B10+B11+B12+B13+B14+B15+B16+B17+B18+B19+B20+B21+B22+B23+B24+B25+B26+B27+B28+B29+B30+B31+B32+B33+B34+B40+B41+B42+B43+B44+B45</f>
        <v>0</v>
      </c>
      <c r="C5" s="77">
        <f t="shared" ref="C5:BN5" si="0">C6+C7+C8+C9+C10+C11+C12+C13+C14+C15+C16+C17+C18+C19+C20+C21+C22+C23+C24+C25+C26+C27+C28+C29+C30+C31+C32+C33+C34+C40+C41+C42+C43+C44+C45</f>
        <v>0</v>
      </c>
      <c r="D5" s="77">
        <f t="shared" si="0"/>
        <v>0</v>
      </c>
      <c r="E5" s="77">
        <f t="shared" si="0"/>
        <v>0</v>
      </c>
      <c r="F5" s="77">
        <f t="shared" si="0"/>
        <v>0</v>
      </c>
      <c r="G5" s="77">
        <f t="shared" si="0"/>
        <v>0</v>
      </c>
      <c r="H5" s="77">
        <f t="shared" si="0"/>
        <v>0</v>
      </c>
      <c r="I5" s="77">
        <f t="shared" si="0"/>
        <v>0</v>
      </c>
      <c r="J5" s="77">
        <f t="shared" si="0"/>
        <v>0</v>
      </c>
      <c r="K5" s="78">
        <f t="shared" si="0"/>
        <v>0</v>
      </c>
      <c r="L5" s="100">
        <f t="shared" si="0"/>
        <v>0</v>
      </c>
      <c r="M5" s="77">
        <f t="shared" si="0"/>
        <v>0</v>
      </c>
      <c r="N5" s="77">
        <f t="shared" si="0"/>
        <v>0</v>
      </c>
      <c r="O5" s="77">
        <f t="shared" si="0"/>
        <v>0</v>
      </c>
      <c r="P5" s="77">
        <f t="shared" si="0"/>
        <v>0</v>
      </c>
      <c r="Q5" s="77">
        <f t="shared" si="0"/>
        <v>0</v>
      </c>
      <c r="R5" s="77">
        <f t="shared" si="0"/>
        <v>0</v>
      </c>
      <c r="S5" s="77">
        <f t="shared" si="0"/>
        <v>0</v>
      </c>
      <c r="T5" s="77">
        <f t="shared" si="0"/>
        <v>0</v>
      </c>
      <c r="U5" s="78">
        <f t="shared" si="0"/>
        <v>0</v>
      </c>
      <c r="V5" s="101">
        <f t="shared" si="0"/>
        <v>0</v>
      </c>
      <c r="W5" s="77">
        <f t="shared" si="0"/>
        <v>0</v>
      </c>
      <c r="X5" s="77">
        <f t="shared" si="0"/>
        <v>0</v>
      </c>
      <c r="Y5" s="77">
        <f t="shared" si="0"/>
        <v>0</v>
      </c>
      <c r="Z5" s="77">
        <f t="shared" si="0"/>
        <v>0</v>
      </c>
      <c r="AA5" s="77">
        <f t="shared" si="0"/>
        <v>0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9">
        <f t="shared" si="0"/>
        <v>0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1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9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0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8">
        <f t="shared" si="1"/>
        <v>0</v>
      </c>
      <c r="BT5" s="101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9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0</v>
      </c>
      <c r="DS5" s="77">
        <f t="shared" si="1"/>
        <v>0</v>
      </c>
      <c r="DT5" s="77">
        <f t="shared" si="1"/>
        <v>0</v>
      </c>
      <c r="DU5" s="77">
        <f t="shared" si="1"/>
        <v>0</v>
      </c>
      <c r="DV5" s="77">
        <f t="shared" si="1"/>
        <v>0</v>
      </c>
      <c r="DW5" s="77">
        <f t="shared" si="1"/>
        <v>0</v>
      </c>
      <c r="DX5" s="77">
        <f t="shared" si="1"/>
        <v>0</v>
      </c>
      <c r="DY5" s="77">
        <f t="shared" si="1"/>
        <v>0</v>
      </c>
      <c r="DZ5" s="77">
        <f t="shared" si="1"/>
        <v>0</v>
      </c>
      <c r="EA5" s="78">
        <f t="shared" ref="EA5" si="2">EA6+EA7+EA8+EA9+EA10+EA11+EA12+EA13+EA14+EA15+EA16+EA17+EA18+EA19+EA20+EA21+EA22+EA23+EA24+EA25+EA26+EA27+EA28+EA29+EA30+EA31+EA32+EA33+EA34+EA40+EA41+EA42+EA43+EA44+EA45</f>
        <v>0</v>
      </c>
    </row>
    <row r="6" spans="1:131" ht="12" customHeight="1" x14ac:dyDescent="0.25">
      <c r="A6" s="170" t="s">
        <v>3</v>
      </c>
      <c r="B6" s="26"/>
      <c r="C6" s="27"/>
      <c r="D6" s="27"/>
      <c r="E6" s="27"/>
      <c r="F6" s="27"/>
      <c r="G6" s="27"/>
      <c r="H6" s="27"/>
      <c r="I6" s="27"/>
      <c r="J6" s="27"/>
      <c r="K6" s="28"/>
      <c r="L6" s="26"/>
      <c r="M6" s="27"/>
      <c r="N6" s="27"/>
      <c r="O6" s="27"/>
      <c r="P6" s="27"/>
      <c r="Q6" s="27"/>
      <c r="R6" s="27"/>
      <c r="S6" s="27"/>
      <c r="T6" s="27"/>
      <c r="U6" s="28"/>
      <c r="V6" s="11"/>
      <c r="W6" s="12"/>
      <c r="X6" s="12"/>
      <c r="Y6" s="12"/>
      <c r="Z6" s="12"/>
      <c r="AA6" s="12"/>
      <c r="AB6" s="12"/>
      <c r="AC6" s="12"/>
      <c r="AD6" s="12"/>
      <c r="AE6" s="13"/>
      <c r="AF6" s="301"/>
      <c r="AG6" s="302"/>
      <c r="AH6" s="302"/>
      <c r="AI6" s="302"/>
      <c r="AJ6" s="302"/>
      <c r="AK6" s="302"/>
      <c r="AL6" s="302"/>
      <c r="AM6" s="302"/>
      <c r="AN6" s="302"/>
      <c r="AO6" s="303"/>
      <c r="AP6" s="307"/>
      <c r="AQ6" s="305"/>
      <c r="AR6" s="305"/>
      <c r="AS6" s="305"/>
      <c r="AT6" s="305"/>
      <c r="AU6" s="305"/>
      <c r="AV6" s="305"/>
      <c r="AW6" s="305"/>
      <c r="AX6" s="305"/>
      <c r="AY6" s="306"/>
      <c r="AZ6" s="304"/>
      <c r="BA6" s="305"/>
      <c r="BB6" s="305"/>
      <c r="BC6" s="305"/>
      <c r="BD6" s="305"/>
      <c r="BE6" s="305"/>
      <c r="BF6" s="305"/>
      <c r="BG6" s="305"/>
      <c r="BH6" s="305"/>
      <c r="BI6" s="308"/>
      <c r="BJ6" s="304"/>
      <c r="BK6" s="305"/>
      <c r="BL6" s="305"/>
      <c r="BM6" s="305"/>
      <c r="BN6" s="305"/>
      <c r="BO6" s="305"/>
      <c r="BP6" s="305"/>
      <c r="BQ6" s="305"/>
      <c r="BR6" s="305"/>
      <c r="BS6" s="308"/>
      <c r="BT6" s="307"/>
      <c r="BU6" s="305"/>
      <c r="BV6" s="305"/>
      <c r="BW6" s="305"/>
      <c r="BX6" s="305"/>
      <c r="BY6" s="305"/>
      <c r="BZ6" s="305"/>
      <c r="CA6" s="305"/>
      <c r="CB6" s="305"/>
      <c r="CC6" s="306"/>
      <c r="CD6" s="304"/>
      <c r="CE6" s="305"/>
      <c r="CF6" s="305"/>
      <c r="CG6" s="305"/>
      <c r="CH6" s="305"/>
      <c r="CI6" s="305"/>
      <c r="CJ6" s="305"/>
      <c r="CK6" s="305"/>
      <c r="CL6" s="305"/>
      <c r="CM6" s="308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0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26"/>
      <c r="M7" s="27"/>
      <c r="N7" s="27"/>
      <c r="O7" s="27"/>
      <c r="P7" s="27"/>
      <c r="Q7" s="27"/>
      <c r="R7" s="27"/>
      <c r="S7" s="27"/>
      <c r="T7" s="27"/>
      <c r="U7" s="28"/>
      <c r="V7" s="11"/>
      <c r="W7" s="12"/>
      <c r="X7" s="12"/>
      <c r="Y7" s="12"/>
      <c r="Z7" s="12"/>
      <c r="AA7" s="12"/>
      <c r="AB7" s="12"/>
      <c r="AC7" s="12"/>
      <c r="AD7" s="12"/>
      <c r="AE7" s="13"/>
      <c r="AF7" s="301"/>
      <c r="AG7" s="302"/>
      <c r="AH7" s="302"/>
      <c r="AI7" s="302"/>
      <c r="AJ7" s="302"/>
      <c r="AK7" s="302"/>
      <c r="AL7" s="302"/>
      <c r="AM7" s="302"/>
      <c r="AN7" s="302"/>
      <c r="AO7" s="303"/>
      <c r="AP7" s="307"/>
      <c r="AQ7" s="305"/>
      <c r="AR7" s="305"/>
      <c r="AS7" s="305"/>
      <c r="AT7" s="305"/>
      <c r="AU7" s="305"/>
      <c r="AV7" s="305"/>
      <c r="AW7" s="305"/>
      <c r="AX7" s="305"/>
      <c r="AY7" s="306"/>
      <c r="AZ7" s="304"/>
      <c r="BA7" s="305"/>
      <c r="BB7" s="305"/>
      <c r="BC7" s="305"/>
      <c r="BD7" s="305"/>
      <c r="BE7" s="305"/>
      <c r="BF7" s="305"/>
      <c r="BG7" s="305"/>
      <c r="BH7" s="305"/>
      <c r="BI7" s="308"/>
      <c r="BJ7" s="304"/>
      <c r="BK7" s="305"/>
      <c r="BL7" s="305"/>
      <c r="BM7" s="305"/>
      <c r="BN7" s="305"/>
      <c r="BO7" s="305"/>
      <c r="BP7" s="305"/>
      <c r="BQ7" s="305"/>
      <c r="BR7" s="305"/>
      <c r="BS7" s="308"/>
      <c r="BT7" s="307"/>
      <c r="BU7" s="305"/>
      <c r="BV7" s="305"/>
      <c r="BW7" s="305"/>
      <c r="BX7" s="305"/>
      <c r="BY7" s="305"/>
      <c r="BZ7" s="305"/>
      <c r="CA7" s="305"/>
      <c r="CB7" s="305"/>
      <c r="CC7" s="306"/>
      <c r="CD7" s="304"/>
      <c r="CE7" s="305"/>
      <c r="CF7" s="305"/>
      <c r="CG7" s="305"/>
      <c r="CH7" s="305"/>
      <c r="CI7" s="305"/>
      <c r="CJ7" s="305"/>
      <c r="CK7" s="305"/>
      <c r="CL7" s="305"/>
      <c r="CM7" s="308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70" t="s">
        <v>7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26"/>
      <c r="M8" s="27"/>
      <c r="N8" s="27"/>
      <c r="O8" s="27"/>
      <c r="P8" s="27"/>
      <c r="Q8" s="27"/>
      <c r="R8" s="27"/>
      <c r="S8" s="27"/>
      <c r="T8" s="27"/>
      <c r="U8" s="28"/>
      <c r="V8" s="11"/>
      <c r="W8" s="12"/>
      <c r="X8" s="12"/>
      <c r="Y8" s="12"/>
      <c r="Z8" s="12"/>
      <c r="AA8" s="12"/>
      <c r="AB8" s="12"/>
      <c r="AC8" s="12"/>
      <c r="AD8" s="12"/>
      <c r="AE8" s="13"/>
      <c r="AF8" s="301"/>
      <c r="AG8" s="302"/>
      <c r="AH8" s="302"/>
      <c r="AI8" s="302"/>
      <c r="AJ8" s="302"/>
      <c r="AK8" s="302"/>
      <c r="AL8" s="302"/>
      <c r="AM8" s="302"/>
      <c r="AN8" s="302"/>
      <c r="AO8" s="303"/>
      <c r="AP8" s="307"/>
      <c r="AQ8" s="305"/>
      <c r="AR8" s="305"/>
      <c r="AS8" s="305"/>
      <c r="AT8" s="305"/>
      <c r="AU8" s="305"/>
      <c r="AV8" s="305"/>
      <c r="AW8" s="305"/>
      <c r="AX8" s="305"/>
      <c r="AY8" s="306"/>
      <c r="AZ8" s="304"/>
      <c r="BA8" s="305"/>
      <c r="BB8" s="305"/>
      <c r="BC8" s="305"/>
      <c r="BD8" s="305"/>
      <c r="BE8" s="305"/>
      <c r="BF8" s="305"/>
      <c r="BG8" s="305"/>
      <c r="BH8" s="305"/>
      <c r="BI8" s="308"/>
      <c r="BJ8" s="304"/>
      <c r="BK8" s="305"/>
      <c r="BL8" s="305"/>
      <c r="BM8" s="305"/>
      <c r="BN8" s="305"/>
      <c r="BO8" s="305"/>
      <c r="BP8" s="305"/>
      <c r="BQ8" s="305"/>
      <c r="BR8" s="305"/>
      <c r="BS8" s="308"/>
      <c r="BT8" s="307"/>
      <c r="BU8" s="305"/>
      <c r="BV8" s="305"/>
      <c r="BW8" s="305"/>
      <c r="BX8" s="305"/>
      <c r="BY8" s="305"/>
      <c r="BZ8" s="305"/>
      <c r="CA8" s="305"/>
      <c r="CB8" s="305"/>
      <c r="CC8" s="306"/>
      <c r="CD8" s="304"/>
      <c r="CE8" s="305"/>
      <c r="CF8" s="305"/>
      <c r="CG8" s="305"/>
      <c r="CH8" s="305"/>
      <c r="CI8" s="305"/>
      <c r="CJ8" s="305"/>
      <c r="CK8" s="305"/>
      <c r="CL8" s="305"/>
      <c r="CM8" s="308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70" t="s">
        <v>5</v>
      </c>
      <c r="B9" s="26"/>
      <c r="C9" s="27"/>
      <c r="D9" s="27"/>
      <c r="E9" s="27"/>
      <c r="F9" s="27"/>
      <c r="G9" s="27"/>
      <c r="H9" s="27"/>
      <c r="I9" s="27"/>
      <c r="J9" s="27"/>
      <c r="K9" s="28"/>
      <c r="L9" s="26"/>
      <c r="M9" s="27"/>
      <c r="N9" s="27"/>
      <c r="O9" s="27"/>
      <c r="P9" s="27"/>
      <c r="Q9" s="27"/>
      <c r="R9" s="27"/>
      <c r="S9" s="27"/>
      <c r="T9" s="27"/>
      <c r="U9" s="28"/>
      <c r="V9" s="11"/>
      <c r="W9" s="12"/>
      <c r="X9" s="12"/>
      <c r="Y9" s="12"/>
      <c r="Z9" s="12"/>
      <c r="AA9" s="12"/>
      <c r="AB9" s="12"/>
      <c r="AC9" s="12"/>
      <c r="AD9" s="12"/>
      <c r="AE9" s="13"/>
      <c r="AF9" s="301"/>
      <c r="AG9" s="302"/>
      <c r="AH9" s="302"/>
      <c r="AI9" s="302"/>
      <c r="AJ9" s="302"/>
      <c r="AK9" s="302"/>
      <c r="AL9" s="302"/>
      <c r="AM9" s="302"/>
      <c r="AN9" s="302"/>
      <c r="AO9" s="303"/>
      <c r="AP9" s="307"/>
      <c r="AQ9" s="305"/>
      <c r="AR9" s="305"/>
      <c r="AS9" s="305"/>
      <c r="AT9" s="305"/>
      <c r="AU9" s="305"/>
      <c r="AV9" s="305"/>
      <c r="AW9" s="305"/>
      <c r="AX9" s="305"/>
      <c r="AY9" s="306"/>
      <c r="AZ9" s="304"/>
      <c r="BA9" s="305"/>
      <c r="BB9" s="305"/>
      <c r="BC9" s="305"/>
      <c r="BD9" s="305"/>
      <c r="BE9" s="305"/>
      <c r="BF9" s="305"/>
      <c r="BG9" s="305"/>
      <c r="BH9" s="305"/>
      <c r="BI9" s="308"/>
      <c r="BJ9" s="304"/>
      <c r="BK9" s="305"/>
      <c r="BL9" s="305"/>
      <c r="BM9" s="305"/>
      <c r="BN9" s="305"/>
      <c r="BO9" s="305"/>
      <c r="BP9" s="305"/>
      <c r="BQ9" s="305"/>
      <c r="BR9" s="305"/>
      <c r="BS9" s="308"/>
      <c r="BT9" s="307"/>
      <c r="BU9" s="305"/>
      <c r="BV9" s="305"/>
      <c r="BW9" s="305"/>
      <c r="BX9" s="305"/>
      <c r="BY9" s="305"/>
      <c r="BZ9" s="305"/>
      <c r="CA9" s="305"/>
      <c r="CB9" s="305"/>
      <c r="CC9" s="306"/>
      <c r="CD9" s="304"/>
      <c r="CE9" s="305"/>
      <c r="CF9" s="305"/>
      <c r="CG9" s="305"/>
      <c r="CH9" s="305"/>
      <c r="CI9" s="305"/>
      <c r="CJ9" s="305"/>
      <c r="CK9" s="305"/>
      <c r="CL9" s="305"/>
      <c r="CM9" s="308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3"/>
        <v>0</v>
      </c>
      <c r="DS9" s="97">
        <f t="shared" si="3"/>
        <v>0</v>
      </c>
      <c r="DT9" s="97">
        <f t="shared" si="3"/>
        <v>0</v>
      </c>
      <c r="DU9" s="97">
        <f t="shared" si="3"/>
        <v>0</v>
      </c>
      <c r="DV9" s="97">
        <f t="shared" si="3"/>
        <v>0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0</v>
      </c>
      <c r="EA9" s="102">
        <f t="shared" si="3"/>
        <v>0</v>
      </c>
    </row>
    <row r="10" spans="1:131" ht="12" customHeight="1" x14ac:dyDescent="0.25">
      <c r="A10" s="170" t="s">
        <v>13</v>
      </c>
      <c r="B10" s="26"/>
      <c r="C10" s="27"/>
      <c r="D10" s="27"/>
      <c r="E10" s="27"/>
      <c r="F10" s="27"/>
      <c r="G10" s="27"/>
      <c r="H10" s="27"/>
      <c r="I10" s="27"/>
      <c r="J10" s="27"/>
      <c r="K10" s="28"/>
      <c r="L10" s="26"/>
      <c r="M10" s="27"/>
      <c r="N10" s="27"/>
      <c r="O10" s="27"/>
      <c r="P10" s="27"/>
      <c r="Q10" s="27"/>
      <c r="R10" s="27"/>
      <c r="S10" s="27"/>
      <c r="T10" s="27"/>
      <c r="U10" s="28"/>
      <c r="V10" s="11"/>
      <c r="W10" s="12"/>
      <c r="X10" s="12"/>
      <c r="Y10" s="12"/>
      <c r="Z10" s="12"/>
      <c r="AA10" s="12"/>
      <c r="AB10" s="12"/>
      <c r="AC10" s="12"/>
      <c r="AD10" s="12"/>
      <c r="AE10" s="13"/>
      <c r="AF10" s="301"/>
      <c r="AG10" s="302"/>
      <c r="AH10" s="302"/>
      <c r="AI10" s="302"/>
      <c r="AJ10" s="302"/>
      <c r="AK10" s="302"/>
      <c r="AL10" s="302"/>
      <c r="AM10" s="302"/>
      <c r="AN10" s="302"/>
      <c r="AO10" s="303"/>
      <c r="AP10" s="307"/>
      <c r="AQ10" s="305"/>
      <c r="AR10" s="305"/>
      <c r="AS10" s="305"/>
      <c r="AT10" s="305"/>
      <c r="AU10" s="305"/>
      <c r="AV10" s="305"/>
      <c r="AW10" s="305"/>
      <c r="AX10" s="305"/>
      <c r="AY10" s="306"/>
      <c r="AZ10" s="304"/>
      <c r="BA10" s="305"/>
      <c r="BB10" s="305"/>
      <c r="BC10" s="305"/>
      <c r="BD10" s="305"/>
      <c r="BE10" s="305"/>
      <c r="BF10" s="305"/>
      <c r="BG10" s="305"/>
      <c r="BH10" s="305"/>
      <c r="BI10" s="308"/>
      <c r="BJ10" s="304"/>
      <c r="BK10" s="305"/>
      <c r="BL10" s="305"/>
      <c r="BM10" s="305"/>
      <c r="BN10" s="305"/>
      <c r="BO10" s="305"/>
      <c r="BP10" s="305"/>
      <c r="BQ10" s="305"/>
      <c r="BR10" s="305"/>
      <c r="BS10" s="308"/>
      <c r="BT10" s="307"/>
      <c r="BU10" s="305"/>
      <c r="BV10" s="305"/>
      <c r="BW10" s="305"/>
      <c r="BX10" s="305"/>
      <c r="BY10" s="305"/>
      <c r="BZ10" s="305"/>
      <c r="CA10" s="305"/>
      <c r="CB10" s="305"/>
      <c r="CC10" s="306"/>
      <c r="CD10" s="304"/>
      <c r="CE10" s="305"/>
      <c r="CF10" s="305"/>
      <c r="CG10" s="305"/>
      <c r="CH10" s="305"/>
      <c r="CI10" s="305"/>
      <c r="CJ10" s="305"/>
      <c r="CK10" s="305"/>
      <c r="CL10" s="305"/>
      <c r="CM10" s="308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70" t="s">
        <v>10</v>
      </c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26"/>
      <c r="M11" s="27"/>
      <c r="N11" s="27"/>
      <c r="O11" s="27"/>
      <c r="P11" s="27"/>
      <c r="Q11" s="27"/>
      <c r="R11" s="27"/>
      <c r="S11" s="27"/>
      <c r="T11" s="27"/>
      <c r="U11" s="28"/>
      <c r="V11" s="11"/>
      <c r="W11" s="12"/>
      <c r="X11" s="12"/>
      <c r="Y11" s="12"/>
      <c r="Z11" s="12"/>
      <c r="AA11" s="12"/>
      <c r="AB11" s="12"/>
      <c r="AC11" s="12"/>
      <c r="AD11" s="12"/>
      <c r="AE11" s="13"/>
      <c r="AF11" s="301"/>
      <c r="AG11" s="302"/>
      <c r="AH11" s="302"/>
      <c r="AI11" s="302"/>
      <c r="AJ11" s="302"/>
      <c r="AK11" s="302"/>
      <c r="AL11" s="302"/>
      <c r="AM11" s="302"/>
      <c r="AN11" s="302"/>
      <c r="AO11" s="303"/>
      <c r="AP11" s="307"/>
      <c r="AQ11" s="305"/>
      <c r="AR11" s="305"/>
      <c r="AS11" s="305"/>
      <c r="AT11" s="305"/>
      <c r="AU11" s="305"/>
      <c r="AV11" s="305"/>
      <c r="AW11" s="305"/>
      <c r="AX11" s="305"/>
      <c r="AY11" s="306"/>
      <c r="AZ11" s="304"/>
      <c r="BA11" s="305"/>
      <c r="BB11" s="305"/>
      <c r="BC11" s="305"/>
      <c r="BD11" s="305"/>
      <c r="BE11" s="305"/>
      <c r="BF11" s="305"/>
      <c r="BG11" s="305"/>
      <c r="BH11" s="305"/>
      <c r="BI11" s="308"/>
      <c r="BJ11" s="304"/>
      <c r="BK11" s="305"/>
      <c r="BL11" s="305"/>
      <c r="BM11" s="305"/>
      <c r="BN11" s="305"/>
      <c r="BO11" s="305"/>
      <c r="BP11" s="305"/>
      <c r="BQ11" s="305"/>
      <c r="BR11" s="305"/>
      <c r="BS11" s="308"/>
      <c r="BT11" s="307"/>
      <c r="BU11" s="305"/>
      <c r="BV11" s="305"/>
      <c r="BW11" s="305"/>
      <c r="BX11" s="305"/>
      <c r="BY11" s="305"/>
      <c r="BZ11" s="305"/>
      <c r="CA11" s="305"/>
      <c r="CB11" s="305"/>
      <c r="CC11" s="306"/>
      <c r="CD11" s="304"/>
      <c r="CE11" s="305"/>
      <c r="CF11" s="305"/>
      <c r="CG11" s="305"/>
      <c r="CH11" s="305"/>
      <c r="CI11" s="305"/>
      <c r="CJ11" s="305"/>
      <c r="CK11" s="305"/>
      <c r="CL11" s="305"/>
      <c r="CM11" s="308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3"/>
        <v>0</v>
      </c>
      <c r="DS11" s="97">
        <f t="shared" si="3"/>
        <v>0</v>
      </c>
      <c r="DT11" s="97">
        <f t="shared" si="3"/>
        <v>0</v>
      </c>
      <c r="DU11" s="97">
        <f t="shared" si="3"/>
        <v>0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0</v>
      </c>
      <c r="EA11" s="102">
        <f t="shared" si="3"/>
        <v>0</v>
      </c>
    </row>
    <row r="12" spans="1:131" ht="12" customHeight="1" x14ac:dyDescent="0.25">
      <c r="A12" s="170" t="s">
        <v>9</v>
      </c>
      <c r="B12" s="192"/>
      <c r="C12" s="193"/>
      <c r="D12" s="193"/>
      <c r="E12" s="193"/>
      <c r="F12" s="193"/>
      <c r="G12" s="193"/>
      <c r="H12" s="193"/>
      <c r="I12" s="193"/>
      <c r="J12" s="193"/>
      <c r="K12" s="194"/>
      <c r="L12" s="136"/>
      <c r="M12" s="137"/>
      <c r="N12" s="137"/>
      <c r="O12" s="137"/>
      <c r="P12" s="137"/>
      <c r="Q12" s="137"/>
      <c r="R12" s="137"/>
      <c r="S12" s="137"/>
      <c r="T12" s="137"/>
      <c r="U12" s="138"/>
      <c r="V12" s="14"/>
      <c r="W12" s="15"/>
      <c r="X12" s="15"/>
      <c r="Y12" s="15"/>
      <c r="Z12" s="15"/>
      <c r="AA12" s="15"/>
      <c r="AB12" s="15"/>
      <c r="AC12" s="15"/>
      <c r="AD12" s="15"/>
      <c r="AE12" s="16"/>
      <c r="AF12" s="311"/>
      <c r="AG12" s="327"/>
      <c r="AH12" s="312"/>
      <c r="AI12" s="312"/>
      <c r="AJ12" s="312"/>
      <c r="AK12" s="312"/>
      <c r="AL12" s="312"/>
      <c r="AM12" s="312"/>
      <c r="AN12" s="312"/>
      <c r="AO12" s="313"/>
      <c r="AP12" s="350"/>
      <c r="AQ12" s="320"/>
      <c r="AR12" s="320"/>
      <c r="AS12" s="320"/>
      <c r="AT12" s="320"/>
      <c r="AU12" s="320"/>
      <c r="AV12" s="320"/>
      <c r="AW12" s="320"/>
      <c r="AX12" s="320"/>
      <c r="AY12" s="351"/>
      <c r="AZ12" s="314"/>
      <c r="BA12" s="315"/>
      <c r="BB12" s="315"/>
      <c r="BC12" s="315"/>
      <c r="BD12" s="315"/>
      <c r="BE12" s="315"/>
      <c r="BF12" s="315"/>
      <c r="BG12" s="315"/>
      <c r="BH12" s="315"/>
      <c r="BI12" s="318"/>
      <c r="BJ12" s="314"/>
      <c r="BK12" s="315"/>
      <c r="BL12" s="315"/>
      <c r="BM12" s="315"/>
      <c r="BN12" s="315"/>
      <c r="BO12" s="315"/>
      <c r="BP12" s="315"/>
      <c r="BQ12" s="315"/>
      <c r="BR12" s="315"/>
      <c r="BS12" s="318"/>
      <c r="BT12" s="317"/>
      <c r="BU12" s="315"/>
      <c r="BV12" s="315"/>
      <c r="BW12" s="315"/>
      <c r="BX12" s="315"/>
      <c r="BY12" s="315"/>
      <c r="BZ12" s="315"/>
      <c r="CA12" s="315"/>
      <c r="CB12" s="315"/>
      <c r="CC12" s="316"/>
      <c r="CD12" s="314"/>
      <c r="CE12" s="315"/>
      <c r="CF12" s="315"/>
      <c r="CG12" s="315"/>
      <c r="CH12" s="315"/>
      <c r="CI12" s="315"/>
      <c r="CJ12" s="315"/>
      <c r="CK12" s="315"/>
      <c r="CL12" s="315"/>
      <c r="CM12" s="318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19"/>
      <c r="CY12" s="320"/>
      <c r="CZ12" s="320"/>
      <c r="DA12" s="320"/>
      <c r="DB12" s="320"/>
      <c r="DC12" s="320"/>
      <c r="DD12" s="320"/>
      <c r="DE12" s="320"/>
      <c r="DF12" s="320"/>
      <c r="DG12" s="321"/>
      <c r="DH12" s="319"/>
      <c r="DI12" s="320"/>
      <c r="DJ12" s="320"/>
      <c r="DK12" s="320"/>
      <c r="DL12" s="320"/>
      <c r="DM12" s="320"/>
      <c r="DN12" s="320"/>
      <c r="DO12" s="320"/>
      <c r="DP12" s="320"/>
      <c r="DQ12" s="321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70" t="s">
        <v>14</v>
      </c>
      <c r="B13" s="192"/>
      <c r="C13" s="193"/>
      <c r="D13" s="193"/>
      <c r="E13" s="193"/>
      <c r="F13" s="193"/>
      <c r="G13" s="193"/>
      <c r="H13" s="193"/>
      <c r="I13" s="193"/>
      <c r="J13" s="193"/>
      <c r="K13" s="194"/>
      <c r="L13" s="136"/>
      <c r="M13" s="137"/>
      <c r="N13" s="137"/>
      <c r="O13" s="137"/>
      <c r="P13" s="137"/>
      <c r="Q13" s="137"/>
      <c r="R13" s="137"/>
      <c r="S13" s="137"/>
      <c r="T13" s="137"/>
      <c r="U13" s="138"/>
      <c r="V13" s="72"/>
      <c r="W13" s="15"/>
      <c r="X13" s="15"/>
      <c r="Y13" s="15"/>
      <c r="Z13" s="15"/>
      <c r="AA13" s="15"/>
      <c r="AB13" s="15"/>
      <c r="AC13" s="15"/>
      <c r="AD13" s="15"/>
      <c r="AE13" s="16"/>
      <c r="AF13" s="332"/>
      <c r="AG13" s="312"/>
      <c r="AH13" s="312"/>
      <c r="AI13" s="312"/>
      <c r="AJ13" s="312"/>
      <c r="AK13" s="312"/>
      <c r="AL13" s="312"/>
      <c r="AM13" s="312"/>
      <c r="AN13" s="312"/>
      <c r="AO13" s="313"/>
      <c r="AP13" s="350"/>
      <c r="AQ13" s="320"/>
      <c r="AR13" s="320"/>
      <c r="AS13" s="320"/>
      <c r="AT13" s="320"/>
      <c r="AU13" s="320"/>
      <c r="AV13" s="320"/>
      <c r="AW13" s="320"/>
      <c r="AX13" s="320"/>
      <c r="AY13" s="351"/>
      <c r="AZ13" s="326"/>
      <c r="BA13" s="315"/>
      <c r="BB13" s="315"/>
      <c r="BC13" s="315"/>
      <c r="BD13" s="315"/>
      <c r="BE13" s="315"/>
      <c r="BF13" s="315"/>
      <c r="BG13" s="315"/>
      <c r="BH13" s="315"/>
      <c r="BI13" s="318"/>
      <c r="BJ13" s="326"/>
      <c r="BK13" s="315"/>
      <c r="BL13" s="315"/>
      <c r="BM13" s="315"/>
      <c r="BN13" s="315"/>
      <c r="BO13" s="315"/>
      <c r="BP13" s="315"/>
      <c r="BQ13" s="315"/>
      <c r="BR13" s="315"/>
      <c r="BS13" s="318"/>
      <c r="BT13" s="317"/>
      <c r="BU13" s="315"/>
      <c r="BV13" s="315"/>
      <c r="BW13" s="315"/>
      <c r="BX13" s="315"/>
      <c r="BY13" s="315"/>
      <c r="BZ13" s="315"/>
      <c r="CA13" s="315"/>
      <c r="CB13" s="315"/>
      <c r="CC13" s="316"/>
      <c r="CD13" s="314"/>
      <c r="CE13" s="315"/>
      <c r="CF13" s="315"/>
      <c r="CG13" s="315"/>
      <c r="CH13" s="315"/>
      <c r="CI13" s="315"/>
      <c r="CJ13" s="315"/>
      <c r="CK13" s="315"/>
      <c r="CL13" s="315"/>
      <c r="CM13" s="318"/>
      <c r="CN13" s="314"/>
      <c r="CO13" s="315"/>
      <c r="CP13" s="315"/>
      <c r="CQ13" s="315"/>
      <c r="CR13" s="315"/>
      <c r="CS13" s="315"/>
      <c r="CT13" s="315"/>
      <c r="CU13" s="315"/>
      <c r="CV13" s="315"/>
      <c r="CW13" s="318"/>
      <c r="CX13" s="319"/>
      <c r="CY13" s="320"/>
      <c r="CZ13" s="320"/>
      <c r="DA13" s="320"/>
      <c r="DB13" s="320"/>
      <c r="DC13" s="320"/>
      <c r="DD13" s="320"/>
      <c r="DE13" s="320"/>
      <c r="DF13" s="320"/>
      <c r="DG13" s="321"/>
      <c r="DH13" s="319"/>
      <c r="DI13" s="320"/>
      <c r="DJ13" s="320"/>
      <c r="DK13" s="320"/>
      <c r="DL13" s="320"/>
      <c r="DM13" s="320"/>
      <c r="DN13" s="320"/>
      <c r="DO13" s="320"/>
      <c r="DP13" s="320"/>
      <c r="DQ13" s="321"/>
      <c r="DR13" s="106">
        <f t="shared" si="3"/>
        <v>0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70" t="s">
        <v>76</v>
      </c>
      <c r="B14" s="192"/>
      <c r="C14" s="27"/>
      <c r="D14" s="27"/>
      <c r="E14" s="27"/>
      <c r="F14" s="27"/>
      <c r="G14" s="27"/>
      <c r="H14" s="27"/>
      <c r="I14" s="27"/>
      <c r="J14" s="27"/>
      <c r="K14" s="28"/>
      <c r="L14" s="26"/>
      <c r="M14" s="27"/>
      <c r="N14" s="27"/>
      <c r="O14" s="27"/>
      <c r="P14" s="27"/>
      <c r="Q14" s="27"/>
      <c r="R14" s="27"/>
      <c r="S14" s="27"/>
      <c r="T14" s="27"/>
      <c r="U14" s="28"/>
      <c r="V14" s="72"/>
      <c r="W14" s="12"/>
      <c r="X14" s="12"/>
      <c r="Y14" s="12"/>
      <c r="Z14" s="12"/>
      <c r="AA14" s="12"/>
      <c r="AB14" s="12"/>
      <c r="AC14" s="12"/>
      <c r="AD14" s="12"/>
      <c r="AE14" s="13"/>
      <c r="AF14" s="301"/>
      <c r="AG14" s="302"/>
      <c r="AH14" s="302"/>
      <c r="AI14" s="302"/>
      <c r="AJ14" s="302"/>
      <c r="AK14" s="302"/>
      <c r="AL14" s="302"/>
      <c r="AM14" s="302"/>
      <c r="AN14" s="302"/>
      <c r="AO14" s="303"/>
      <c r="AP14" s="307"/>
      <c r="AQ14" s="305"/>
      <c r="AR14" s="305"/>
      <c r="AS14" s="305"/>
      <c r="AT14" s="305"/>
      <c r="AU14" s="305"/>
      <c r="AV14" s="305"/>
      <c r="AW14" s="305"/>
      <c r="AX14" s="305"/>
      <c r="AY14" s="306"/>
      <c r="AZ14" s="304"/>
      <c r="BA14" s="305"/>
      <c r="BB14" s="305"/>
      <c r="BC14" s="305"/>
      <c r="BD14" s="305"/>
      <c r="BE14" s="305"/>
      <c r="BF14" s="305"/>
      <c r="BG14" s="305"/>
      <c r="BH14" s="305"/>
      <c r="BI14" s="308"/>
      <c r="BJ14" s="304"/>
      <c r="BK14" s="305"/>
      <c r="BL14" s="305"/>
      <c r="BM14" s="305"/>
      <c r="BN14" s="305"/>
      <c r="BO14" s="305"/>
      <c r="BP14" s="305"/>
      <c r="BQ14" s="305"/>
      <c r="BR14" s="305"/>
      <c r="BS14" s="308"/>
      <c r="BT14" s="307"/>
      <c r="BU14" s="305"/>
      <c r="BV14" s="305"/>
      <c r="BW14" s="305"/>
      <c r="BX14" s="305"/>
      <c r="BY14" s="305"/>
      <c r="BZ14" s="305"/>
      <c r="CA14" s="305"/>
      <c r="CB14" s="305"/>
      <c r="CC14" s="306"/>
      <c r="CD14" s="304"/>
      <c r="CE14" s="305"/>
      <c r="CF14" s="305"/>
      <c r="CG14" s="305"/>
      <c r="CH14" s="305"/>
      <c r="CI14" s="305"/>
      <c r="CJ14" s="305"/>
      <c r="CK14" s="305"/>
      <c r="CL14" s="305"/>
      <c r="CM14" s="308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19"/>
      <c r="CY14" s="305"/>
      <c r="CZ14" s="305"/>
      <c r="DA14" s="305"/>
      <c r="DB14" s="305"/>
      <c r="DC14" s="305"/>
      <c r="DD14" s="305"/>
      <c r="DE14" s="305"/>
      <c r="DF14" s="305"/>
      <c r="DG14" s="308"/>
      <c r="DH14" s="319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70" t="s">
        <v>89</v>
      </c>
      <c r="B15" s="192"/>
      <c r="C15" s="27"/>
      <c r="D15" s="27"/>
      <c r="E15" s="27"/>
      <c r="F15" s="27"/>
      <c r="G15" s="27"/>
      <c r="H15" s="27"/>
      <c r="I15" s="27"/>
      <c r="J15" s="27"/>
      <c r="K15" s="28"/>
      <c r="L15" s="26"/>
      <c r="M15" s="27"/>
      <c r="N15" s="27"/>
      <c r="O15" s="27"/>
      <c r="P15" s="27"/>
      <c r="Q15" s="27"/>
      <c r="R15" s="27"/>
      <c r="S15" s="27"/>
      <c r="T15" s="27"/>
      <c r="U15" s="28"/>
      <c r="V15" s="72"/>
      <c r="W15" s="12"/>
      <c r="X15" s="12"/>
      <c r="Y15" s="12"/>
      <c r="Z15" s="12"/>
      <c r="AA15" s="12"/>
      <c r="AB15" s="12"/>
      <c r="AC15" s="12"/>
      <c r="AD15" s="12"/>
      <c r="AE15" s="13"/>
      <c r="AF15" s="301"/>
      <c r="AG15" s="302"/>
      <c r="AH15" s="302"/>
      <c r="AI15" s="302"/>
      <c r="AJ15" s="302"/>
      <c r="AK15" s="302"/>
      <c r="AL15" s="302"/>
      <c r="AM15" s="302"/>
      <c r="AN15" s="302"/>
      <c r="AO15" s="303"/>
      <c r="AP15" s="307"/>
      <c r="AQ15" s="305"/>
      <c r="AR15" s="305"/>
      <c r="AS15" s="305"/>
      <c r="AT15" s="305"/>
      <c r="AU15" s="305"/>
      <c r="AV15" s="305"/>
      <c r="AW15" s="305"/>
      <c r="AX15" s="305"/>
      <c r="AY15" s="306"/>
      <c r="AZ15" s="304"/>
      <c r="BA15" s="305"/>
      <c r="BB15" s="305"/>
      <c r="BC15" s="305"/>
      <c r="BD15" s="305"/>
      <c r="BE15" s="305"/>
      <c r="BF15" s="305"/>
      <c r="BG15" s="305"/>
      <c r="BH15" s="305"/>
      <c r="BI15" s="308"/>
      <c r="BJ15" s="304"/>
      <c r="BK15" s="305"/>
      <c r="BL15" s="305"/>
      <c r="BM15" s="305"/>
      <c r="BN15" s="305"/>
      <c r="BO15" s="305"/>
      <c r="BP15" s="305"/>
      <c r="BQ15" s="305"/>
      <c r="BR15" s="305"/>
      <c r="BS15" s="308"/>
      <c r="BT15" s="307"/>
      <c r="BU15" s="305"/>
      <c r="BV15" s="305"/>
      <c r="BW15" s="305"/>
      <c r="BX15" s="305"/>
      <c r="BY15" s="305"/>
      <c r="BZ15" s="305"/>
      <c r="CA15" s="305"/>
      <c r="CB15" s="305"/>
      <c r="CC15" s="306"/>
      <c r="CD15" s="304"/>
      <c r="CE15" s="305"/>
      <c r="CF15" s="305"/>
      <c r="CG15" s="305"/>
      <c r="CH15" s="305"/>
      <c r="CI15" s="305"/>
      <c r="CJ15" s="305"/>
      <c r="CK15" s="305"/>
      <c r="CL15" s="305"/>
      <c r="CM15" s="308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19"/>
      <c r="CY15" s="305"/>
      <c r="CZ15" s="305"/>
      <c r="DA15" s="305"/>
      <c r="DB15" s="305"/>
      <c r="DC15" s="305"/>
      <c r="DD15" s="305"/>
      <c r="DE15" s="305"/>
      <c r="DF15" s="305"/>
      <c r="DG15" s="308"/>
      <c r="DH15" s="319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70" t="s">
        <v>32</v>
      </c>
      <c r="B16" s="192"/>
      <c r="C16" s="27"/>
      <c r="D16" s="27"/>
      <c r="E16" s="27"/>
      <c r="F16" s="27"/>
      <c r="G16" s="27"/>
      <c r="H16" s="27"/>
      <c r="I16" s="27"/>
      <c r="J16" s="27"/>
      <c r="K16" s="28"/>
      <c r="L16" s="26"/>
      <c r="M16" s="27"/>
      <c r="N16" s="27"/>
      <c r="O16" s="27"/>
      <c r="P16" s="27"/>
      <c r="Q16" s="27"/>
      <c r="R16" s="27"/>
      <c r="S16" s="27"/>
      <c r="T16" s="27"/>
      <c r="U16" s="28"/>
      <c r="V16" s="72"/>
      <c r="W16" s="12"/>
      <c r="X16" s="12"/>
      <c r="Y16" s="12"/>
      <c r="Z16" s="12"/>
      <c r="AA16" s="12"/>
      <c r="AB16" s="12"/>
      <c r="AC16" s="12"/>
      <c r="AD16" s="12"/>
      <c r="AE16" s="13"/>
      <c r="AF16" s="301"/>
      <c r="AG16" s="302"/>
      <c r="AH16" s="302"/>
      <c r="AI16" s="302"/>
      <c r="AJ16" s="302"/>
      <c r="AK16" s="302"/>
      <c r="AL16" s="302"/>
      <c r="AM16" s="302"/>
      <c r="AN16" s="302"/>
      <c r="AO16" s="303"/>
      <c r="AP16" s="307"/>
      <c r="AQ16" s="305"/>
      <c r="AR16" s="305"/>
      <c r="AS16" s="305"/>
      <c r="AT16" s="305"/>
      <c r="AU16" s="305"/>
      <c r="AV16" s="305"/>
      <c r="AW16" s="305"/>
      <c r="AX16" s="305"/>
      <c r="AY16" s="306"/>
      <c r="AZ16" s="304"/>
      <c r="BA16" s="305"/>
      <c r="BB16" s="305"/>
      <c r="BC16" s="305"/>
      <c r="BD16" s="305"/>
      <c r="BE16" s="305"/>
      <c r="BF16" s="305"/>
      <c r="BG16" s="305"/>
      <c r="BH16" s="305"/>
      <c r="BI16" s="308"/>
      <c r="BJ16" s="304"/>
      <c r="BK16" s="305"/>
      <c r="BL16" s="305"/>
      <c r="BM16" s="305"/>
      <c r="BN16" s="305"/>
      <c r="BO16" s="305"/>
      <c r="BP16" s="305"/>
      <c r="BQ16" s="305"/>
      <c r="BR16" s="305"/>
      <c r="BS16" s="308"/>
      <c r="BT16" s="307"/>
      <c r="BU16" s="305"/>
      <c r="BV16" s="305"/>
      <c r="BW16" s="305"/>
      <c r="BX16" s="305"/>
      <c r="BY16" s="305"/>
      <c r="BZ16" s="305"/>
      <c r="CA16" s="305"/>
      <c r="CB16" s="305"/>
      <c r="CC16" s="306"/>
      <c r="CD16" s="304"/>
      <c r="CE16" s="305"/>
      <c r="CF16" s="305"/>
      <c r="CG16" s="305"/>
      <c r="CH16" s="305"/>
      <c r="CI16" s="305"/>
      <c r="CJ16" s="305"/>
      <c r="CK16" s="305"/>
      <c r="CL16" s="305"/>
      <c r="CM16" s="308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19"/>
      <c r="CY16" s="305"/>
      <c r="CZ16" s="305"/>
      <c r="DA16" s="305"/>
      <c r="DB16" s="305"/>
      <c r="DC16" s="305"/>
      <c r="DD16" s="305"/>
      <c r="DE16" s="305"/>
      <c r="DF16" s="305"/>
      <c r="DG16" s="308"/>
      <c r="DH16" s="319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70" t="s">
        <v>8</v>
      </c>
      <c r="B17" s="192"/>
      <c r="C17" s="27"/>
      <c r="D17" s="27"/>
      <c r="E17" s="27"/>
      <c r="F17" s="27"/>
      <c r="G17" s="27"/>
      <c r="H17" s="27"/>
      <c r="I17" s="27"/>
      <c r="J17" s="27"/>
      <c r="K17" s="28"/>
      <c r="L17" s="26"/>
      <c r="M17" s="27"/>
      <c r="N17" s="27"/>
      <c r="O17" s="27"/>
      <c r="P17" s="27"/>
      <c r="Q17" s="27"/>
      <c r="R17" s="27"/>
      <c r="S17" s="27"/>
      <c r="T17" s="27"/>
      <c r="U17" s="28"/>
      <c r="V17" s="72"/>
      <c r="W17" s="12"/>
      <c r="X17" s="12"/>
      <c r="Y17" s="12"/>
      <c r="Z17" s="12"/>
      <c r="AA17" s="12"/>
      <c r="AB17" s="12"/>
      <c r="AC17" s="12"/>
      <c r="AD17" s="12"/>
      <c r="AE17" s="13"/>
      <c r="AF17" s="301"/>
      <c r="AG17" s="302"/>
      <c r="AH17" s="302"/>
      <c r="AI17" s="302"/>
      <c r="AJ17" s="302"/>
      <c r="AK17" s="302"/>
      <c r="AL17" s="302"/>
      <c r="AM17" s="302"/>
      <c r="AN17" s="302"/>
      <c r="AO17" s="303"/>
      <c r="AP17" s="307"/>
      <c r="AQ17" s="305"/>
      <c r="AR17" s="305"/>
      <c r="AS17" s="305"/>
      <c r="AT17" s="305"/>
      <c r="AU17" s="305"/>
      <c r="AV17" s="305"/>
      <c r="AW17" s="305"/>
      <c r="AX17" s="305"/>
      <c r="AY17" s="306"/>
      <c r="AZ17" s="304"/>
      <c r="BA17" s="305"/>
      <c r="BB17" s="305"/>
      <c r="BC17" s="305"/>
      <c r="BD17" s="305"/>
      <c r="BE17" s="305"/>
      <c r="BF17" s="305"/>
      <c r="BG17" s="305"/>
      <c r="BH17" s="305"/>
      <c r="BI17" s="308"/>
      <c r="BJ17" s="304"/>
      <c r="BK17" s="305"/>
      <c r="BL17" s="305"/>
      <c r="BM17" s="305"/>
      <c r="BN17" s="305"/>
      <c r="BO17" s="305"/>
      <c r="BP17" s="305"/>
      <c r="BQ17" s="305"/>
      <c r="BR17" s="305"/>
      <c r="BS17" s="308"/>
      <c r="BT17" s="307"/>
      <c r="BU17" s="305"/>
      <c r="BV17" s="305"/>
      <c r="BW17" s="305"/>
      <c r="BX17" s="305"/>
      <c r="BY17" s="305"/>
      <c r="BZ17" s="305"/>
      <c r="CA17" s="305"/>
      <c r="CB17" s="305"/>
      <c r="CC17" s="306"/>
      <c r="CD17" s="304"/>
      <c r="CE17" s="305"/>
      <c r="CF17" s="305"/>
      <c r="CG17" s="305"/>
      <c r="CH17" s="305"/>
      <c r="CI17" s="305"/>
      <c r="CJ17" s="305"/>
      <c r="CK17" s="305"/>
      <c r="CL17" s="305"/>
      <c r="CM17" s="308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19"/>
      <c r="CY17" s="305"/>
      <c r="CZ17" s="305"/>
      <c r="DA17" s="305"/>
      <c r="DB17" s="305"/>
      <c r="DC17" s="305"/>
      <c r="DD17" s="305"/>
      <c r="DE17" s="305"/>
      <c r="DF17" s="305"/>
      <c r="DG17" s="308"/>
      <c r="DH17" s="319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70" t="s">
        <v>70</v>
      </c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26"/>
      <c r="M18" s="27"/>
      <c r="N18" s="27"/>
      <c r="O18" s="27"/>
      <c r="P18" s="27"/>
      <c r="Q18" s="27"/>
      <c r="R18" s="27"/>
      <c r="S18" s="27"/>
      <c r="T18" s="27"/>
      <c r="U18" s="28"/>
      <c r="V18" s="11"/>
      <c r="W18" s="12"/>
      <c r="X18" s="12"/>
      <c r="Y18" s="12"/>
      <c r="Z18" s="12"/>
      <c r="AA18" s="12"/>
      <c r="AB18" s="12"/>
      <c r="AC18" s="12"/>
      <c r="AD18" s="12"/>
      <c r="AE18" s="13"/>
      <c r="AF18" s="301"/>
      <c r="AG18" s="302"/>
      <c r="AH18" s="302"/>
      <c r="AI18" s="302"/>
      <c r="AJ18" s="302"/>
      <c r="AK18" s="302"/>
      <c r="AL18" s="302"/>
      <c r="AM18" s="302"/>
      <c r="AN18" s="302"/>
      <c r="AO18" s="303"/>
      <c r="AP18" s="307"/>
      <c r="AQ18" s="305"/>
      <c r="AR18" s="305"/>
      <c r="AS18" s="305"/>
      <c r="AT18" s="305"/>
      <c r="AU18" s="305"/>
      <c r="AV18" s="305"/>
      <c r="AW18" s="305"/>
      <c r="AX18" s="305"/>
      <c r="AY18" s="306"/>
      <c r="AZ18" s="304"/>
      <c r="BA18" s="305"/>
      <c r="BB18" s="305"/>
      <c r="BC18" s="305"/>
      <c r="BD18" s="305"/>
      <c r="BE18" s="305"/>
      <c r="BF18" s="305"/>
      <c r="BG18" s="305"/>
      <c r="BH18" s="305"/>
      <c r="BI18" s="308"/>
      <c r="BJ18" s="304"/>
      <c r="BK18" s="305"/>
      <c r="BL18" s="305"/>
      <c r="BM18" s="305"/>
      <c r="BN18" s="305"/>
      <c r="BO18" s="305"/>
      <c r="BP18" s="305"/>
      <c r="BQ18" s="305"/>
      <c r="BR18" s="305"/>
      <c r="BS18" s="308"/>
      <c r="BT18" s="307"/>
      <c r="BU18" s="305"/>
      <c r="BV18" s="305"/>
      <c r="BW18" s="305"/>
      <c r="BX18" s="305"/>
      <c r="BY18" s="305"/>
      <c r="BZ18" s="305"/>
      <c r="CA18" s="305"/>
      <c r="CB18" s="305"/>
      <c r="CC18" s="306"/>
      <c r="CD18" s="304"/>
      <c r="CE18" s="305"/>
      <c r="CF18" s="305"/>
      <c r="CG18" s="305"/>
      <c r="CH18" s="305"/>
      <c r="CI18" s="305"/>
      <c r="CJ18" s="305"/>
      <c r="CK18" s="305"/>
      <c r="CL18" s="305"/>
      <c r="CM18" s="308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3"/>
        <v>0</v>
      </c>
      <c r="DS18" s="97">
        <f t="shared" si="3"/>
        <v>0</v>
      </c>
      <c r="DT18" s="97">
        <f t="shared" si="3"/>
        <v>0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70" t="s">
        <v>16</v>
      </c>
      <c r="B19" s="26"/>
      <c r="C19" s="27"/>
      <c r="D19" s="27"/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7"/>
      <c r="T19" s="27"/>
      <c r="U19" s="28"/>
      <c r="V19" s="11"/>
      <c r="W19" s="12"/>
      <c r="X19" s="12"/>
      <c r="Y19" s="12"/>
      <c r="Z19" s="12"/>
      <c r="AA19" s="12"/>
      <c r="AB19" s="12"/>
      <c r="AC19" s="12"/>
      <c r="AD19" s="12"/>
      <c r="AE19" s="13"/>
      <c r="AF19" s="301"/>
      <c r="AG19" s="302"/>
      <c r="AH19" s="302"/>
      <c r="AI19" s="302"/>
      <c r="AJ19" s="302"/>
      <c r="AK19" s="302"/>
      <c r="AL19" s="302"/>
      <c r="AM19" s="302"/>
      <c r="AN19" s="302"/>
      <c r="AO19" s="303"/>
      <c r="AP19" s="307"/>
      <c r="AQ19" s="305"/>
      <c r="AR19" s="305"/>
      <c r="AS19" s="305"/>
      <c r="AT19" s="305"/>
      <c r="AU19" s="305"/>
      <c r="AV19" s="305"/>
      <c r="AW19" s="305"/>
      <c r="AX19" s="305"/>
      <c r="AY19" s="306"/>
      <c r="AZ19" s="304"/>
      <c r="BA19" s="305"/>
      <c r="BB19" s="305"/>
      <c r="BC19" s="305"/>
      <c r="BD19" s="305"/>
      <c r="BE19" s="305"/>
      <c r="BF19" s="305"/>
      <c r="BG19" s="305"/>
      <c r="BH19" s="305"/>
      <c r="BI19" s="308"/>
      <c r="BJ19" s="304"/>
      <c r="BK19" s="305"/>
      <c r="BL19" s="305"/>
      <c r="BM19" s="305"/>
      <c r="BN19" s="305"/>
      <c r="BO19" s="305"/>
      <c r="BP19" s="305"/>
      <c r="BQ19" s="305"/>
      <c r="BR19" s="305"/>
      <c r="BS19" s="308"/>
      <c r="BT19" s="307"/>
      <c r="BU19" s="305"/>
      <c r="BV19" s="305"/>
      <c r="BW19" s="305"/>
      <c r="BX19" s="305"/>
      <c r="BY19" s="305"/>
      <c r="BZ19" s="305"/>
      <c r="CA19" s="305"/>
      <c r="CB19" s="305"/>
      <c r="CC19" s="306"/>
      <c r="CD19" s="304"/>
      <c r="CE19" s="305"/>
      <c r="CF19" s="305"/>
      <c r="CG19" s="305"/>
      <c r="CH19" s="305"/>
      <c r="CI19" s="305"/>
      <c r="CJ19" s="305"/>
      <c r="CK19" s="305"/>
      <c r="CL19" s="305"/>
      <c r="CM19" s="308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04"/>
      <c r="DI19" s="305"/>
      <c r="DJ19" s="305"/>
      <c r="DK19" s="305"/>
      <c r="DL19" s="305"/>
      <c r="DM19" s="305"/>
      <c r="DN19" s="305"/>
      <c r="DO19" s="305"/>
      <c r="DP19" s="305"/>
      <c r="DQ19" s="308"/>
      <c r="DR19" s="106">
        <f t="shared" si="3"/>
        <v>0</v>
      </c>
      <c r="DS19" s="97">
        <f t="shared" si="3"/>
        <v>0</v>
      </c>
      <c r="DT19" s="97">
        <f t="shared" si="3"/>
        <v>0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</row>
    <row r="20" spans="1:131" ht="12" customHeight="1" x14ac:dyDescent="0.25">
      <c r="A20" s="170" t="s">
        <v>17</v>
      </c>
      <c r="B20" s="26"/>
      <c r="C20" s="27"/>
      <c r="D20" s="27"/>
      <c r="E20" s="27"/>
      <c r="F20" s="27"/>
      <c r="G20" s="27"/>
      <c r="H20" s="27"/>
      <c r="I20" s="27"/>
      <c r="J20" s="27"/>
      <c r="K20" s="28"/>
      <c r="L20" s="26"/>
      <c r="M20" s="27"/>
      <c r="N20" s="27"/>
      <c r="O20" s="27"/>
      <c r="P20" s="27"/>
      <c r="Q20" s="27"/>
      <c r="R20" s="27"/>
      <c r="S20" s="27"/>
      <c r="T20" s="27"/>
      <c r="U20" s="28"/>
      <c r="V20" s="11"/>
      <c r="W20" s="12"/>
      <c r="X20" s="12"/>
      <c r="Y20" s="12"/>
      <c r="Z20" s="12"/>
      <c r="AA20" s="12"/>
      <c r="AB20" s="12"/>
      <c r="AC20" s="12"/>
      <c r="AD20" s="12"/>
      <c r="AE20" s="13"/>
      <c r="AF20" s="301"/>
      <c r="AG20" s="302"/>
      <c r="AH20" s="302"/>
      <c r="AI20" s="302"/>
      <c r="AJ20" s="302"/>
      <c r="AK20" s="302"/>
      <c r="AL20" s="302"/>
      <c r="AM20" s="302"/>
      <c r="AN20" s="302"/>
      <c r="AO20" s="303"/>
      <c r="AP20" s="307"/>
      <c r="AQ20" s="305"/>
      <c r="AR20" s="305"/>
      <c r="AS20" s="305"/>
      <c r="AT20" s="305"/>
      <c r="AU20" s="305"/>
      <c r="AV20" s="305"/>
      <c r="AW20" s="305"/>
      <c r="AX20" s="305"/>
      <c r="AY20" s="306"/>
      <c r="AZ20" s="304"/>
      <c r="BA20" s="305"/>
      <c r="BB20" s="305"/>
      <c r="BC20" s="305"/>
      <c r="BD20" s="305"/>
      <c r="BE20" s="305"/>
      <c r="BF20" s="305"/>
      <c r="BG20" s="305"/>
      <c r="BH20" s="305"/>
      <c r="BI20" s="308"/>
      <c r="BJ20" s="304"/>
      <c r="BK20" s="305"/>
      <c r="BL20" s="305"/>
      <c r="BM20" s="305"/>
      <c r="BN20" s="305"/>
      <c r="BO20" s="305"/>
      <c r="BP20" s="305"/>
      <c r="BQ20" s="305"/>
      <c r="BR20" s="305"/>
      <c r="BS20" s="308"/>
      <c r="BT20" s="307"/>
      <c r="BU20" s="305"/>
      <c r="BV20" s="305"/>
      <c r="BW20" s="305"/>
      <c r="BX20" s="305"/>
      <c r="BY20" s="305"/>
      <c r="BZ20" s="305"/>
      <c r="CA20" s="305"/>
      <c r="CB20" s="305"/>
      <c r="CC20" s="306"/>
      <c r="CD20" s="304"/>
      <c r="CE20" s="305"/>
      <c r="CF20" s="305"/>
      <c r="CG20" s="305"/>
      <c r="CH20" s="305"/>
      <c r="CI20" s="305"/>
      <c r="CJ20" s="305"/>
      <c r="CK20" s="305"/>
      <c r="CL20" s="305"/>
      <c r="CM20" s="308"/>
      <c r="CN20" s="304"/>
      <c r="CO20" s="305"/>
      <c r="CP20" s="305"/>
      <c r="CQ20" s="305"/>
      <c r="CR20" s="305"/>
      <c r="CS20" s="305"/>
      <c r="CT20" s="305"/>
      <c r="CU20" s="305"/>
      <c r="CV20" s="305"/>
      <c r="CW20" s="308"/>
      <c r="CX20" s="304"/>
      <c r="CY20" s="305"/>
      <c r="CZ20" s="305"/>
      <c r="DA20" s="305"/>
      <c r="DB20" s="305"/>
      <c r="DC20" s="305"/>
      <c r="DD20" s="305"/>
      <c r="DE20" s="305"/>
      <c r="DF20" s="305"/>
      <c r="DG20" s="308"/>
      <c r="DH20" s="304"/>
      <c r="DI20" s="305"/>
      <c r="DJ20" s="305"/>
      <c r="DK20" s="305"/>
      <c r="DL20" s="305"/>
      <c r="DM20" s="305"/>
      <c r="DN20" s="305"/>
      <c r="DO20" s="305"/>
      <c r="DP20" s="305"/>
      <c r="DQ20" s="308"/>
      <c r="DR20" s="106">
        <f t="shared" si="3"/>
        <v>0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70" t="s">
        <v>72</v>
      </c>
      <c r="B21" s="26"/>
      <c r="C21" s="27"/>
      <c r="D21" s="27"/>
      <c r="E21" s="27"/>
      <c r="F21" s="27"/>
      <c r="G21" s="27"/>
      <c r="H21" s="27"/>
      <c r="I21" s="27"/>
      <c r="J21" s="27"/>
      <c r="K21" s="28"/>
      <c r="L21" s="26"/>
      <c r="M21" s="27"/>
      <c r="N21" s="27"/>
      <c r="O21" s="27"/>
      <c r="P21" s="27"/>
      <c r="Q21" s="27"/>
      <c r="R21" s="27"/>
      <c r="S21" s="27"/>
      <c r="T21" s="27"/>
      <c r="U21" s="28"/>
      <c r="V21" s="11"/>
      <c r="W21" s="12"/>
      <c r="X21" s="12"/>
      <c r="Y21" s="12"/>
      <c r="Z21" s="12"/>
      <c r="AA21" s="12"/>
      <c r="AB21" s="12"/>
      <c r="AC21" s="12"/>
      <c r="AD21" s="12"/>
      <c r="AE21" s="13"/>
      <c r="AF21" s="11"/>
      <c r="AG21" s="12"/>
      <c r="AH21" s="12"/>
      <c r="AI21" s="12"/>
      <c r="AJ21" s="12"/>
      <c r="AK21" s="12"/>
      <c r="AL21" s="12"/>
      <c r="AM21" s="12"/>
      <c r="AN21" s="12"/>
      <c r="AO21" s="13"/>
      <c r="AP21" s="131"/>
      <c r="AQ21" s="27"/>
      <c r="AR21" s="27"/>
      <c r="AS21" s="27"/>
      <c r="AT21" s="27"/>
      <c r="AU21" s="27"/>
      <c r="AV21" s="27"/>
      <c r="AW21" s="27"/>
      <c r="AX21" s="27"/>
      <c r="AY21" s="73"/>
      <c r="AZ21" s="26"/>
      <c r="BA21" s="27"/>
      <c r="BB21" s="27"/>
      <c r="BC21" s="27"/>
      <c r="BD21" s="27"/>
      <c r="BE21" s="27"/>
      <c r="BF21" s="27"/>
      <c r="BG21" s="27"/>
      <c r="BH21" s="27"/>
      <c r="BI21" s="28"/>
      <c r="BJ21" s="26"/>
      <c r="BK21" s="27"/>
      <c r="BL21" s="27"/>
      <c r="BM21" s="27"/>
      <c r="BN21" s="27"/>
      <c r="BO21" s="27"/>
      <c r="BP21" s="27"/>
      <c r="BQ21" s="27"/>
      <c r="BR21" s="27"/>
      <c r="BS21" s="28"/>
      <c r="BT21" s="131"/>
      <c r="BU21" s="27"/>
      <c r="BV21" s="27"/>
      <c r="BW21" s="27"/>
      <c r="BX21" s="27"/>
      <c r="BY21" s="27"/>
      <c r="BZ21" s="27"/>
      <c r="CA21" s="27"/>
      <c r="CB21" s="27"/>
      <c r="CC21" s="73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3"/>
        <v>0</v>
      </c>
      <c r="DS21" s="97">
        <f t="shared" si="3"/>
        <v>0</v>
      </c>
      <c r="DT21" s="97">
        <f t="shared" si="3"/>
        <v>0</v>
      </c>
      <c r="DU21" s="97">
        <f t="shared" si="3"/>
        <v>0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0</v>
      </c>
      <c r="EA21" s="102">
        <f t="shared" si="3"/>
        <v>0</v>
      </c>
    </row>
    <row r="22" spans="1:131" ht="12" customHeight="1" x14ac:dyDescent="0.25">
      <c r="A22" s="172" t="s">
        <v>41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17"/>
      <c r="W22" s="18"/>
      <c r="X22" s="18"/>
      <c r="Y22" s="18"/>
      <c r="Z22" s="18"/>
      <c r="AA22" s="18"/>
      <c r="AB22" s="18"/>
      <c r="AC22" s="18"/>
      <c r="AD22" s="18"/>
      <c r="AE22" s="19"/>
      <c r="AF22" s="17"/>
      <c r="AG22" s="18"/>
      <c r="AH22" s="18"/>
      <c r="AI22" s="18"/>
      <c r="AJ22" s="18"/>
      <c r="AK22" s="18"/>
      <c r="AL22" s="18"/>
      <c r="AM22" s="18"/>
      <c r="AN22" s="18"/>
      <c r="AO22" s="19"/>
      <c r="AP22" s="83"/>
      <c r="AQ22" s="33"/>
      <c r="AR22" s="33"/>
      <c r="AS22" s="33"/>
      <c r="AT22" s="33"/>
      <c r="AU22" s="33"/>
      <c r="AV22" s="33"/>
      <c r="AW22" s="33"/>
      <c r="AX22" s="33"/>
      <c r="AY22" s="74"/>
      <c r="AZ22" s="32"/>
      <c r="BA22" s="33"/>
      <c r="BB22" s="33"/>
      <c r="BC22" s="33"/>
      <c r="BD22" s="33"/>
      <c r="BE22" s="33"/>
      <c r="BF22" s="33"/>
      <c r="BG22" s="33"/>
      <c r="BH22" s="33"/>
      <c r="BI22" s="34"/>
      <c r="BJ22" s="32"/>
      <c r="BK22" s="33"/>
      <c r="BL22" s="33"/>
      <c r="BM22" s="33"/>
      <c r="BN22" s="33"/>
      <c r="BO22" s="33"/>
      <c r="BP22" s="33"/>
      <c r="BQ22" s="33"/>
      <c r="BR22" s="33"/>
      <c r="BS22" s="34"/>
      <c r="BT22" s="83"/>
      <c r="BU22" s="33"/>
      <c r="BV22" s="33"/>
      <c r="BW22" s="33"/>
      <c r="BX22" s="33"/>
      <c r="BY22" s="33"/>
      <c r="BZ22" s="33"/>
      <c r="CA22" s="33"/>
      <c r="CB22" s="33"/>
      <c r="CC22" s="74"/>
      <c r="CD22" s="32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3"/>
        <v>0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</row>
    <row r="23" spans="1:131" ht="12" customHeight="1" x14ac:dyDescent="0.25">
      <c r="A23" s="170" t="s">
        <v>12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6"/>
      <c r="M23" s="27"/>
      <c r="N23" s="27"/>
      <c r="O23" s="27"/>
      <c r="P23" s="27"/>
      <c r="Q23" s="27"/>
      <c r="R23" s="27"/>
      <c r="S23" s="27"/>
      <c r="T23" s="27"/>
      <c r="U23" s="28"/>
      <c r="V23" s="11"/>
      <c r="W23" s="12"/>
      <c r="X23" s="12"/>
      <c r="Y23" s="12"/>
      <c r="Z23" s="12"/>
      <c r="AA23" s="12"/>
      <c r="AB23" s="12"/>
      <c r="AC23" s="12"/>
      <c r="AD23" s="12"/>
      <c r="AE23" s="13"/>
      <c r="AF23" s="11"/>
      <c r="AG23" s="12"/>
      <c r="AH23" s="12"/>
      <c r="AI23" s="12"/>
      <c r="AJ23" s="12"/>
      <c r="AK23" s="12"/>
      <c r="AL23" s="12"/>
      <c r="AM23" s="12"/>
      <c r="AN23" s="12"/>
      <c r="AO23" s="13"/>
      <c r="AP23" s="131"/>
      <c r="AQ23" s="27"/>
      <c r="AR23" s="27"/>
      <c r="AS23" s="27"/>
      <c r="AT23" s="27"/>
      <c r="AU23" s="27"/>
      <c r="AV23" s="27"/>
      <c r="AW23" s="27"/>
      <c r="AX23" s="27"/>
      <c r="AY23" s="73"/>
      <c r="AZ23" s="26"/>
      <c r="BA23" s="27"/>
      <c r="BB23" s="27"/>
      <c r="BC23" s="27"/>
      <c r="BD23" s="27"/>
      <c r="BE23" s="27"/>
      <c r="BF23" s="27"/>
      <c r="BG23" s="27"/>
      <c r="BH23" s="27"/>
      <c r="BI23" s="28"/>
      <c r="BJ23" s="26"/>
      <c r="BK23" s="27"/>
      <c r="BL23" s="27"/>
      <c r="BM23" s="27"/>
      <c r="BN23" s="27"/>
      <c r="BO23" s="27"/>
      <c r="BP23" s="27"/>
      <c r="BQ23" s="27"/>
      <c r="BR23" s="27"/>
      <c r="BS23" s="28"/>
      <c r="BT23" s="131"/>
      <c r="BU23" s="27"/>
      <c r="BV23" s="27"/>
      <c r="BW23" s="27"/>
      <c r="BX23" s="27"/>
      <c r="BY23" s="27"/>
      <c r="BZ23" s="27"/>
      <c r="CA23" s="27"/>
      <c r="CB23" s="27"/>
      <c r="CC23" s="73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70" t="s">
        <v>15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8"/>
      <c r="V24" s="11"/>
      <c r="W24" s="12"/>
      <c r="X24" s="12"/>
      <c r="Y24" s="12"/>
      <c r="Z24" s="12"/>
      <c r="AA24" s="12"/>
      <c r="AB24" s="12"/>
      <c r="AC24" s="12"/>
      <c r="AD24" s="12"/>
      <c r="AE24" s="13"/>
      <c r="AF24" s="11"/>
      <c r="AG24" s="12"/>
      <c r="AH24" s="12"/>
      <c r="AI24" s="12"/>
      <c r="AJ24" s="12"/>
      <c r="AK24" s="12"/>
      <c r="AL24" s="12"/>
      <c r="AM24" s="12"/>
      <c r="AN24" s="12"/>
      <c r="AO24" s="13"/>
      <c r="AP24" s="131"/>
      <c r="AQ24" s="27"/>
      <c r="AR24" s="27"/>
      <c r="AS24" s="27"/>
      <c r="AT24" s="27"/>
      <c r="AU24" s="27"/>
      <c r="AV24" s="27"/>
      <c r="AW24" s="27"/>
      <c r="AX24" s="27"/>
      <c r="AY24" s="73"/>
      <c r="AZ24" s="26"/>
      <c r="BA24" s="27"/>
      <c r="BB24" s="27"/>
      <c r="BC24" s="27"/>
      <c r="BD24" s="27"/>
      <c r="BE24" s="27"/>
      <c r="BF24" s="27"/>
      <c r="BG24" s="27"/>
      <c r="BH24" s="27"/>
      <c r="BI24" s="28"/>
      <c r="BJ24" s="26"/>
      <c r="BK24" s="27"/>
      <c r="BL24" s="27"/>
      <c r="BM24" s="27"/>
      <c r="BN24" s="27"/>
      <c r="BO24" s="27"/>
      <c r="BP24" s="27"/>
      <c r="BQ24" s="27"/>
      <c r="BR24" s="27"/>
      <c r="BS24" s="28"/>
      <c r="BT24" s="131"/>
      <c r="BU24" s="27"/>
      <c r="BV24" s="27"/>
      <c r="BW24" s="27"/>
      <c r="BX24" s="27"/>
      <c r="BY24" s="27"/>
      <c r="BZ24" s="27"/>
      <c r="CA24" s="27"/>
      <c r="CB24" s="27"/>
      <c r="CC24" s="73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70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6"/>
      <c r="M25" s="27"/>
      <c r="N25" s="27"/>
      <c r="O25" s="27"/>
      <c r="P25" s="27"/>
      <c r="Q25" s="27"/>
      <c r="R25" s="27"/>
      <c r="S25" s="27"/>
      <c r="T25" s="27"/>
      <c r="U25" s="28"/>
      <c r="V25" s="11"/>
      <c r="W25" s="12"/>
      <c r="X25" s="12"/>
      <c r="Y25" s="12"/>
      <c r="Z25" s="12"/>
      <c r="AA25" s="12"/>
      <c r="AB25" s="12"/>
      <c r="AC25" s="12"/>
      <c r="AD25" s="12"/>
      <c r="AE25" s="13"/>
      <c r="AF25" s="11"/>
      <c r="AG25" s="12"/>
      <c r="AH25" s="12"/>
      <c r="AI25" s="12"/>
      <c r="AJ25" s="12"/>
      <c r="AK25" s="12"/>
      <c r="AL25" s="12"/>
      <c r="AM25" s="12"/>
      <c r="AN25" s="12"/>
      <c r="AO25" s="13"/>
      <c r="AP25" s="131"/>
      <c r="AQ25" s="27"/>
      <c r="AR25" s="27"/>
      <c r="AS25" s="27"/>
      <c r="AT25" s="27"/>
      <c r="AU25" s="27"/>
      <c r="AV25" s="27"/>
      <c r="AW25" s="27"/>
      <c r="AX25" s="27"/>
      <c r="AY25" s="73"/>
      <c r="AZ25" s="26"/>
      <c r="BA25" s="27"/>
      <c r="BB25" s="27"/>
      <c r="BC25" s="27"/>
      <c r="BD25" s="27"/>
      <c r="BE25" s="27"/>
      <c r="BF25" s="27"/>
      <c r="BG25" s="27"/>
      <c r="BH25" s="27"/>
      <c r="BI25" s="28"/>
      <c r="BJ25" s="26"/>
      <c r="BK25" s="27"/>
      <c r="BL25" s="27"/>
      <c r="BM25" s="27"/>
      <c r="BN25" s="27"/>
      <c r="BO25" s="27"/>
      <c r="BP25" s="27"/>
      <c r="BQ25" s="27"/>
      <c r="BR25" s="27"/>
      <c r="BS25" s="28"/>
      <c r="BT25" s="131"/>
      <c r="BU25" s="27"/>
      <c r="BV25" s="27"/>
      <c r="BW25" s="27"/>
      <c r="BX25" s="27"/>
      <c r="BY25" s="27"/>
      <c r="BZ25" s="27"/>
      <c r="CA25" s="27"/>
      <c r="CB25" s="27"/>
      <c r="CC25" s="73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245" t="s">
        <v>30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20"/>
      <c r="W26" s="21"/>
      <c r="X26" s="21"/>
      <c r="Y26" s="21"/>
      <c r="Z26" s="21"/>
      <c r="AA26" s="21"/>
      <c r="AB26" s="21"/>
      <c r="AC26" s="21"/>
      <c r="AD26" s="21"/>
      <c r="AE26" s="22"/>
      <c r="AF26" s="20"/>
      <c r="AG26" s="21"/>
      <c r="AH26" s="21"/>
      <c r="AI26" s="21"/>
      <c r="AJ26" s="21"/>
      <c r="AK26" s="21"/>
      <c r="AL26" s="21"/>
      <c r="AM26" s="21"/>
      <c r="AN26" s="21"/>
      <c r="AO26" s="22"/>
      <c r="AP26" s="84"/>
      <c r="AQ26" s="36"/>
      <c r="AR26" s="36"/>
      <c r="AS26" s="36"/>
      <c r="AT26" s="36"/>
      <c r="AU26" s="36"/>
      <c r="AV26" s="36"/>
      <c r="AW26" s="36"/>
      <c r="AX26" s="36"/>
      <c r="AY26" s="89"/>
      <c r="AZ26" s="35"/>
      <c r="BA26" s="36"/>
      <c r="BB26" s="36"/>
      <c r="BC26" s="36"/>
      <c r="BD26" s="36"/>
      <c r="BE26" s="36"/>
      <c r="BF26" s="36"/>
      <c r="BG26" s="36"/>
      <c r="BH26" s="36"/>
      <c r="BI26" s="37"/>
      <c r="BJ26" s="35"/>
      <c r="BK26" s="36"/>
      <c r="BL26" s="36"/>
      <c r="BM26" s="36"/>
      <c r="BN26" s="36"/>
      <c r="BO26" s="36"/>
      <c r="BP26" s="36"/>
      <c r="BQ26" s="36"/>
      <c r="BR26" s="36"/>
      <c r="BS26" s="37"/>
      <c r="BT26" s="84"/>
      <c r="BU26" s="36"/>
      <c r="BV26" s="36"/>
      <c r="BW26" s="36"/>
      <c r="BX26" s="36"/>
      <c r="BY26" s="36"/>
      <c r="BZ26" s="36"/>
      <c r="CA26" s="36"/>
      <c r="CB26" s="36"/>
      <c r="CC26" s="89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1">
        <f t="shared" si="4"/>
        <v>0</v>
      </c>
      <c r="DS26" s="112">
        <f t="shared" si="4"/>
        <v>0</v>
      </c>
      <c r="DT26" s="112">
        <f t="shared" si="4"/>
        <v>0</v>
      </c>
      <c r="DU26" s="112">
        <f t="shared" si="4"/>
        <v>0</v>
      </c>
      <c r="DV26" s="112">
        <f t="shared" si="4"/>
        <v>0</v>
      </c>
      <c r="DW26" s="112">
        <f t="shared" si="4"/>
        <v>0</v>
      </c>
      <c r="DX26" s="112">
        <f t="shared" si="4"/>
        <v>0</v>
      </c>
      <c r="DY26" s="112">
        <f t="shared" si="4"/>
        <v>0</v>
      </c>
      <c r="DZ26" s="112">
        <f t="shared" si="4"/>
        <v>0</v>
      </c>
      <c r="EA26" s="113">
        <f t="shared" si="4"/>
        <v>0</v>
      </c>
    </row>
    <row r="27" spans="1:131" ht="12" customHeight="1" x14ac:dyDescent="0.25">
      <c r="A27" s="174" t="s">
        <v>11</v>
      </c>
      <c r="B27" s="87"/>
      <c r="C27" s="86"/>
      <c r="D27" s="86"/>
      <c r="E27" s="86"/>
      <c r="F27" s="86"/>
      <c r="G27" s="86"/>
      <c r="H27" s="86"/>
      <c r="I27" s="86"/>
      <c r="J27" s="86"/>
      <c r="K27" s="88"/>
      <c r="L27" s="87"/>
      <c r="M27" s="86"/>
      <c r="N27" s="86"/>
      <c r="O27" s="86"/>
      <c r="P27" s="86"/>
      <c r="Q27" s="86"/>
      <c r="R27" s="86"/>
      <c r="S27" s="86"/>
      <c r="T27" s="86"/>
      <c r="U27" s="88"/>
      <c r="V27" s="93"/>
      <c r="W27" s="92"/>
      <c r="X27" s="92"/>
      <c r="Y27" s="92"/>
      <c r="Z27" s="92"/>
      <c r="AA27" s="92"/>
      <c r="AB27" s="92"/>
      <c r="AC27" s="92"/>
      <c r="AD27" s="92"/>
      <c r="AE27" s="94"/>
      <c r="AF27" s="93"/>
      <c r="AG27" s="92"/>
      <c r="AH27" s="92"/>
      <c r="AI27" s="92"/>
      <c r="AJ27" s="92"/>
      <c r="AK27" s="92"/>
      <c r="AL27" s="92"/>
      <c r="AM27" s="92"/>
      <c r="AN27" s="92"/>
      <c r="AO27" s="94"/>
      <c r="AP27" s="133"/>
      <c r="AQ27" s="86"/>
      <c r="AR27" s="86"/>
      <c r="AS27" s="86"/>
      <c r="AT27" s="86"/>
      <c r="AU27" s="86"/>
      <c r="AV27" s="86"/>
      <c r="AW27" s="86"/>
      <c r="AX27" s="86"/>
      <c r="AY27" s="90"/>
      <c r="AZ27" s="87"/>
      <c r="BA27" s="86"/>
      <c r="BB27" s="86"/>
      <c r="BC27" s="86"/>
      <c r="BD27" s="86"/>
      <c r="BE27" s="86"/>
      <c r="BF27" s="86"/>
      <c r="BG27" s="86"/>
      <c r="BH27" s="86"/>
      <c r="BI27" s="88"/>
      <c r="BJ27" s="87"/>
      <c r="BK27" s="86"/>
      <c r="BL27" s="86"/>
      <c r="BM27" s="86"/>
      <c r="BN27" s="86"/>
      <c r="BO27" s="86"/>
      <c r="BP27" s="86"/>
      <c r="BQ27" s="86"/>
      <c r="BR27" s="86"/>
      <c r="BS27" s="88"/>
      <c r="BT27" s="133"/>
      <c r="BU27" s="86"/>
      <c r="BV27" s="86"/>
      <c r="BW27" s="86"/>
      <c r="BX27" s="86"/>
      <c r="BY27" s="86"/>
      <c r="BZ27" s="86"/>
      <c r="CA27" s="86"/>
      <c r="CB27" s="86"/>
      <c r="CC27" s="90"/>
      <c r="CD27" s="87"/>
      <c r="CE27" s="86"/>
      <c r="CF27" s="86"/>
      <c r="CG27" s="86"/>
      <c r="CH27" s="86"/>
      <c r="CI27" s="86"/>
      <c r="CJ27" s="86"/>
      <c r="CK27" s="86"/>
      <c r="CL27" s="86"/>
      <c r="CM27" s="88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175" t="s">
        <v>4</v>
      </c>
      <c r="B28" s="32"/>
      <c r="C28" s="33"/>
      <c r="D28" s="33"/>
      <c r="E28" s="33"/>
      <c r="F28" s="33"/>
      <c r="G28" s="33"/>
      <c r="H28" s="33"/>
      <c r="I28" s="33"/>
      <c r="J28" s="33"/>
      <c r="K28" s="34"/>
      <c r="L28" s="32"/>
      <c r="M28" s="33"/>
      <c r="N28" s="33"/>
      <c r="O28" s="33"/>
      <c r="P28" s="33"/>
      <c r="Q28" s="33"/>
      <c r="R28" s="33"/>
      <c r="S28" s="33"/>
      <c r="T28" s="33"/>
      <c r="U28" s="34"/>
      <c r="V28" s="17"/>
      <c r="W28" s="18"/>
      <c r="X28" s="18"/>
      <c r="Y28" s="18"/>
      <c r="Z28" s="18"/>
      <c r="AA28" s="18"/>
      <c r="AB28" s="18"/>
      <c r="AC28" s="229"/>
      <c r="AD28" s="18"/>
      <c r="AE28" s="19"/>
      <c r="AF28" s="17"/>
      <c r="AG28" s="18"/>
      <c r="AH28" s="18"/>
      <c r="AI28" s="18"/>
      <c r="AJ28" s="18"/>
      <c r="AK28" s="18"/>
      <c r="AL28" s="18"/>
      <c r="AM28" s="18"/>
      <c r="AN28" s="18"/>
      <c r="AO28" s="19"/>
      <c r="AP28" s="83"/>
      <c r="AQ28" s="33"/>
      <c r="AR28" s="33"/>
      <c r="AS28" s="33"/>
      <c r="AT28" s="33"/>
      <c r="AU28" s="33"/>
      <c r="AV28" s="33"/>
      <c r="AW28" s="33"/>
      <c r="AX28" s="33"/>
      <c r="AY28" s="74"/>
      <c r="AZ28" s="32"/>
      <c r="BA28" s="33"/>
      <c r="BB28" s="33"/>
      <c r="BC28" s="33"/>
      <c r="BD28" s="33"/>
      <c r="BE28" s="33"/>
      <c r="BF28" s="33"/>
      <c r="BG28" s="33"/>
      <c r="BH28" s="33"/>
      <c r="BI28" s="34"/>
      <c r="BJ28" s="32"/>
      <c r="BK28" s="33"/>
      <c r="BL28" s="33"/>
      <c r="BM28" s="33"/>
      <c r="BN28" s="33"/>
      <c r="BO28" s="33"/>
      <c r="BP28" s="33"/>
      <c r="BQ28" s="33"/>
      <c r="BR28" s="33"/>
      <c r="BS28" s="34"/>
      <c r="BT28" s="83"/>
      <c r="BU28" s="33"/>
      <c r="BV28" s="33"/>
      <c r="BW28" s="33"/>
      <c r="BX28" s="33"/>
      <c r="BY28" s="33"/>
      <c r="BZ28" s="33"/>
      <c r="CA28" s="33"/>
      <c r="CB28" s="33"/>
      <c r="CC28" s="74"/>
      <c r="CD28" s="32"/>
      <c r="CE28" s="33"/>
      <c r="CF28" s="33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4"/>
        <v>0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70" t="s">
        <v>12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8"/>
      <c r="V29" s="11"/>
      <c r="W29" s="12"/>
      <c r="X29" s="12"/>
      <c r="Y29" s="12"/>
      <c r="Z29" s="12"/>
      <c r="AA29" s="12"/>
      <c r="AB29" s="12"/>
      <c r="AC29" s="12"/>
      <c r="AD29" s="12"/>
      <c r="AE29" s="13"/>
      <c r="AF29" s="11"/>
      <c r="AG29" s="12"/>
      <c r="AH29" s="12"/>
      <c r="AI29" s="12"/>
      <c r="AJ29" s="12"/>
      <c r="AK29" s="12"/>
      <c r="AL29" s="12"/>
      <c r="AM29" s="12"/>
      <c r="AN29" s="12"/>
      <c r="AO29" s="13"/>
      <c r="AP29" s="131"/>
      <c r="AQ29" s="27"/>
      <c r="AR29" s="27"/>
      <c r="AS29" s="27"/>
      <c r="AT29" s="27"/>
      <c r="AU29" s="27"/>
      <c r="AV29" s="27"/>
      <c r="AW29" s="27"/>
      <c r="AX29" s="27"/>
      <c r="AY29" s="73"/>
      <c r="AZ29" s="26"/>
      <c r="BA29" s="27"/>
      <c r="BB29" s="27"/>
      <c r="BC29" s="27"/>
      <c r="BD29" s="27"/>
      <c r="BE29" s="27"/>
      <c r="BF29" s="27"/>
      <c r="BG29" s="27"/>
      <c r="BH29" s="27"/>
      <c r="BI29" s="28"/>
      <c r="BJ29" s="26"/>
      <c r="BK29" s="27"/>
      <c r="BL29" s="27"/>
      <c r="BM29" s="27"/>
      <c r="BN29" s="27"/>
      <c r="BO29" s="27"/>
      <c r="BP29" s="27"/>
      <c r="BQ29" s="27"/>
      <c r="BR29" s="27"/>
      <c r="BS29" s="28"/>
      <c r="BT29" s="131"/>
      <c r="BU29" s="27"/>
      <c r="BV29" s="27"/>
      <c r="BW29" s="27"/>
      <c r="BX29" s="27"/>
      <c r="BY29" s="27"/>
      <c r="BZ29" s="27"/>
      <c r="CA29" s="27"/>
      <c r="CB29" s="27"/>
      <c r="CC29" s="73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70" t="s">
        <v>90</v>
      </c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26"/>
      <c r="M30" s="27"/>
      <c r="N30" s="27"/>
      <c r="O30" s="27"/>
      <c r="P30" s="27"/>
      <c r="Q30" s="27"/>
      <c r="R30" s="27"/>
      <c r="S30" s="27"/>
      <c r="T30" s="27"/>
      <c r="U30" s="28"/>
      <c r="V30" s="11"/>
      <c r="W30" s="12"/>
      <c r="X30" s="12"/>
      <c r="Y30" s="12"/>
      <c r="Z30" s="12"/>
      <c r="AA30" s="12"/>
      <c r="AB30" s="12"/>
      <c r="AC30" s="12"/>
      <c r="AD30" s="12"/>
      <c r="AE30" s="13"/>
      <c r="AF30" s="11"/>
      <c r="AG30" s="12"/>
      <c r="AH30" s="12"/>
      <c r="AI30" s="12"/>
      <c r="AJ30" s="12"/>
      <c r="AK30" s="12"/>
      <c r="AL30" s="12"/>
      <c r="AM30" s="12"/>
      <c r="AN30" s="12"/>
      <c r="AO30" s="13"/>
      <c r="AP30" s="131"/>
      <c r="AQ30" s="27"/>
      <c r="AR30" s="27"/>
      <c r="AS30" s="27"/>
      <c r="AT30" s="27"/>
      <c r="AU30" s="27"/>
      <c r="AV30" s="27"/>
      <c r="AW30" s="27"/>
      <c r="AX30" s="27"/>
      <c r="AY30" s="73"/>
      <c r="AZ30" s="26"/>
      <c r="BA30" s="27"/>
      <c r="BB30" s="27"/>
      <c r="BC30" s="27"/>
      <c r="BD30" s="27"/>
      <c r="BE30" s="27"/>
      <c r="BF30" s="27"/>
      <c r="BG30" s="27"/>
      <c r="BH30" s="27"/>
      <c r="BI30" s="28"/>
      <c r="BJ30" s="26"/>
      <c r="BK30" s="27"/>
      <c r="BL30" s="27"/>
      <c r="BM30" s="27"/>
      <c r="BN30" s="27"/>
      <c r="BO30" s="27"/>
      <c r="BP30" s="27"/>
      <c r="BQ30" s="27"/>
      <c r="BR30" s="27"/>
      <c r="BS30" s="28"/>
      <c r="BT30" s="131"/>
      <c r="BU30" s="27"/>
      <c r="BV30" s="27"/>
      <c r="BW30" s="27"/>
      <c r="BX30" s="27"/>
      <c r="BY30" s="27"/>
      <c r="BZ30" s="27"/>
      <c r="CA30" s="27"/>
      <c r="CB30" s="27"/>
      <c r="CC30" s="73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176" t="s">
        <v>6</v>
      </c>
      <c r="B31" s="26"/>
      <c r="C31" s="27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8"/>
      <c r="V31" s="11"/>
      <c r="W31" s="12"/>
      <c r="X31" s="12"/>
      <c r="Y31" s="12"/>
      <c r="Z31" s="12"/>
      <c r="AA31" s="12"/>
      <c r="AB31" s="12"/>
      <c r="AC31" s="12"/>
      <c r="AD31" s="12"/>
      <c r="AE31" s="13"/>
      <c r="AF31" s="11"/>
      <c r="AG31" s="12"/>
      <c r="AH31" s="12"/>
      <c r="AI31" s="12"/>
      <c r="AJ31" s="12"/>
      <c r="AK31" s="12"/>
      <c r="AL31" s="12"/>
      <c r="AM31" s="12"/>
      <c r="AN31" s="12"/>
      <c r="AO31" s="13"/>
      <c r="AP31" s="131"/>
      <c r="AQ31" s="27"/>
      <c r="AR31" s="27"/>
      <c r="AS31" s="27"/>
      <c r="AT31" s="27"/>
      <c r="AU31" s="27"/>
      <c r="AV31" s="27"/>
      <c r="AW31" s="27"/>
      <c r="AX31" s="27"/>
      <c r="AY31" s="73"/>
      <c r="AZ31" s="26"/>
      <c r="BA31" s="27"/>
      <c r="BB31" s="27"/>
      <c r="BC31" s="27"/>
      <c r="BD31" s="27"/>
      <c r="BE31" s="27"/>
      <c r="BF31" s="27"/>
      <c r="BG31" s="27"/>
      <c r="BH31" s="27"/>
      <c r="BI31" s="28"/>
      <c r="BJ31" s="26"/>
      <c r="BK31" s="27"/>
      <c r="BL31" s="27"/>
      <c r="BM31" s="27"/>
      <c r="BN31" s="27"/>
      <c r="BO31" s="27"/>
      <c r="BP31" s="27"/>
      <c r="BQ31" s="27"/>
      <c r="BR31" s="27"/>
      <c r="BS31" s="28"/>
      <c r="BT31" s="131"/>
      <c r="BU31" s="27"/>
      <c r="BV31" s="27"/>
      <c r="BW31" s="27"/>
      <c r="BX31" s="27"/>
      <c r="BY31" s="27"/>
      <c r="BZ31" s="27"/>
      <c r="CA31" s="27"/>
      <c r="CB31" s="27"/>
      <c r="CC31" s="73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4"/>
        <v>0</v>
      </c>
      <c r="DS31" s="98">
        <f t="shared" si="4"/>
        <v>0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</row>
    <row r="32" spans="1:131" ht="12" customHeight="1" x14ac:dyDescent="0.25">
      <c r="A32" s="176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26"/>
      <c r="M32" s="27"/>
      <c r="N32" s="27"/>
      <c r="O32" s="27"/>
      <c r="P32" s="27"/>
      <c r="Q32" s="27"/>
      <c r="R32" s="27"/>
      <c r="S32" s="27"/>
      <c r="T32" s="27"/>
      <c r="U32" s="28"/>
      <c r="V32" s="11"/>
      <c r="W32" s="12"/>
      <c r="X32" s="12"/>
      <c r="Y32" s="12"/>
      <c r="Z32" s="12"/>
      <c r="AA32" s="12"/>
      <c r="AB32" s="12"/>
      <c r="AC32" s="12"/>
      <c r="AD32" s="12"/>
      <c r="AE32" s="13"/>
      <c r="AF32" s="11"/>
      <c r="AG32" s="12"/>
      <c r="AH32" s="12"/>
      <c r="AI32" s="12"/>
      <c r="AJ32" s="12"/>
      <c r="AK32" s="12"/>
      <c r="AL32" s="12"/>
      <c r="AM32" s="12"/>
      <c r="AN32" s="12"/>
      <c r="AO32" s="13"/>
      <c r="AP32" s="131"/>
      <c r="AQ32" s="27"/>
      <c r="AR32" s="27"/>
      <c r="AS32" s="27"/>
      <c r="AT32" s="27"/>
      <c r="AU32" s="27"/>
      <c r="AV32" s="27"/>
      <c r="AW32" s="27"/>
      <c r="AX32" s="27"/>
      <c r="AY32" s="73"/>
      <c r="AZ32" s="26"/>
      <c r="BA32" s="27"/>
      <c r="BB32" s="27"/>
      <c r="BC32" s="27"/>
      <c r="BD32" s="27"/>
      <c r="BE32" s="27"/>
      <c r="BF32" s="27"/>
      <c r="BG32" s="27"/>
      <c r="BH32" s="27"/>
      <c r="BI32" s="28"/>
      <c r="BJ32" s="26"/>
      <c r="BK32" s="27"/>
      <c r="BL32" s="27"/>
      <c r="BM32" s="27"/>
      <c r="BN32" s="27"/>
      <c r="BO32" s="27"/>
      <c r="BP32" s="27"/>
      <c r="BQ32" s="27"/>
      <c r="BR32" s="27"/>
      <c r="BS32" s="28"/>
      <c r="BT32" s="131"/>
      <c r="BU32" s="27"/>
      <c r="BV32" s="27"/>
      <c r="BW32" s="27"/>
      <c r="BX32" s="27"/>
      <c r="BY32" s="27"/>
      <c r="BZ32" s="27"/>
      <c r="CA32" s="27"/>
      <c r="CB32" s="27"/>
      <c r="CC32" s="73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176" t="s">
        <v>11</v>
      </c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26"/>
      <c r="M33" s="27"/>
      <c r="N33" s="27"/>
      <c r="O33" s="27"/>
      <c r="P33" s="27"/>
      <c r="Q33" s="27"/>
      <c r="R33" s="27"/>
      <c r="S33" s="27"/>
      <c r="T33" s="27"/>
      <c r="U33" s="28"/>
      <c r="V33" s="11"/>
      <c r="W33" s="12"/>
      <c r="X33" s="12"/>
      <c r="Y33" s="12"/>
      <c r="Z33" s="12"/>
      <c r="AA33" s="12"/>
      <c r="AB33" s="12"/>
      <c r="AC33" s="12"/>
      <c r="AD33" s="12"/>
      <c r="AE33" s="13"/>
      <c r="AF33" s="11"/>
      <c r="AG33" s="12"/>
      <c r="AH33" s="12"/>
      <c r="AI33" s="12"/>
      <c r="AJ33" s="12"/>
      <c r="AK33" s="12"/>
      <c r="AL33" s="12"/>
      <c r="AM33" s="12"/>
      <c r="AN33" s="12"/>
      <c r="AO33" s="13"/>
      <c r="AP33" s="131"/>
      <c r="AQ33" s="27"/>
      <c r="AR33" s="27"/>
      <c r="AS33" s="27"/>
      <c r="AT33" s="27"/>
      <c r="AU33" s="27"/>
      <c r="AV33" s="27"/>
      <c r="AW33" s="27"/>
      <c r="AX33" s="27"/>
      <c r="AY33" s="73"/>
      <c r="AZ33" s="26"/>
      <c r="BA33" s="27"/>
      <c r="BB33" s="27"/>
      <c r="BC33" s="27"/>
      <c r="BD33" s="27"/>
      <c r="BE33" s="27"/>
      <c r="BF33" s="27"/>
      <c r="BG33" s="27"/>
      <c r="BH33" s="27"/>
      <c r="BI33" s="28"/>
      <c r="BJ33" s="26"/>
      <c r="BK33" s="27"/>
      <c r="BL33" s="27"/>
      <c r="BM33" s="27"/>
      <c r="BN33" s="27"/>
      <c r="BO33" s="27"/>
      <c r="BP33" s="27"/>
      <c r="BQ33" s="27"/>
      <c r="BR33" s="27"/>
      <c r="BS33" s="28"/>
      <c r="BT33" s="131"/>
      <c r="BU33" s="27"/>
      <c r="BV33" s="27"/>
      <c r="BW33" s="27"/>
      <c r="BX33" s="27"/>
      <c r="BY33" s="27"/>
      <c r="BZ33" s="27"/>
      <c r="CA33" s="27"/>
      <c r="CB33" s="27"/>
      <c r="CC33" s="73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172" t="s">
        <v>65</v>
      </c>
      <c r="B34" s="32">
        <f t="shared" ref="B34" si="5">SUM(B35:B39)</f>
        <v>0</v>
      </c>
      <c r="C34" s="33">
        <f>SUM(C35:C39)</f>
        <v>0</v>
      </c>
      <c r="D34" s="33">
        <f t="shared" ref="D34:K34" si="6">SUM(D35:D39)</f>
        <v>0</v>
      </c>
      <c r="E34" s="33">
        <f t="shared" si="6"/>
        <v>0</v>
      </c>
      <c r="F34" s="33">
        <f t="shared" si="6"/>
        <v>0</v>
      </c>
      <c r="G34" s="33">
        <f t="shared" si="6"/>
        <v>0</v>
      </c>
      <c r="H34" s="33">
        <f t="shared" si="6"/>
        <v>0</v>
      </c>
      <c r="I34" s="33">
        <f t="shared" si="6"/>
        <v>0</v>
      </c>
      <c r="J34" s="33">
        <f t="shared" si="6"/>
        <v>0</v>
      </c>
      <c r="K34" s="34">
        <f t="shared" si="6"/>
        <v>0</v>
      </c>
      <c r="L34" s="32">
        <f t="shared" ref="L34:BN34" si="7">SUM(L35:L39)</f>
        <v>0</v>
      </c>
      <c r="M34" s="33">
        <f t="shared" si="7"/>
        <v>0</v>
      </c>
      <c r="N34" s="33">
        <f t="shared" si="7"/>
        <v>0</v>
      </c>
      <c r="O34" s="33">
        <f t="shared" si="7"/>
        <v>0</v>
      </c>
      <c r="P34" s="33">
        <f t="shared" si="7"/>
        <v>0</v>
      </c>
      <c r="Q34" s="33">
        <f t="shared" si="7"/>
        <v>0</v>
      </c>
      <c r="R34" s="33">
        <f t="shared" si="7"/>
        <v>0</v>
      </c>
      <c r="S34" s="33">
        <f t="shared" si="7"/>
        <v>0</v>
      </c>
      <c r="T34" s="33">
        <f t="shared" si="7"/>
        <v>0</v>
      </c>
      <c r="U34" s="34">
        <f t="shared" si="7"/>
        <v>0</v>
      </c>
      <c r="V34" s="17"/>
      <c r="W34" s="18"/>
      <c r="X34" s="18"/>
      <c r="Y34" s="18"/>
      <c r="Z34" s="18"/>
      <c r="AA34" s="18"/>
      <c r="AB34" s="18"/>
      <c r="AC34" s="18"/>
      <c r="AD34" s="18"/>
      <c r="AE34" s="19"/>
      <c r="AF34" s="17">
        <f t="shared" si="7"/>
        <v>0</v>
      </c>
      <c r="AG34" s="18">
        <f t="shared" si="7"/>
        <v>0</v>
      </c>
      <c r="AH34" s="18">
        <f t="shared" si="7"/>
        <v>0</v>
      </c>
      <c r="AI34" s="18">
        <f t="shared" si="7"/>
        <v>0</v>
      </c>
      <c r="AJ34" s="18">
        <f t="shared" si="7"/>
        <v>0</v>
      </c>
      <c r="AK34" s="18">
        <f t="shared" si="7"/>
        <v>0</v>
      </c>
      <c r="AL34" s="18">
        <f t="shared" si="7"/>
        <v>0</v>
      </c>
      <c r="AM34" s="18">
        <f t="shared" si="7"/>
        <v>0</v>
      </c>
      <c r="AN34" s="18">
        <f t="shared" si="7"/>
        <v>0</v>
      </c>
      <c r="AO34" s="19">
        <f t="shared" si="7"/>
        <v>0</v>
      </c>
      <c r="AP34" s="83">
        <f t="shared" si="7"/>
        <v>0</v>
      </c>
      <c r="AQ34" s="33">
        <f t="shared" si="7"/>
        <v>0</v>
      </c>
      <c r="AR34" s="33">
        <f t="shared" si="7"/>
        <v>0</v>
      </c>
      <c r="AS34" s="33">
        <f t="shared" si="7"/>
        <v>0</v>
      </c>
      <c r="AT34" s="33">
        <f t="shared" si="7"/>
        <v>0</v>
      </c>
      <c r="AU34" s="33">
        <f t="shared" si="7"/>
        <v>0</v>
      </c>
      <c r="AV34" s="33">
        <f t="shared" si="7"/>
        <v>0</v>
      </c>
      <c r="AW34" s="33">
        <f t="shared" si="7"/>
        <v>0</v>
      </c>
      <c r="AX34" s="33">
        <f t="shared" si="7"/>
        <v>0</v>
      </c>
      <c r="AY34" s="74">
        <f t="shared" si="7"/>
        <v>0</v>
      </c>
      <c r="AZ34" s="32">
        <f t="shared" si="7"/>
        <v>0</v>
      </c>
      <c r="BA34" s="33">
        <f t="shared" si="7"/>
        <v>0</v>
      </c>
      <c r="BB34" s="33">
        <f t="shared" si="7"/>
        <v>0</v>
      </c>
      <c r="BC34" s="33">
        <f t="shared" si="7"/>
        <v>0</v>
      </c>
      <c r="BD34" s="33">
        <f t="shared" si="7"/>
        <v>0</v>
      </c>
      <c r="BE34" s="33">
        <f t="shared" si="7"/>
        <v>0</v>
      </c>
      <c r="BF34" s="33">
        <f t="shared" si="7"/>
        <v>0</v>
      </c>
      <c r="BG34" s="33">
        <f t="shared" si="7"/>
        <v>0</v>
      </c>
      <c r="BH34" s="33">
        <f t="shared" si="7"/>
        <v>0</v>
      </c>
      <c r="BI34" s="34">
        <f t="shared" si="7"/>
        <v>0</v>
      </c>
      <c r="BJ34" s="32">
        <f t="shared" si="7"/>
        <v>0</v>
      </c>
      <c r="BK34" s="33">
        <f t="shared" si="7"/>
        <v>0</v>
      </c>
      <c r="BL34" s="33">
        <f t="shared" si="7"/>
        <v>0</v>
      </c>
      <c r="BM34" s="33">
        <f t="shared" si="7"/>
        <v>0</v>
      </c>
      <c r="BN34" s="33">
        <f t="shared" si="7"/>
        <v>0</v>
      </c>
      <c r="BO34" s="33">
        <f t="shared" ref="BO34:DQ34" si="8">SUM(BO35:BO39)</f>
        <v>0</v>
      </c>
      <c r="BP34" s="33">
        <f t="shared" si="8"/>
        <v>0</v>
      </c>
      <c r="BQ34" s="33">
        <f t="shared" si="8"/>
        <v>0</v>
      </c>
      <c r="BR34" s="33">
        <f t="shared" si="8"/>
        <v>0</v>
      </c>
      <c r="BS34" s="34">
        <f t="shared" si="8"/>
        <v>0</v>
      </c>
      <c r="BT34" s="83">
        <f t="shared" si="8"/>
        <v>0</v>
      </c>
      <c r="BU34" s="33">
        <f t="shared" si="8"/>
        <v>0</v>
      </c>
      <c r="BV34" s="33">
        <f t="shared" si="8"/>
        <v>0</v>
      </c>
      <c r="BW34" s="33">
        <f t="shared" si="8"/>
        <v>0</v>
      </c>
      <c r="BX34" s="33">
        <f t="shared" si="8"/>
        <v>0</v>
      </c>
      <c r="BY34" s="33">
        <f t="shared" si="8"/>
        <v>0</v>
      </c>
      <c r="BZ34" s="33">
        <f t="shared" si="8"/>
        <v>0</v>
      </c>
      <c r="CA34" s="33">
        <f t="shared" si="8"/>
        <v>0</v>
      </c>
      <c r="CB34" s="33">
        <f t="shared" si="8"/>
        <v>0</v>
      </c>
      <c r="CC34" s="74">
        <f t="shared" si="8"/>
        <v>0</v>
      </c>
      <c r="CD34" s="32">
        <f t="shared" si="8"/>
        <v>0</v>
      </c>
      <c r="CE34" s="33">
        <f t="shared" si="8"/>
        <v>0</v>
      </c>
      <c r="CF34" s="33">
        <f t="shared" si="8"/>
        <v>0</v>
      </c>
      <c r="CG34" s="33">
        <f t="shared" si="8"/>
        <v>0</v>
      </c>
      <c r="CH34" s="33">
        <f t="shared" si="8"/>
        <v>0</v>
      </c>
      <c r="CI34" s="33">
        <f t="shared" si="8"/>
        <v>0</v>
      </c>
      <c r="CJ34" s="33">
        <f t="shared" si="8"/>
        <v>0</v>
      </c>
      <c r="CK34" s="33">
        <f t="shared" si="8"/>
        <v>0</v>
      </c>
      <c r="CL34" s="33">
        <f t="shared" si="8"/>
        <v>0</v>
      </c>
      <c r="CM34" s="34">
        <f t="shared" si="8"/>
        <v>0</v>
      </c>
      <c r="CN34" s="32">
        <f t="shared" si="8"/>
        <v>0</v>
      </c>
      <c r="CO34" s="33">
        <f t="shared" si="8"/>
        <v>0</v>
      </c>
      <c r="CP34" s="33">
        <f t="shared" si="8"/>
        <v>0</v>
      </c>
      <c r="CQ34" s="33">
        <f t="shared" si="8"/>
        <v>0</v>
      </c>
      <c r="CR34" s="33">
        <f t="shared" si="8"/>
        <v>0</v>
      </c>
      <c r="CS34" s="33">
        <f t="shared" si="8"/>
        <v>0</v>
      </c>
      <c r="CT34" s="33">
        <f t="shared" si="8"/>
        <v>0</v>
      </c>
      <c r="CU34" s="33">
        <f t="shared" si="8"/>
        <v>0</v>
      </c>
      <c r="CV34" s="33">
        <f t="shared" si="8"/>
        <v>0</v>
      </c>
      <c r="CW34" s="34">
        <f t="shared" si="8"/>
        <v>0</v>
      </c>
      <c r="CX34" s="32">
        <f t="shared" si="8"/>
        <v>0</v>
      </c>
      <c r="CY34" s="33">
        <f t="shared" si="8"/>
        <v>0</v>
      </c>
      <c r="CZ34" s="33">
        <f t="shared" si="8"/>
        <v>0</v>
      </c>
      <c r="DA34" s="33">
        <f t="shared" si="8"/>
        <v>0</v>
      </c>
      <c r="DB34" s="33">
        <f t="shared" si="8"/>
        <v>0</v>
      </c>
      <c r="DC34" s="33">
        <f t="shared" si="8"/>
        <v>0</v>
      </c>
      <c r="DD34" s="33">
        <f t="shared" si="8"/>
        <v>0</v>
      </c>
      <c r="DE34" s="33">
        <f t="shared" si="8"/>
        <v>0</v>
      </c>
      <c r="DF34" s="33">
        <f t="shared" si="8"/>
        <v>0</v>
      </c>
      <c r="DG34" s="34">
        <f t="shared" si="8"/>
        <v>0</v>
      </c>
      <c r="DH34" s="32">
        <f t="shared" si="8"/>
        <v>0</v>
      </c>
      <c r="DI34" s="33">
        <f t="shared" si="8"/>
        <v>0</v>
      </c>
      <c r="DJ34" s="33">
        <f t="shared" si="8"/>
        <v>0</v>
      </c>
      <c r="DK34" s="33">
        <f t="shared" si="8"/>
        <v>0</v>
      </c>
      <c r="DL34" s="33">
        <f t="shared" si="8"/>
        <v>0</v>
      </c>
      <c r="DM34" s="33">
        <f t="shared" si="8"/>
        <v>0</v>
      </c>
      <c r="DN34" s="33">
        <f t="shared" si="8"/>
        <v>0</v>
      </c>
      <c r="DO34" s="33">
        <f t="shared" si="8"/>
        <v>0</v>
      </c>
      <c r="DP34" s="33">
        <f t="shared" si="8"/>
        <v>0</v>
      </c>
      <c r="DQ34" s="34">
        <f t="shared" si="8"/>
        <v>0</v>
      </c>
      <c r="DR34" s="32">
        <f t="shared" ref="DR34:DZ34" si="9">SUM(DR35:DR39)</f>
        <v>0</v>
      </c>
      <c r="DS34" s="33">
        <f t="shared" si="9"/>
        <v>0</v>
      </c>
      <c r="DT34" s="33">
        <f t="shared" si="9"/>
        <v>0</v>
      </c>
      <c r="DU34" s="33">
        <f t="shared" si="9"/>
        <v>0</v>
      </c>
      <c r="DV34" s="33">
        <f t="shared" si="9"/>
        <v>0</v>
      </c>
      <c r="DW34" s="33">
        <f t="shared" si="9"/>
        <v>0</v>
      </c>
      <c r="DX34" s="33">
        <f t="shared" si="9"/>
        <v>0</v>
      </c>
      <c r="DY34" s="33">
        <f t="shared" si="9"/>
        <v>0</v>
      </c>
      <c r="DZ34" s="33">
        <f t="shared" si="9"/>
        <v>0</v>
      </c>
      <c r="EA34" s="34">
        <f t="shared" ref="EA34" si="10">SUM(EA35:EA39)</f>
        <v>0</v>
      </c>
    </row>
    <row r="35" spans="1:131" ht="12" customHeight="1" x14ac:dyDescent="0.25">
      <c r="A35" s="170" t="s">
        <v>25</v>
      </c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8"/>
      <c r="V35" s="11"/>
      <c r="W35" s="12"/>
      <c r="X35" s="12"/>
      <c r="Y35" s="12"/>
      <c r="Z35" s="12"/>
      <c r="AA35" s="12"/>
      <c r="AB35" s="12"/>
      <c r="AC35" s="12"/>
      <c r="AD35" s="12"/>
      <c r="AE35" s="13"/>
      <c r="AF35" s="11"/>
      <c r="AG35" s="12"/>
      <c r="AH35" s="12"/>
      <c r="AI35" s="12"/>
      <c r="AJ35" s="12"/>
      <c r="AK35" s="12"/>
      <c r="AL35" s="12"/>
      <c r="AM35" s="12"/>
      <c r="AN35" s="12"/>
      <c r="AO35" s="13"/>
      <c r="AP35" s="131"/>
      <c r="AQ35" s="27"/>
      <c r="AR35" s="27"/>
      <c r="AS35" s="27"/>
      <c r="AT35" s="27"/>
      <c r="AU35" s="27"/>
      <c r="AV35" s="27"/>
      <c r="AW35" s="27"/>
      <c r="AX35" s="27"/>
      <c r="AY35" s="73"/>
      <c r="AZ35" s="26"/>
      <c r="BA35" s="27"/>
      <c r="BB35" s="27"/>
      <c r="BC35" s="27"/>
      <c r="BD35" s="27"/>
      <c r="BE35" s="27"/>
      <c r="BF35" s="27"/>
      <c r="BG35" s="27"/>
      <c r="BH35" s="27"/>
      <c r="BI35" s="28"/>
      <c r="BJ35" s="26"/>
      <c r="BK35" s="27"/>
      <c r="BL35" s="27"/>
      <c r="BM35" s="27"/>
      <c r="BN35" s="27"/>
      <c r="BO35" s="27"/>
      <c r="BP35" s="27"/>
      <c r="BQ35" s="27"/>
      <c r="BR35" s="27"/>
      <c r="BS35" s="28"/>
      <c r="BT35" s="131"/>
      <c r="BU35" s="27"/>
      <c r="BV35" s="27"/>
      <c r="BW35" s="27"/>
      <c r="BX35" s="27"/>
      <c r="BY35" s="27"/>
      <c r="BZ35" s="27"/>
      <c r="CA35" s="27"/>
      <c r="CB35" s="27"/>
      <c r="CC35" s="73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"/>
      <c r="DI35" s="27"/>
      <c r="DJ35" s="27"/>
      <c r="DK35" s="27"/>
      <c r="DL35" s="27"/>
      <c r="DM35" s="27"/>
      <c r="DN35" s="27"/>
      <c r="DO35" s="27"/>
      <c r="DP35" s="27"/>
      <c r="DQ35" s="28"/>
      <c r="DR35" s="107">
        <f t="shared" si="4"/>
        <v>0</v>
      </c>
      <c r="DS35" s="98">
        <f t="shared" si="4"/>
        <v>0</v>
      </c>
      <c r="DT35" s="98">
        <f t="shared" si="4"/>
        <v>0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0</v>
      </c>
    </row>
    <row r="36" spans="1:131" ht="12" customHeight="1" x14ac:dyDescent="0.25">
      <c r="A36" s="170" t="s">
        <v>26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26"/>
      <c r="M36" s="27"/>
      <c r="N36" s="27"/>
      <c r="O36" s="27"/>
      <c r="P36" s="27"/>
      <c r="Q36" s="27"/>
      <c r="R36" s="27"/>
      <c r="S36" s="27"/>
      <c r="T36" s="27"/>
      <c r="U36" s="28"/>
      <c r="V36" s="11"/>
      <c r="W36" s="12"/>
      <c r="X36" s="12"/>
      <c r="Y36" s="12"/>
      <c r="Z36" s="12"/>
      <c r="AA36" s="12"/>
      <c r="AB36" s="12"/>
      <c r="AC36" s="12"/>
      <c r="AD36" s="12"/>
      <c r="AE36" s="13"/>
      <c r="AF36" s="11"/>
      <c r="AG36" s="12"/>
      <c r="AH36" s="12"/>
      <c r="AI36" s="12"/>
      <c r="AJ36" s="12"/>
      <c r="AK36" s="12"/>
      <c r="AL36" s="12"/>
      <c r="AM36" s="12"/>
      <c r="AN36" s="12"/>
      <c r="AO36" s="13"/>
      <c r="AP36" s="131"/>
      <c r="AQ36" s="27"/>
      <c r="AR36" s="27"/>
      <c r="AS36" s="27"/>
      <c r="AT36" s="27"/>
      <c r="AU36" s="27"/>
      <c r="AV36" s="27"/>
      <c r="AW36" s="27"/>
      <c r="AX36" s="27"/>
      <c r="AY36" s="73"/>
      <c r="AZ36" s="26"/>
      <c r="BA36" s="27"/>
      <c r="BB36" s="27"/>
      <c r="BC36" s="27"/>
      <c r="BD36" s="27"/>
      <c r="BE36" s="27"/>
      <c r="BF36" s="27"/>
      <c r="BG36" s="27"/>
      <c r="BH36" s="27"/>
      <c r="BI36" s="28"/>
      <c r="BJ36" s="26"/>
      <c r="BK36" s="27"/>
      <c r="BL36" s="27"/>
      <c r="BM36" s="27"/>
      <c r="BN36" s="27"/>
      <c r="BO36" s="27"/>
      <c r="BP36" s="27"/>
      <c r="BQ36" s="27"/>
      <c r="BR36" s="27"/>
      <c r="BS36" s="28"/>
      <c r="BT36" s="131"/>
      <c r="BU36" s="27"/>
      <c r="BV36" s="27"/>
      <c r="BW36" s="27"/>
      <c r="BX36" s="27"/>
      <c r="BY36" s="27"/>
      <c r="BZ36" s="27"/>
      <c r="CA36" s="27"/>
      <c r="CB36" s="27"/>
      <c r="CC36" s="73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4"/>
        <v>0</v>
      </c>
      <c r="DS36" s="98">
        <f t="shared" si="4"/>
        <v>0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0</v>
      </c>
    </row>
    <row r="37" spans="1:131" ht="12" customHeight="1" x14ac:dyDescent="0.25">
      <c r="A37" s="170" t="s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/>
      <c r="N37" s="27"/>
      <c r="O37" s="27"/>
      <c r="P37" s="27"/>
      <c r="Q37" s="27"/>
      <c r="R37" s="27"/>
      <c r="S37" s="27"/>
      <c r="T37" s="27"/>
      <c r="U37" s="28"/>
      <c r="V37" s="11"/>
      <c r="W37" s="12"/>
      <c r="X37" s="12"/>
      <c r="Y37" s="12"/>
      <c r="Z37" s="12"/>
      <c r="AA37" s="12"/>
      <c r="AB37" s="12"/>
      <c r="AC37" s="12"/>
      <c r="AD37" s="12"/>
      <c r="AE37" s="13"/>
      <c r="AF37" s="11"/>
      <c r="AG37" s="12"/>
      <c r="AH37" s="12"/>
      <c r="AI37" s="12"/>
      <c r="AJ37" s="12"/>
      <c r="AK37" s="12"/>
      <c r="AL37" s="12"/>
      <c r="AM37" s="12"/>
      <c r="AN37" s="12"/>
      <c r="AO37" s="13"/>
      <c r="AP37" s="131"/>
      <c r="AQ37" s="27"/>
      <c r="AR37" s="27"/>
      <c r="AS37" s="27"/>
      <c r="AT37" s="27"/>
      <c r="AU37" s="27"/>
      <c r="AV37" s="27"/>
      <c r="AW37" s="27"/>
      <c r="AX37" s="27"/>
      <c r="AY37" s="73"/>
      <c r="AZ37" s="26"/>
      <c r="BA37" s="27"/>
      <c r="BB37" s="27"/>
      <c r="BC37" s="27"/>
      <c r="BD37" s="27"/>
      <c r="BE37" s="27"/>
      <c r="BF37" s="27"/>
      <c r="BG37" s="27"/>
      <c r="BH37" s="27"/>
      <c r="BI37" s="28"/>
      <c r="BJ37" s="26"/>
      <c r="BK37" s="27"/>
      <c r="BL37" s="27"/>
      <c r="BM37" s="27"/>
      <c r="BN37" s="27"/>
      <c r="BO37" s="27"/>
      <c r="BP37" s="27"/>
      <c r="BQ37" s="27"/>
      <c r="BR37" s="27"/>
      <c r="BS37" s="28"/>
      <c r="BT37" s="131"/>
      <c r="BU37" s="27"/>
      <c r="BV37" s="27"/>
      <c r="BW37" s="27"/>
      <c r="BX37" s="27"/>
      <c r="BY37" s="27"/>
      <c r="BZ37" s="27"/>
      <c r="CA37" s="27"/>
      <c r="CB37" s="27"/>
      <c r="CC37" s="73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4"/>
        <v>0</v>
      </c>
      <c r="DS37" s="98">
        <f t="shared" si="4"/>
        <v>0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0</v>
      </c>
    </row>
    <row r="38" spans="1:131" ht="12" customHeight="1" x14ac:dyDescent="0.25">
      <c r="A38" s="170" t="s">
        <v>28</v>
      </c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6"/>
      <c r="M38" s="27"/>
      <c r="N38" s="27"/>
      <c r="O38" s="27"/>
      <c r="P38" s="27"/>
      <c r="Q38" s="27"/>
      <c r="R38" s="27"/>
      <c r="S38" s="27"/>
      <c r="T38" s="27"/>
      <c r="U38" s="28"/>
      <c r="V38" s="11"/>
      <c r="W38" s="12"/>
      <c r="X38" s="12"/>
      <c r="Y38" s="12"/>
      <c r="Z38" s="12"/>
      <c r="AA38" s="12"/>
      <c r="AB38" s="12"/>
      <c r="AC38" s="12"/>
      <c r="AD38" s="12"/>
      <c r="AE38" s="13"/>
      <c r="AF38" s="11"/>
      <c r="AG38" s="12"/>
      <c r="AH38" s="12"/>
      <c r="AI38" s="12"/>
      <c r="AJ38" s="12"/>
      <c r="AK38" s="12"/>
      <c r="AL38" s="12"/>
      <c r="AM38" s="12"/>
      <c r="AN38" s="12"/>
      <c r="AO38" s="13"/>
      <c r="AP38" s="131"/>
      <c r="AQ38" s="27"/>
      <c r="AR38" s="27"/>
      <c r="AS38" s="27"/>
      <c r="AT38" s="27"/>
      <c r="AU38" s="27"/>
      <c r="AV38" s="27"/>
      <c r="AW38" s="27"/>
      <c r="AX38" s="27"/>
      <c r="AY38" s="73"/>
      <c r="AZ38" s="26"/>
      <c r="BA38" s="27"/>
      <c r="BB38" s="27"/>
      <c r="BC38" s="27"/>
      <c r="BD38" s="27"/>
      <c r="BE38" s="27"/>
      <c r="BF38" s="27"/>
      <c r="BG38" s="27"/>
      <c r="BH38" s="27"/>
      <c r="BI38" s="28"/>
      <c r="BJ38" s="26"/>
      <c r="BK38" s="27"/>
      <c r="BL38" s="27"/>
      <c r="BM38" s="27"/>
      <c r="BN38" s="27"/>
      <c r="BO38" s="27"/>
      <c r="BP38" s="27"/>
      <c r="BQ38" s="27"/>
      <c r="BR38" s="27"/>
      <c r="BS38" s="28"/>
      <c r="BT38" s="131"/>
      <c r="BU38" s="27"/>
      <c r="BV38" s="27"/>
      <c r="BW38" s="27"/>
      <c r="BX38" s="27"/>
      <c r="BY38" s="27"/>
      <c r="BZ38" s="27"/>
      <c r="CA38" s="27"/>
      <c r="CB38" s="27"/>
      <c r="CC38" s="73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4"/>
        <v>0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</row>
    <row r="39" spans="1:131" ht="12" customHeight="1" x14ac:dyDescent="0.25">
      <c r="A39" s="170" t="s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7"/>
      <c r="O39" s="27"/>
      <c r="P39" s="27"/>
      <c r="Q39" s="27"/>
      <c r="R39" s="27"/>
      <c r="S39" s="27"/>
      <c r="T39" s="27"/>
      <c r="U39" s="28"/>
      <c r="V39" s="11"/>
      <c r="W39" s="12"/>
      <c r="X39" s="12"/>
      <c r="Y39" s="12"/>
      <c r="Z39" s="12"/>
      <c r="AA39" s="12"/>
      <c r="AB39" s="12"/>
      <c r="AC39" s="12"/>
      <c r="AD39" s="12"/>
      <c r="AE39" s="13"/>
      <c r="AF39" s="11"/>
      <c r="AG39" s="12"/>
      <c r="AH39" s="12"/>
      <c r="AI39" s="12"/>
      <c r="AJ39" s="12"/>
      <c r="AK39" s="12"/>
      <c r="AL39" s="12"/>
      <c r="AM39" s="12"/>
      <c r="AN39" s="12"/>
      <c r="AO39" s="13"/>
      <c r="AP39" s="131"/>
      <c r="AQ39" s="27"/>
      <c r="AR39" s="27"/>
      <c r="AS39" s="27"/>
      <c r="AT39" s="27"/>
      <c r="AU39" s="27"/>
      <c r="AV39" s="27"/>
      <c r="AW39" s="27"/>
      <c r="AX39" s="27"/>
      <c r="AY39" s="73"/>
      <c r="AZ39" s="26"/>
      <c r="BA39" s="27"/>
      <c r="BB39" s="27"/>
      <c r="BC39" s="27"/>
      <c r="BD39" s="27"/>
      <c r="BE39" s="27"/>
      <c r="BF39" s="27"/>
      <c r="BG39" s="27"/>
      <c r="BH39" s="27"/>
      <c r="BI39" s="28"/>
      <c r="BJ39" s="26"/>
      <c r="BK39" s="27"/>
      <c r="BL39" s="27"/>
      <c r="BM39" s="27"/>
      <c r="BN39" s="27"/>
      <c r="BO39" s="27"/>
      <c r="BP39" s="27"/>
      <c r="BQ39" s="27"/>
      <c r="BR39" s="27"/>
      <c r="BS39" s="28"/>
      <c r="BT39" s="131"/>
      <c r="BU39" s="27"/>
      <c r="BV39" s="27"/>
      <c r="BW39" s="27"/>
      <c r="BX39" s="27"/>
      <c r="BY39" s="27"/>
      <c r="BZ39" s="27"/>
      <c r="CA39" s="27"/>
      <c r="CB39" s="27"/>
      <c r="CC39" s="73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4"/>
        <v>0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</row>
    <row r="40" spans="1:131" ht="12" customHeight="1" x14ac:dyDescent="0.25">
      <c r="A40" s="172" t="s">
        <v>66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32"/>
      <c r="M40" s="33"/>
      <c r="N40" s="33"/>
      <c r="O40" s="33"/>
      <c r="P40" s="33"/>
      <c r="Q40" s="33"/>
      <c r="R40" s="33"/>
      <c r="S40" s="33"/>
      <c r="T40" s="33"/>
      <c r="U40" s="34"/>
      <c r="V40" s="17"/>
      <c r="W40" s="18"/>
      <c r="X40" s="18"/>
      <c r="Y40" s="18"/>
      <c r="Z40" s="18"/>
      <c r="AA40" s="18"/>
      <c r="AB40" s="18"/>
      <c r="AC40" s="18"/>
      <c r="AD40" s="18"/>
      <c r="AE40" s="19"/>
      <c r="AF40" s="17"/>
      <c r="AG40" s="18"/>
      <c r="AH40" s="18"/>
      <c r="AI40" s="18"/>
      <c r="AJ40" s="18"/>
      <c r="AK40" s="18"/>
      <c r="AL40" s="18"/>
      <c r="AM40" s="18"/>
      <c r="AN40" s="18"/>
      <c r="AO40" s="19"/>
      <c r="AP40" s="83"/>
      <c r="AQ40" s="33"/>
      <c r="AR40" s="33"/>
      <c r="AS40" s="33"/>
      <c r="AT40" s="33"/>
      <c r="AU40" s="33"/>
      <c r="AV40" s="33"/>
      <c r="AW40" s="33"/>
      <c r="AX40" s="33"/>
      <c r="AY40" s="74"/>
      <c r="AZ40" s="32"/>
      <c r="BA40" s="33"/>
      <c r="BB40" s="33"/>
      <c r="BC40" s="33"/>
      <c r="BD40" s="33"/>
      <c r="BE40" s="33"/>
      <c r="BF40" s="33"/>
      <c r="BG40" s="33"/>
      <c r="BH40" s="33"/>
      <c r="BI40" s="34"/>
      <c r="BJ40" s="32"/>
      <c r="BK40" s="33"/>
      <c r="BL40" s="33"/>
      <c r="BM40" s="33"/>
      <c r="BN40" s="33"/>
      <c r="BO40" s="33"/>
      <c r="BP40" s="33"/>
      <c r="BQ40" s="33"/>
      <c r="BR40" s="33"/>
      <c r="BS40" s="34"/>
      <c r="BT40" s="83"/>
      <c r="BU40" s="33"/>
      <c r="BV40" s="33"/>
      <c r="BW40" s="33"/>
      <c r="BX40" s="33"/>
      <c r="BY40" s="33"/>
      <c r="BZ40" s="33"/>
      <c r="CA40" s="33"/>
      <c r="CB40" s="33"/>
      <c r="CC40" s="74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70" t="s">
        <v>68</v>
      </c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7"/>
      <c r="N41" s="27"/>
      <c r="O41" s="27"/>
      <c r="P41" s="27"/>
      <c r="Q41" s="27"/>
      <c r="R41" s="27"/>
      <c r="S41" s="27"/>
      <c r="T41" s="27"/>
      <c r="U41" s="28"/>
      <c r="V41" s="11"/>
      <c r="W41" s="12"/>
      <c r="X41" s="12"/>
      <c r="Y41" s="12"/>
      <c r="Z41" s="12"/>
      <c r="AA41" s="12"/>
      <c r="AB41" s="12"/>
      <c r="AC41" s="12"/>
      <c r="AD41" s="12"/>
      <c r="AE41" s="13"/>
      <c r="AF41" s="11"/>
      <c r="AG41" s="12"/>
      <c r="AH41" s="12"/>
      <c r="AI41" s="12"/>
      <c r="AJ41" s="12"/>
      <c r="AK41" s="12"/>
      <c r="AL41" s="12"/>
      <c r="AM41" s="12"/>
      <c r="AN41" s="12"/>
      <c r="AO41" s="13"/>
      <c r="AP41" s="131"/>
      <c r="AQ41" s="27"/>
      <c r="AR41" s="27"/>
      <c r="AS41" s="27"/>
      <c r="AT41" s="27"/>
      <c r="AU41" s="27"/>
      <c r="AV41" s="27"/>
      <c r="AW41" s="27"/>
      <c r="AX41" s="27"/>
      <c r="AY41" s="73"/>
      <c r="AZ41" s="26"/>
      <c r="BA41" s="27"/>
      <c r="BB41" s="27"/>
      <c r="BC41" s="27"/>
      <c r="BD41" s="27"/>
      <c r="BE41" s="27"/>
      <c r="BF41" s="27"/>
      <c r="BG41" s="27"/>
      <c r="BH41" s="27"/>
      <c r="BI41" s="28"/>
      <c r="BJ41" s="26"/>
      <c r="BK41" s="27"/>
      <c r="BL41" s="27"/>
      <c r="BM41" s="27"/>
      <c r="BN41" s="27"/>
      <c r="BO41" s="27"/>
      <c r="BP41" s="27"/>
      <c r="BQ41" s="27"/>
      <c r="BR41" s="27"/>
      <c r="BS41" s="28"/>
      <c r="BT41" s="131"/>
      <c r="BU41" s="27"/>
      <c r="BV41" s="27"/>
      <c r="BW41" s="27"/>
      <c r="BX41" s="27"/>
      <c r="BY41" s="27"/>
      <c r="BZ41" s="27"/>
      <c r="CA41" s="27"/>
      <c r="CB41" s="27"/>
      <c r="CC41" s="73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4"/>
        <v>0</v>
      </c>
      <c r="DS41" s="98">
        <f t="shared" si="4"/>
        <v>0</v>
      </c>
      <c r="DT41" s="98">
        <f t="shared" si="4"/>
        <v>0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70" t="s">
        <v>12</v>
      </c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26"/>
      <c r="M42" s="27"/>
      <c r="N42" s="27"/>
      <c r="O42" s="27"/>
      <c r="P42" s="27"/>
      <c r="Q42" s="27"/>
      <c r="R42" s="27"/>
      <c r="S42" s="27"/>
      <c r="T42" s="27"/>
      <c r="U42" s="28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11"/>
      <c r="AG42" s="12"/>
      <c r="AH42" s="12"/>
      <c r="AI42" s="12"/>
      <c r="AJ42" s="12"/>
      <c r="AK42" s="12"/>
      <c r="AL42" s="12"/>
      <c r="AM42" s="12"/>
      <c r="AN42" s="12"/>
      <c r="AO42" s="13"/>
      <c r="AP42" s="131"/>
      <c r="AQ42" s="27"/>
      <c r="AR42" s="27"/>
      <c r="AS42" s="27"/>
      <c r="AT42" s="27"/>
      <c r="AU42" s="27"/>
      <c r="AV42" s="27"/>
      <c r="AW42" s="27"/>
      <c r="AX42" s="27"/>
      <c r="AY42" s="73"/>
      <c r="AZ42" s="26"/>
      <c r="BA42" s="27"/>
      <c r="BB42" s="27"/>
      <c r="BC42" s="27"/>
      <c r="BD42" s="27"/>
      <c r="BE42" s="27"/>
      <c r="BF42" s="27"/>
      <c r="BG42" s="27"/>
      <c r="BH42" s="27"/>
      <c r="BI42" s="28"/>
      <c r="BJ42" s="26"/>
      <c r="BK42" s="27"/>
      <c r="BL42" s="27"/>
      <c r="BM42" s="27"/>
      <c r="BN42" s="27"/>
      <c r="BO42" s="27"/>
      <c r="BP42" s="27"/>
      <c r="BQ42" s="27"/>
      <c r="BR42" s="27"/>
      <c r="BS42" s="28"/>
      <c r="BT42" s="131"/>
      <c r="BU42" s="27"/>
      <c r="BV42" s="27"/>
      <c r="BW42" s="27"/>
      <c r="BX42" s="27"/>
      <c r="BY42" s="27"/>
      <c r="BZ42" s="27"/>
      <c r="CA42" s="27"/>
      <c r="CB42" s="27"/>
      <c r="CC42" s="73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70" t="s">
        <v>6</v>
      </c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6"/>
      <c r="M43" s="27"/>
      <c r="N43" s="27"/>
      <c r="O43" s="27"/>
      <c r="P43" s="27"/>
      <c r="Q43" s="27"/>
      <c r="R43" s="27"/>
      <c r="S43" s="27"/>
      <c r="T43" s="27"/>
      <c r="U43" s="28"/>
      <c r="V43" s="11"/>
      <c r="W43" s="12"/>
      <c r="X43" s="12"/>
      <c r="Y43" s="12"/>
      <c r="Z43" s="12"/>
      <c r="AA43" s="12"/>
      <c r="AB43" s="12"/>
      <c r="AC43" s="12"/>
      <c r="AD43" s="12"/>
      <c r="AE43" s="13"/>
      <c r="AF43" s="11"/>
      <c r="AG43" s="12"/>
      <c r="AH43" s="12"/>
      <c r="AI43" s="12"/>
      <c r="AJ43" s="12"/>
      <c r="AK43" s="12"/>
      <c r="AL43" s="12"/>
      <c r="AM43" s="12"/>
      <c r="AN43" s="12"/>
      <c r="AO43" s="13"/>
      <c r="AP43" s="131"/>
      <c r="AQ43" s="27"/>
      <c r="AR43" s="27"/>
      <c r="AS43" s="27"/>
      <c r="AT43" s="27"/>
      <c r="AU43" s="27"/>
      <c r="AV43" s="27"/>
      <c r="AW43" s="27"/>
      <c r="AX43" s="27"/>
      <c r="AY43" s="73"/>
      <c r="AZ43" s="26"/>
      <c r="BA43" s="27"/>
      <c r="BB43" s="27"/>
      <c r="BC43" s="27"/>
      <c r="BD43" s="27"/>
      <c r="BE43" s="27"/>
      <c r="BF43" s="27"/>
      <c r="BG43" s="27"/>
      <c r="BH43" s="27"/>
      <c r="BI43" s="28"/>
      <c r="BJ43" s="26"/>
      <c r="BK43" s="27"/>
      <c r="BL43" s="27"/>
      <c r="BM43" s="27"/>
      <c r="BN43" s="27"/>
      <c r="BO43" s="27"/>
      <c r="BP43" s="27"/>
      <c r="BQ43" s="27"/>
      <c r="BR43" s="27"/>
      <c r="BS43" s="28"/>
      <c r="BT43" s="131"/>
      <c r="BU43" s="27"/>
      <c r="BV43" s="27"/>
      <c r="BW43" s="27"/>
      <c r="BX43" s="27"/>
      <c r="BY43" s="27"/>
      <c r="BZ43" s="27"/>
      <c r="CA43" s="27"/>
      <c r="CB43" s="27"/>
      <c r="CC43" s="73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173" t="s">
        <v>31</v>
      </c>
      <c r="B44" s="35"/>
      <c r="C44" s="36"/>
      <c r="D44" s="36"/>
      <c r="E44" s="36"/>
      <c r="F44" s="36"/>
      <c r="G44" s="36"/>
      <c r="H44" s="36"/>
      <c r="I44" s="139"/>
      <c r="J44" s="36"/>
      <c r="K44" s="37"/>
      <c r="L44" s="35"/>
      <c r="M44" s="36"/>
      <c r="N44" s="36"/>
      <c r="O44" s="36"/>
      <c r="P44" s="36"/>
      <c r="Q44" s="36"/>
      <c r="R44" s="36"/>
      <c r="S44" s="36"/>
      <c r="T44" s="36"/>
      <c r="U44" s="37"/>
      <c r="V44" s="20"/>
      <c r="W44" s="21"/>
      <c r="X44" s="21"/>
      <c r="Y44" s="21"/>
      <c r="Z44" s="21"/>
      <c r="AA44" s="21"/>
      <c r="AB44" s="21"/>
      <c r="AC44" s="191"/>
      <c r="AD44" s="21"/>
      <c r="AE44" s="22"/>
      <c r="AF44" s="20"/>
      <c r="AG44" s="21"/>
      <c r="AH44" s="21"/>
      <c r="AI44" s="21"/>
      <c r="AJ44" s="21"/>
      <c r="AK44" s="21"/>
      <c r="AL44" s="21"/>
      <c r="AM44" s="21"/>
      <c r="AN44" s="21"/>
      <c r="AO44" s="22"/>
      <c r="AP44" s="84"/>
      <c r="AQ44" s="36"/>
      <c r="AR44" s="36"/>
      <c r="AS44" s="36"/>
      <c r="AT44" s="36"/>
      <c r="AU44" s="36"/>
      <c r="AV44" s="36"/>
      <c r="AW44" s="36"/>
      <c r="AX44" s="36"/>
      <c r="AY44" s="89"/>
      <c r="AZ44" s="35"/>
      <c r="BA44" s="36"/>
      <c r="BB44" s="36"/>
      <c r="BC44" s="36"/>
      <c r="BD44" s="36"/>
      <c r="BE44" s="36"/>
      <c r="BF44" s="36"/>
      <c r="BG44" s="36"/>
      <c r="BH44" s="36"/>
      <c r="BI44" s="37"/>
      <c r="BJ44" s="35"/>
      <c r="BK44" s="36"/>
      <c r="BL44" s="36"/>
      <c r="BM44" s="36"/>
      <c r="BN44" s="36"/>
      <c r="BO44" s="36"/>
      <c r="BP44" s="36"/>
      <c r="BQ44" s="36"/>
      <c r="BR44" s="36"/>
      <c r="BS44" s="37"/>
      <c r="BT44" s="84"/>
      <c r="BU44" s="36"/>
      <c r="BV44" s="36"/>
      <c r="BW44" s="36"/>
      <c r="BX44" s="36"/>
      <c r="BY44" s="36"/>
      <c r="BZ44" s="36"/>
      <c r="CA44" s="36"/>
      <c r="CB44" s="36"/>
      <c r="CC44" s="89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139"/>
      <c r="DF44" s="36"/>
      <c r="DG44" s="37"/>
      <c r="DH44" s="35"/>
      <c r="DI44" s="36"/>
      <c r="DJ44" s="36"/>
      <c r="DK44" s="36"/>
      <c r="DL44" s="36"/>
      <c r="DM44" s="36"/>
      <c r="DN44" s="36"/>
      <c r="DO44" s="139"/>
      <c r="DP44" s="36"/>
      <c r="DQ44" s="37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0</v>
      </c>
      <c r="DV44" s="118">
        <f t="shared" si="4"/>
        <v>0</v>
      </c>
      <c r="DW44" s="118">
        <f t="shared" si="4"/>
        <v>0</v>
      </c>
      <c r="DX44" s="118">
        <f t="shared" si="4"/>
        <v>0</v>
      </c>
      <c r="DY44" s="118">
        <f t="shared" si="4"/>
        <v>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186" t="s">
        <v>67</v>
      </c>
      <c r="B45" s="49"/>
      <c r="C45" s="50"/>
      <c r="D45" s="50"/>
      <c r="E45" s="50"/>
      <c r="F45" s="50"/>
      <c r="G45" s="50"/>
      <c r="H45" s="50"/>
      <c r="I45" s="50"/>
      <c r="J45" s="50"/>
      <c r="K45" s="51"/>
      <c r="L45" s="49"/>
      <c r="M45" s="50"/>
      <c r="N45" s="50"/>
      <c r="O45" s="50"/>
      <c r="P45" s="50"/>
      <c r="Q45" s="50"/>
      <c r="R45" s="50"/>
      <c r="S45" s="50"/>
      <c r="T45" s="50"/>
      <c r="U45" s="51"/>
      <c r="V45" s="45"/>
      <c r="W45" s="46"/>
      <c r="X45" s="46"/>
      <c r="Y45" s="46"/>
      <c r="Z45" s="46"/>
      <c r="AA45" s="46"/>
      <c r="AB45" s="46"/>
      <c r="AC45" s="69"/>
      <c r="AD45" s="46"/>
      <c r="AE45" s="47"/>
      <c r="AF45" s="45"/>
      <c r="AG45" s="46"/>
      <c r="AH45" s="46"/>
      <c r="AI45" s="46"/>
      <c r="AJ45" s="46"/>
      <c r="AK45" s="46"/>
      <c r="AL45" s="46"/>
      <c r="AM45" s="46"/>
      <c r="AN45" s="46"/>
      <c r="AO45" s="47"/>
      <c r="AP45" s="140"/>
      <c r="AQ45" s="50"/>
      <c r="AR45" s="50"/>
      <c r="AS45" s="50"/>
      <c r="AT45" s="50"/>
      <c r="AU45" s="50"/>
      <c r="AV45" s="50"/>
      <c r="AW45" s="50"/>
      <c r="AX45" s="50"/>
      <c r="AY45" s="124"/>
      <c r="AZ45" s="38"/>
      <c r="BA45" s="39"/>
      <c r="BB45" s="39"/>
      <c r="BC45" s="39"/>
      <c r="BD45" s="39"/>
      <c r="BE45" s="39"/>
      <c r="BF45" s="39"/>
      <c r="BG45" s="39"/>
      <c r="BH45" s="39"/>
      <c r="BI45" s="40"/>
      <c r="BJ45" s="49"/>
      <c r="BK45" s="50"/>
      <c r="BL45" s="50"/>
      <c r="BM45" s="50"/>
      <c r="BN45" s="50"/>
      <c r="BO45" s="50"/>
      <c r="BP45" s="50"/>
      <c r="BQ45" s="50"/>
      <c r="BR45" s="50"/>
      <c r="BS45" s="51"/>
      <c r="BT45" s="140"/>
      <c r="BU45" s="50"/>
      <c r="BV45" s="50"/>
      <c r="BW45" s="50"/>
      <c r="BX45" s="50"/>
      <c r="BY45" s="50"/>
      <c r="BZ45" s="50"/>
      <c r="CA45" s="50"/>
      <c r="CB45" s="50"/>
      <c r="CC45" s="124"/>
      <c r="CD45" s="38"/>
      <c r="CE45" s="39"/>
      <c r="CF45" s="39"/>
      <c r="CG45" s="39"/>
      <c r="CH45" s="39"/>
      <c r="CI45" s="39"/>
      <c r="CJ45" s="39"/>
      <c r="CK45" s="39"/>
      <c r="CL45" s="39"/>
      <c r="CM45" s="40"/>
      <c r="CN45" s="38"/>
      <c r="CO45" s="39"/>
      <c r="CP45" s="39"/>
      <c r="CQ45" s="39"/>
      <c r="CR45" s="39"/>
      <c r="CS45" s="39"/>
      <c r="CT45" s="39"/>
      <c r="CU45" s="39"/>
      <c r="CV45" s="39"/>
      <c r="CW45" s="40"/>
      <c r="CX45" s="38"/>
      <c r="CY45" s="39"/>
      <c r="CZ45" s="39"/>
      <c r="DA45" s="39"/>
      <c r="DB45" s="39"/>
      <c r="DC45" s="39"/>
      <c r="DD45" s="39"/>
      <c r="DE45" s="39"/>
      <c r="DF45" s="39"/>
      <c r="DG45" s="40"/>
      <c r="DH45" s="38"/>
      <c r="DI45" s="39"/>
      <c r="DJ45" s="39"/>
      <c r="DK45" s="39"/>
      <c r="DL45" s="39"/>
      <c r="DM45" s="39"/>
      <c r="DN45" s="39"/>
      <c r="DO45" s="39"/>
      <c r="DP45" s="39"/>
      <c r="DQ45" s="40"/>
      <c r="DR45" s="127">
        <f t="shared" si="4"/>
        <v>0</v>
      </c>
      <c r="DS45" s="128">
        <f t="shared" si="4"/>
        <v>0</v>
      </c>
      <c r="DT45" s="128">
        <f t="shared" si="4"/>
        <v>0</v>
      </c>
      <c r="DU45" s="128">
        <f t="shared" si="4"/>
        <v>0</v>
      </c>
      <c r="DV45" s="128">
        <f t="shared" si="4"/>
        <v>0</v>
      </c>
      <c r="DW45" s="128">
        <f t="shared" si="4"/>
        <v>0</v>
      </c>
      <c r="DX45" s="128">
        <f t="shared" si="4"/>
        <v>0</v>
      </c>
      <c r="DY45" s="128">
        <f t="shared" si="4"/>
        <v>0</v>
      </c>
      <c r="DZ45" s="128">
        <f t="shared" si="4"/>
        <v>0</v>
      </c>
      <c r="EA45" s="129">
        <f t="shared" si="4"/>
        <v>0</v>
      </c>
    </row>
    <row r="46" spans="1:131" s="60" customFormat="1" ht="12" customHeight="1" x14ac:dyDescent="0.25">
      <c r="A46" s="369" t="s">
        <v>18</v>
      </c>
      <c r="B46" s="41">
        <f t="shared" ref="B46:K46" si="11">SUM(B47+B48+B54+B58+B62+B63+B64+B65+B66+B67)</f>
        <v>0</v>
      </c>
      <c r="C46" s="142">
        <f t="shared" si="11"/>
        <v>1</v>
      </c>
      <c r="D46" s="142">
        <f t="shared" si="11"/>
        <v>0</v>
      </c>
      <c r="E46" s="142">
        <f t="shared" si="11"/>
        <v>0</v>
      </c>
      <c r="F46" s="142">
        <f t="shared" si="11"/>
        <v>0</v>
      </c>
      <c r="G46" s="142">
        <f t="shared" si="11"/>
        <v>0</v>
      </c>
      <c r="H46" s="142">
        <f t="shared" si="11"/>
        <v>0</v>
      </c>
      <c r="I46" s="142">
        <f t="shared" si="11"/>
        <v>0</v>
      </c>
      <c r="J46" s="142">
        <f t="shared" si="11"/>
        <v>0</v>
      </c>
      <c r="K46" s="163">
        <f t="shared" si="11"/>
        <v>0</v>
      </c>
      <c r="L46" s="141">
        <f t="shared" ref="L46" si="12">SUM(L47+L48+L54+L58+L62+L63+L64+L65+L66+L67)</f>
        <v>0</v>
      </c>
      <c r="M46" s="142">
        <f t="shared" ref="M46" si="13">SUM(M47+M48+M54+M58+M62+M63+M64+M65+M66+M67)</f>
        <v>0</v>
      </c>
      <c r="N46" s="142">
        <f t="shared" ref="N46" si="14">SUM(N47+N48+N54+N58+N62+N63+N64+N65+N66+N67)</f>
        <v>0</v>
      </c>
      <c r="O46" s="142">
        <f t="shared" ref="O46" si="15">SUM(O47+O48+O54+O58+O62+O63+O64+O65+O66+O67)</f>
        <v>0</v>
      </c>
      <c r="P46" s="142">
        <f t="shared" ref="P46" si="16">SUM(P47+P48+P54+P58+P62+P63+P64+P65+P66+P67)</f>
        <v>0</v>
      </c>
      <c r="Q46" s="142">
        <f t="shared" ref="Q46" si="17">SUM(Q47+Q48+Q54+Q58+Q62+Q63+Q64+Q65+Q66+Q67)</f>
        <v>0</v>
      </c>
      <c r="R46" s="142">
        <f t="shared" ref="R46" si="18">SUM(R47+R48+R54+R58+R62+R63+R64+R65+R66+R67)</f>
        <v>0</v>
      </c>
      <c r="S46" s="142">
        <f t="shared" ref="S46" si="19">SUM(S47+S48+S54+S58+S62+S63+S64+S65+S66+S67)</f>
        <v>0</v>
      </c>
      <c r="T46" s="142">
        <f t="shared" ref="T46" si="20">SUM(T47+T48+T54+T58+T62+T63+T64+T65+T66+T67)</f>
        <v>0</v>
      </c>
      <c r="U46" s="163">
        <f t="shared" ref="U46" si="21">SUM(U47+U48+U54+U58+U62+U63+U64+U65+U66+U67)</f>
        <v>0</v>
      </c>
      <c r="V46" s="135">
        <f>SUM(V47+V48+V54+V58+V62+V63+V64+V65+V66+V67)</f>
        <v>10</v>
      </c>
      <c r="W46" s="135">
        <f t="shared" ref="W46:AE46" si="22">SUM(W47+W48+W54+W58+W62+W63+W64+W65+W66+W67)</f>
        <v>0</v>
      </c>
      <c r="X46" s="135">
        <f t="shared" si="22"/>
        <v>0</v>
      </c>
      <c r="Y46" s="135">
        <f t="shared" si="22"/>
        <v>0</v>
      </c>
      <c r="Z46" s="135">
        <f t="shared" si="22"/>
        <v>0</v>
      </c>
      <c r="AA46" s="135">
        <f t="shared" si="22"/>
        <v>0</v>
      </c>
      <c r="AB46" s="135">
        <f t="shared" si="22"/>
        <v>0</v>
      </c>
      <c r="AC46" s="135">
        <f t="shared" si="22"/>
        <v>0</v>
      </c>
      <c r="AD46" s="135">
        <f t="shared" si="22"/>
        <v>0</v>
      </c>
      <c r="AE46" s="135">
        <f t="shared" si="22"/>
        <v>0</v>
      </c>
      <c r="AF46" s="135">
        <f t="shared" ref="AF46" si="23">SUM(AF47+AF48+AF54+AF58+AF62+AF63+AF64+AF65+AF66+AF67)</f>
        <v>0</v>
      </c>
      <c r="AG46" s="135">
        <f t="shared" ref="AG46" si="24">SUM(AG47+AG48+AG54+AG58+AG62+AG63+AG64+AG65+AG66+AG67)</f>
        <v>0</v>
      </c>
      <c r="AH46" s="135">
        <f t="shared" ref="AH46" si="25">SUM(AH47+AH48+AH54+AH58+AH62+AH63+AH64+AH65+AH66+AH67)</f>
        <v>0</v>
      </c>
      <c r="AI46" s="135">
        <f t="shared" ref="AI46" si="26">SUM(AI47+AI48+AI54+AI58+AI62+AI63+AI64+AI65+AI66+AI67)</f>
        <v>0</v>
      </c>
      <c r="AJ46" s="135">
        <f t="shared" ref="AJ46" si="27">SUM(AJ47+AJ48+AJ54+AJ58+AJ62+AJ63+AJ64+AJ65+AJ66+AJ67)</f>
        <v>0</v>
      </c>
      <c r="AK46" s="135">
        <f t="shared" ref="AK46" si="28">SUM(AK47+AK48+AK54+AK58+AK62+AK63+AK64+AK65+AK66+AK67)</f>
        <v>0</v>
      </c>
      <c r="AL46" s="135">
        <f t="shared" ref="AL46" si="29">SUM(AL47+AL48+AL54+AL58+AL62+AL63+AL64+AL65+AL66+AL67)</f>
        <v>0</v>
      </c>
      <c r="AM46" s="135">
        <f t="shared" ref="AM46" si="30">SUM(AM47+AM48+AM54+AM58+AM62+AM63+AM64+AM65+AM66+AM67)</f>
        <v>0</v>
      </c>
      <c r="AN46" s="135">
        <f t="shared" ref="AN46" si="31">SUM(AN47+AN48+AN54+AN58+AN62+AN63+AN64+AN65+AN66+AN67)</f>
        <v>0</v>
      </c>
      <c r="AO46" s="153">
        <f t="shared" ref="AO46" si="32">SUM(AO47+AO48+AO54+AO58+AO62+AO63+AO64+AO65+AO66+AO67)</f>
        <v>0</v>
      </c>
      <c r="AP46" s="141">
        <f t="shared" ref="AP46" si="33">SUM(AP47+AP48+AP54+AP58+AP62+AP63+AP64+AP65+AP66+AP67)</f>
        <v>0</v>
      </c>
      <c r="AQ46" s="142">
        <f t="shared" ref="AQ46" si="34">SUM(AQ47+AQ48+AQ54+AQ58+AQ62+AQ63+AQ64+AQ65+AQ66+AQ67)</f>
        <v>0</v>
      </c>
      <c r="AR46" s="142">
        <f t="shared" ref="AR46" si="35">SUM(AR47+AR48+AR54+AR58+AR62+AR63+AR64+AR65+AR66+AR67)</f>
        <v>0</v>
      </c>
      <c r="AS46" s="142">
        <f t="shared" ref="AS46" si="36">SUM(AS47+AS48+AS54+AS58+AS62+AS63+AS64+AS65+AS66+AS67)</f>
        <v>0</v>
      </c>
      <c r="AT46" s="142">
        <f t="shared" ref="AT46" si="37">SUM(AT47+AT48+AT54+AT58+AT62+AT63+AT64+AT65+AT66+AT67)</f>
        <v>0</v>
      </c>
      <c r="AU46" s="142">
        <f t="shared" ref="AU46" si="38">SUM(AU47+AU48+AU54+AU58+AU62+AU63+AU64+AU65+AU66+AU67)</f>
        <v>0</v>
      </c>
      <c r="AV46" s="142">
        <f t="shared" ref="AV46" si="39">SUM(AV47+AV48+AV54+AV58+AV62+AV63+AV64+AV65+AV66+AV67)</f>
        <v>0</v>
      </c>
      <c r="AW46" s="142">
        <f t="shared" ref="AW46" si="40">SUM(AW47+AW48+AW54+AW58+AW62+AW63+AW64+AW65+AW66+AW67)</f>
        <v>0</v>
      </c>
      <c r="AX46" s="142">
        <f t="shared" ref="AX46" si="41">SUM(AX47+AX48+AX54+AX58+AX62+AX63+AX64+AX65+AX66+AX67)</f>
        <v>0</v>
      </c>
      <c r="AY46" s="164">
        <f t="shared" ref="AY46" si="42">SUM(AY47+AY48+AY54+AY58+AY62+AY63+AY64+AY65+AY66+AY67)</f>
        <v>0</v>
      </c>
      <c r="AZ46" s="57">
        <f t="shared" ref="AZ46" si="43">SUM(AZ47+AZ48+AZ54+AZ58+AZ62+AZ63+AZ64+AZ65+AZ66+AZ67)</f>
        <v>0</v>
      </c>
      <c r="BA46" s="57">
        <f t="shared" ref="BA46" si="44">SUM(BA47+BA48+BA54+BA58+BA62+BA63+BA64+BA65+BA66+BA67)</f>
        <v>0</v>
      </c>
      <c r="BB46" s="57">
        <f t="shared" ref="BB46" si="45">SUM(BB47+BB48+BB54+BB58+BB62+BB63+BB64+BB65+BB66+BB67)</f>
        <v>0</v>
      </c>
      <c r="BC46" s="57">
        <f t="shared" ref="BC46" si="46">SUM(BC47+BC48+BC54+BC58+BC62+BC63+BC64+BC65+BC66+BC67)</f>
        <v>0</v>
      </c>
      <c r="BD46" s="57">
        <f t="shared" ref="BD46" si="47">SUM(BD47+BD48+BD54+BD58+BD62+BD63+BD64+BD65+BD66+BD67)</f>
        <v>0</v>
      </c>
      <c r="BE46" s="57">
        <f t="shared" ref="BE46" si="48">SUM(BE47+BE48+BE54+BE58+BE62+BE63+BE64+BE65+BE66+BE67)</f>
        <v>0</v>
      </c>
      <c r="BF46" s="57">
        <f t="shared" ref="BF46" si="49">SUM(BF47+BF48+BF54+BF58+BF62+BF63+BF64+BF65+BF66+BF67)</f>
        <v>0</v>
      </c>
      <c r="BG46" s="57">
        <f t="shared" ref="BG46" si="50">SUM(BG47+BG48+BG54+BG58+BG62+BG63+BG64+BG65+BG66+BG67)</f>
        <v>0</v>
      </c>
      <c r="BH46" s="57">
        <f t="shared" ref="BH46" si="51">SUM(BH47+BH48+BH54+BH58+BH62+BH63+BH64+BH65+BH66+BH67)</f>
        <v>0</v>
      </c>
      <c r="BI46" s="148">
        <f t="shared" ref="BI46" si="52">SUM(BI47+BI48+BI54+BI58+BI62+BI63+BI64+BI65+BI66+BI67)</f>
        <v>0</v>
      </c>
      <c r="BJ46" s="41">
        <f t="shared" ref="BJ46" si="53">SUM(BJ47+BJ48+BJ54+BJ58+BJ62+BJ63+BJ64+BJ65+BJ66+BJ67)</f>
        <v>0</v>
      </c>
      <c r="BK46" s="142">
        <f t="shared" ref="BK46" si="54">SUM(BK47+BK48+BK54+BK58+BK62+BK63+BK64+BK65+BK66+BK67)</f>
        <v>0</v>
      </c>
      <c r="BL46" s="142">
        <f t="shared" ref="BL46" si="55">SUM(BL47+BL48+BL54+BL58+BL62+BL63+BL64+BL65+BL66+BL67)</f>
        <v>0</v>
      </c>
      <c r="BM46" s="142">
        <f t="shared" ref="BM46" si="56">SUM(BM47+BM48+BM54+BM58+BM62+BM63+BM64+BM65+BM66+BM67)</f>
        <v>0</v>
      </c>
      <c r="BN46" s="142">
        <f t="shared" ref="BN46" si="57">SUM(BN47+BN48+BN54+BN58+BN62+BN63+BN64+BN65+BN66+BN67)</f>
        <v>0</v>
      </c>
      <c r="BO46" s="142">
        <f t="shared" ref="BO46" si="58">SUM(BO47+BO48+BO54+BO58+BO62+BO63+BO64+BO65+BO66+BO67)</f>
        <v>0</v>
      </c>
      <c r="BP46" s="142">
        <f t="shared" ref="BP46" si="59">SUM(BP47+BP48+BP54+BP58+BP62+BP63+BP64+BP65+BP66+BP67)</f>
        <v>0</v>
      </c>
      <c r="BQ46" s="142">
        <f t="shared" ref="BQ46" si="60">SUM(BQ47+BQ48+BQ54+BQ58+BQ62+BQ63+BQ64+BQ65+BQ66+BQ67)</f>
        <v>0</v>
      </c>
      <c r="BR46" s="142">
        <f t="shared" ref="BR46" si="61">SUM(BR47+BR48+BR54+BR58+BR62+BR63+BR64+BR65+BR66+BR67)</f>
        <v>0</v>
      </c>
      <c r="BS46" s="163">
        <f t="shared" ref="BS46" si="62">SUM(BS47+BS48+BS54+BS58+BS62+BS63+BS64+BS65+BS66+BS67)</f>
        <v>0</v>
      </c>
      <c r="BT46" s="141">
        <f t="shared" ref="BT46" si="63">SUM(BT47+BT48+BT54+BT58+BT62+BT63+BT64+BT65+BT66+BT67)</f>
        <v>0</v>
      </c>
      <c r="BU46" s="142">
        <f t="shared" ref="BU46" si="64">SUM(BU47+BU48+BU54+BU58+BU62+BU63+BU64+BU65+BU66+BU67)</f>
        <v>0</v>
      </c>
      <c r="BV46" s="142">
        <f t="shared" ref="BV46" si="65">SUM(BV47+BV48+BV54+BV58+BV62+BV63+BV64+BV65+BV66+BV67)</f>
        <v>0</v>
      </c>
      <c r="BW46" s="142">
        <f t="shared" ref="BW46" si="66">SUM(BW47+BW48+BW54+BW58+BW62+BW63+BW64+BW65+BW66+BW67)</f>
        <v>0</v>
      </c>
      <c r="BX46" s="142">
        <f t="shared" ref="BX46" si="67">SUM(BX47+BX48+BX54+BX58+BX62+BX63+BX64+BX65+BX66+BX67)</f>
        <v>0</v>
      </c>
      <c r="BY46" s="142">
        <f t="shared" ref="BY46" si="68">SUM(BY47+BY48+BY54+BY58+BY62+BY63+BY64+BY65+BY66+BY67)</f>
        <v>0</v>
      </c>
      <c r="BZ46" s="142">
        <f t="shared" ref="BZ46" si="69">SUM(BZ47+BZ48+BZ54+BZ58+BZ62+BZ63+BZ64+BZ65+BZ66+BZ67)</f>
        <v>0</v>
      </c>
      <c r="CA46" s="142">
        <f t="shared" ref="CA46" si="70">SUM(CA47+CA48+CA54+CA58+CA62+CA63+CA64+CA65+CA66+CA67)</f>
        <v>0</v>
      </c>
      <c r="CB46" s="142">
        <f t="shared" ref="CB46" si="71">SUM(CB47+CB48+CB54+CB58+CB62+CB63+CB64+CB65+CB66+CB67)</f>
        <v>0</v>
      </c>
      <c r="CC46" s="164">
        <f t="shared" ref="CC46" si="72">SUM(CC47+CC48+CC54+CC58+CC62+CC63+CC64+CC65+CC66+CC67)</f>
        <v>0</v>
      </c>
      <c r="CD46" s="57">
        <f t="shared" ref="CD46" si="73">SUM(CD47+CD48+CD54+CD58+CD62+CD63+CD64+CD65+CD66+CD67)</f>
        <v>0</v>
      </c>
      <c r="CE46" s="57">
        <f t="shared" ref="CE46" si="74">SUM(CE47+CE48+CE54+CE58+CE62+CE63+CE64+CE65+CE66+CE67)</f>
        <v>0</v>
      </c>
      <c r="CF46" s="57">
        <f t="shared" ref="CF46" si="75">SUM(CF47+CF48+CF54+CF58+CF62+CF63+CF64+CF65+CF66+CF67)</f>
        <v>0</v>
      </c>
      <c r="CG46" s="57">
        <f t="shared" ref="CG46" si="76">SUM(CG47+CG48+CG54+CG58+CG62+CG63+CG64+CG65+CG66+CG67)</f>
        <v>0</v>
      </c>
      <c r="CH46" s="57">
        <f t="shared" ref="CH46" si="77">SUM(CH47+CH48+CH54+CH58+CH62+CH63+CH64+CH65+CH66+CH67)</f>
        <v>0</v>
      </c>
      <c r="CI46" s="57">
        <f t="shared" ref="CI46" si="78">SUM(CI47+CI48+CI54+CI58+CI62+CI63+CI64+CI65+CI66+CI67)</f>
        <v>0</v>
      </c>
      <c r="CJ46" s="57">
        <f t="shared" ref="CJ46" si="79">SUM(CJ47+CJ48+CJ54+CJ58+CJ62+CJ63+CJ64+CJ65+CJ66+CJ67)</f>
        <v>0</v>
      </c>
      <c r="CK46" s="57">
        <f t="shared" ref="CK46" si="80">SUM(CK47+CK48+CK54+CK58+CK62+CK63+CK64+CK65+CK66+CK67)</f>
        <v>0</v>
      </c>
      <c r="CL46" s="57">
        <f t="shared" ref="CL46" si="81">SUM(CL47+CL48+CL54+CL58+CL62+CL63+CL64+CL65+CL66+CL67)</f>
        <v>0</v>
      </c>
      <c r="CM46" s="148">
        <f t="shared" ref="CM46" si="82">SUM(CM47+CM48+CM54+CM58+CM62+CM63+CM64+CM65+CM66+CM67)</f>
        <v>0</v>
      </c>
      <c r="CN46" s="57">
        <f t="shared" ref="CN46" si="83">SUM(CN47+CN48+CN54+CN58+CN62+CN63+CN64+CN65+CN66+CN67)</f>
        <v>0</v>
      </c>
      <c r="CO46" s="57">
        <f t="shared" ref="CO46" si="84">SUM(CO47+CO48+CO54+CO58+CO62+CO63+CO64+CO65+CO66+CO67)</f>
        <v>0</v>
      </c>
      <c r="CP46" s="57">
        <f t="shared" ref="CP46" si="85">SUM(CP47+CP48+CP54+CP58+CP62+CP63+CP64+CP65+CP66+CP67)</f>
        <v>0</v>
      </c>
      <c r="CQ46" s="57">
        <f t="shared" ref="CQ46" si="86">SUM(CQ47+CQ48+CQ54+CQ58+CQ62+CQ63+CQ64+CQ65+CQ66+CQ67)</f>
        <v>0</v>
      </c>
      <c r="CR46" s="57">
        <f t="shared" ref="CR46" si="87">SUM(CR47+CR48+CR54+CR58+CR62+CR63+CR64+CR65+CR66+CR67)</f>
        <v>0</v>
      </c>
      <c r="CS46" s="57">
        <f t="shared" ref="CS46" si="88">SUM(CS47+CS48+CS54+CS58+CS62+CS63+CS64+CS65+CS66+CS67)</f>
        <v>0</v>
      </c>
      <c r="CT46" s="57">
        <f t="shared" ref="CT46" si="89">SUM(CT47+CT48+CT54+CT58+CT62+CT63+CT64+CT65+CT66+CT67)</f>
        <v>0</v>
      </c>
      <c r="CU46" s="57">
        <f t="shared" ref="CU46" si="90">SUM(CU47+CU48+CU54+CU58+CU62+CU63+CU64+CU65+CU66+CU67)</f>
        <v>0</v>
      </c>
      <c r="CV46" s="57">
        <f t="shared" ref="CV46" si="91">SUM(CV47+CV48+CV54+CV58+CV62+CV63+CV64+CV65+CV66+CV67)</f>
        <v>0</v>
      </c>
      <c r="CW46" s="148">
        <f t="shared" ref="CW46" si="92">SUM(CW47+CW48+CW54+CW58+CW62+CW63+CW64+CW65+CW66+CW67)</f>
        <v>0</v>
      </c>
      <c r="CX46" s="57">
        <f t="shared" ref="CX46" si="93">SUM(CX47+CX48+CX54+CX58+CX62+CX63+CX64+CX65+CX66+CX67)</f>
        <v>0</v>
      </c>
      <c r="CY46" s="57">
        <f t="shared" ref="CY46" si="94">SUM(CY47+CY48+CY54+CY58+CY62+CY63+CY64+CY65+CY66+CY67)</f>
        <v>0</v>
      </c>
      <c r="CZ46" s="57">
        <f t="shared" ref="CZ46" si="95">SUM(CZ47+CZ48+CZ54+CZ58+CZ62+CZ63+CZ64+CZ65+CZ66+CZ67)</f>
        <v>0</v>
      </c>
      <c r="DA46" s="57">
        <f t="shared" ref="DA46" si="96">SUM(DA47+DA48+DA54+DA58+DA62+DA63+DA64+DA65+DA66+DA67)</f>
        <v>0</v>
      </c>
      <c r="DB46" s="57">
        <f t="shared" ref="DB46" si="97">SUM(DB47+DB48+DB54+DB58+DB62+DB63+DB64+DB65+DB66+DB67)</f>
        <v>0</v>
      </c>
      <c r="DC46" s="57">
        <f t="shared" ref="DC46" si="98">SUM(DC47+DC48+DC54+DC58+DC62+DC63+DC64+DC65+DC66+DC67)</f>
        <v>0</v>
      </c>
      <c r="DD46" s="57">
        <f t="shared" ref="DD46" si="99">SUM(DD47+DD48+DD54+DD58+DD62+DD63+DD64+DD65+DD66+DD67)</f>
        <v>0</v>
      </c>
      <c r="DE46" s="57">
        <f t="shared" ref="DE46" si="100">SUM(DE47+DE48+DE54+DE58+DE62+DE63+DE64+DE65+DE66+DE67)</f>
        <v>0</v>
      </c>
      <c r="DF46" s="57">
        <f t="shared" ref="DF46" si="101">SUM(DF47+DF48+DF54+DF58+DF62+DF63+DF64+DF65+DF66+DF67)</f>
        <v>0</v>
      </c>
      <c r="DG46" s="57">
        <f t="shared" ref="DG46" si="102">SUM(DG47+DG48+DG54+DG58+DG62+DG63+DG64+DG65+DG66+DG67)</f>
        <v>0</v>
      </c>
      <c r="DH46" s="57">
        <f t="shared" ref="DH46" si="103">SUM(DH47+DH48+DH54+DH58+DH62+DH63+DH64+DH65+DH66+DH67)</f>
        <v>0</v>
      </c>
      <c r="DI46" s="57">
        <f t="shared" ref="DI46" si="104">SUM(DI47+DI48+DI54+DI58+DI62+DI63+DI64+DI65+DI66+DI67)</f>
        <v>0</v>
      </c>
      <c r="DJ46" s="57">
        <f t="shared" ref="DJ46" si="105">SUM(DJ47+DJ48+DJ54+DJ58+DJ62+DJ63+DJ64+DJ65+DJ66+DJ67)</f>
        <v>0</v>
      </c>
      <c r="DK46" s="57">
        <f t="shared" ref="DK46" si="106">SUM(DK47+DK48+DK54+DK58+DK62+DK63+DK64+DK65+DK66+DK67)</f>
        <v>0</v>
      </c>
      <c r="DL46" s="57">
        <f t="shared" ref="DL46" si="107">SUM(DL47+DL48+DL54+DL58+DL62+DL63+DL64+DL65+DL66+DL67)</f>
        <v>0</v>
      </c>
      <c r="DM46" s="57">
        <f t="shared" ref="DM46" si="108">SUM(DM47+DM48+DM54+DM58+DM62+DM63+DM64+DM65+DM66+DM67)</f>
        <v>0</v>
      </c>
      <c r="DN46" s="57">
        <f t="shared" ref="DN46" si="109">SUM(DN47+DN48+DN54+DN58+DN62+DN63+DN64+DN65+DN66+DN67)</f>
        <v>0</v>
      </c>
      <c r="DO46" s="57">
        <f t="shared" ref="DO46" si="110">SUM(DO47+DO48+DO54+DO58+DO62+DO63+DO64+DO65+DO66+DO67)</f>
        <v>0</v>
      </c>
      <c r="DP46" s="57">
        <f t="shared" ref="DP46" si="111">SUM(DP47+DP48+DP54+DP58+DP62+DP63+DP64+DP65+DP66+DP67)</f>
        <v>0</v>
      </c>
      <c r="DQ46" s="57">
        <f t="shared" ref="DQ46" si="112">SUM(DQ47+DQ48+DQ54+DQ58+DQ62+DQ63+DQ64+DQ65+DQ66+DQ67)</f>
        <v>0</v>
      </c>
      <c r="DR46" s="142">
        <f t="shared" ref="DR46:DZ46" si="113">SUM(DR47+DR48+DR54+DR58+DR62+DR65+DR66+DR67+DR63+DR64)</f>
        <v>10</v>
      </c>
      <c r="DS46" s="142">
        <f t="shared" si="113"/>
        <v>1</v>
      </c>
      <c r="DT46" s="142">
        <f t="shared" si="113"/>
        <v>0</v>
      </c>
      <c r="DU46" s="142">
        <f t="shared" si="113"/>
        <v>0</v>
      </c>
      <c r="DV46" s="142">
        <f t="shared" si="113"/>
        <v>0</v>
      </c>
      <c r="DW46" s="142">
        <f t="shared" si="113"/>
        <v>0</v>
      </c>
      <c r="DX46" s="142">
        <f t="shared" si="113"/>
        <v>0</v>
      </c>
      <c r="DY46" s="142">
        <f t="shared" si="113"/>
        <v>0</v>
      </c>
      <c r="DZ46" s="142">
        <f t="shared" si="113"/>
        <v>0</v>
      </c>
      <c r="EA46" s="142">
        <f t="shared" ref="EA46" si="114">SUM(EA47+EA48+EA54+EA58+EA62+EA65+EA66+EA67+EA63+EA64)</f>
        <v>0</v>
      </c>
    </row>
    <row r="47" spans="1:131" ht="12" customHeight="1" x14ac:dyDescent="0.25">
      <c r="A47" s="59" t="s">
        <v>91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131"/>
      <c r="M47" s="27"/>
      <c r="N47" s="27"/>
      <c r="O47" s="27"/>
      <c r="P47" s="27"/>
      <c r="Q47" s="27"/>
      <c r="R47" s="27"/>
      <c r="S47" s="27"/>
      <c r="T47" s="27"/>
      <c r="U47" s="28"/>
      <c r="V47" s="11"/>
      <c r="W47" s="12"/>
      <c r="X47" s="12"/>
      <c r="Y47" s="12"/>
      <c r="Z47" s="12"/>
      <c r="AA47" s="12"/>
      <c r="AB47" s="12"/>
      <c r="AC47" s="12"/>
      <c r="AD47" s="12"/>
      <c r="AE47" s="13"/>
      <c r="AF47" s="11"/>
      <c r="AG47" s="12"/>
      <c r="AH47" s="12"/>
      <c r="AI47" s="12"/>
      <c r="AJ47" s="12"/>
      <c r="AK47" s="12"/>
      <c r="AL47" s="12"/>
      <c r="AM47" s="12"/>
      <c r="AN47" s="12"/>
      <c r="AO47" s="13"/>
      <c r="AP47" s="131"/>
      <c r="AQ47" s="27"/>
      <c r="AR47" s="27"/>
      <c r="AS47" s="27"/>
      <c r="AT47" s="27"/>
      <c r="AU47" s="27"/>
      <c r="AV47" s="27"/>
      <c r="AW47" s="27"/>
      <c r="AX47" s="27"/>
      <c r="AY47" s="73"/>
      <c r="AZ47" s="26"/>
      <c r="BA47" s="27"/>
      <c r="BB47" s="27"/>
      <c r="BC47" s="27"/>
      <c r="BD47" s="27"/>
      <c r="BE47" s="27"/>
      <c r="BF47" s="27"/>
      <c r="BG47" s="27"/>
      <c r="BH47" s="27"/>
      <c r="BI47" s="28"/>
      <c r="BJ47" s="26"/>
      <c r="BK47" s="27"/>
      <c r="BL47" s="27"/>
      <c r="BM47" s="27"/>
      <c r="BN47" s="27"/>
      <c r="BO47" s="27"/>
      <c r="BP47" s="27"/>
      <c r="BQ47" s="27"/>
      <c r="BR47" s="27"/>
      <c r="BS47" s="28"/>
      <c r="BT47" s="131"/>
      <c r="BU47" s="27"/>
      <c r="BV47" s="27"/>
      <c r="BW47" s="27"/>
      <c r="BX47" s="27"/>
      <c r="BY47" s="27"/>
      <c r="BZ47" s="27"/>
      <c r="CA47" s="27"/>
      <c r="CB47" s="27"/>
      <c r="CC47" s="73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</row>
    <row r="48" spans="1:131" ht="12" customHeight="1" x14ac:dyDescent="0.25">
      <c r="A48" s="3" t="s">
        <v>71</v>
      </c>
      <c r="B48" s="32">
        <f t="shared" ref="B48:K48" si="115">SUM(B49:B53)</f>
        <v>0</v>
      </c>
      <c r="C48" s="33">
        <f t="shared" si="115"/>
        <v>0</v>
      </c>
      <c r="D48" s="33">
        <f t="shared" si="115"/>
        <v>0</v>
      </c>
      <c r="E48" s="33">
        <f t="shared" si="115"/>
        <v>0</v>
      </c>
      <c r="F48" s="33">
        <f t="shared" si="115"/>
        <v>0</v>
      </c>
      <c r="G48" s="33">
        <f t="shared" si="115"/>
        <v>0</v>
      </c>
      <c r="H48" s="33">
        <f t="shared" si="115"/>
        <v>0</v>
      </c>
      <c r="I48" s="33">
        <f t="shared" si="115"/>
        <v>0</v>
      </c>
      <c r="J48" s="33">
        <f t="shared" si="115"/>
        <v>0</v>
      </c>
      <c r="K48" s="34">
        <f t="shared" si="115"/>
        <v>0</v>
      </c>
      <c r="L48" s="83">
        <f t="shared" ref="L48" si="116">SUM(L49:L53)</f>
        <v>0</v>
      </c>
      <c r="M48" s="33">
        <f t="shared" ref="M48" si="117">SUM(M49:M53)</f>
        <v>0</v>
      </c>
      <c r="N48" s="33">
        <f t="shared" ref="N48" si="118">SUM(N49:N53)</f>
        <v>0</v>
      </c>
      <c r="O48" s="33">
        <f t="shared" ref="O48" si="119">SUM(O49:O53)</f>
        <v>0</v>
      </c>
      <c r="P48" s="33">
        <f t="shared" ref="P48" si="120">SUM(P49:P53)</f>
        <v>0</v>
      </c>
      <c r="Q48" s="33">
        <f t="shared" ref="Q48" si="121">SUM(Q49:Q53)</f>
        <v>0</v>
      </c>
      <c r="R48" s="33">
        <f t="shared" ref="R48" si="122">SUM(R49:R53)</f>
        <v>0</v>
      </c>
      <c r="S48" s="33">
        <f t="shared" ref="S48" si="123">SUM(S49:S53)</f>
        <v>0</v>
      </c>
      <c r="T48" s="33">
        <f t="shared" ref="T48" si="124">SUM(T49:T53)</f>
        <v>0</v>
      </c>
      <c r="U48" s="34">
        <f t="shared" ref="U48" si="125">SUM(U49:U53)</f>
        <v>0</v>
      </c>
      <c r="V48" s="17">
        <f>SUM(V49:V53)</f>
        <v>0</v>
      </c>
      <c r="W48" s="18">
        <f t="shared" ref="W48:AE48" si="126">SUM(W49:W53)</f>
        <v>0</v>
      </c>
      <c r="X48" s="18">
        <f t="shared" si="126"/>
        <v>0</v>
      </c>
      <c r="Y48" s="18">
        <f t="shared" si="126"/>
        <v>0</v>
      </c>
      <c r="Z48" s="18">
        <f t="shared" si="126"/>
        <v>0</v>
      </c>
      <c r="AA48" s="18">
        <f t="shared" si="126"/>
        <v>0</v>
      </c>
      <c r="AB48" s="18">
        <f t="shared" si="126"/>
        <v>0</v>
      </c>
      <c r="AC48" s="18">
        <f t="shared" si="126"/>
        <v>0</v>
      </c>
      <c r="AD48" s="18">
        <f t="shared" si="126"/>
        <v>0</v>
      </c>
      <c r="AE48" s="19">
        <f t="shared" si="126"/>
        <v>0</v>
      </c>
      <c r="AF48" s="17">
        <f t="shared" ref="AF48" si="127">SUM(AF49:AF53)</f>
        <v>0</v>
      </c>
      <c r="AG48" s="18">
        <f t="shared" ref="AG48" si="128">SUM(AG49:AG53)</f>
        <v>0</v>
      </c>
      <c r="AH48" s="18">
        <f t="shared" ref="AH48" si="129">SUM(AH49:AH53)</f>
        <v>0</v>
      </c>
      <c r="AI48" s="18">
        <f t="shared" ref="AI48" si="130">SUM(AI49:AI53)</f>
        <v>0</v>
      </c>
      <c r="AJ48" s="18">
        <f t="shared" ref="AJ48" si="131">SUM(AJ49:AJ53)</f>
        <v>0</v>
      </c>
      <c r="AK48" s="18">
        <f t="shared" ref="AK48" si="132">SUM(AK49:AK53)</f>
        <v>0</v>
      </c>
      <c r="AL48" s="18">
        <f t="shared" ref="AL48" si="133">SUM(AL49:AL53)</f>
        <v>0</v>
      </c>
      <c r="AM48" s="18">
        <f t="shared" ref="AM48" si="134">SUM(AM49:AM53)</f>
        <v>0</v>
      </c>
      <c r="AN48" s="18">
        <f t="shared" ref="AN48" si="135">SUM(AN49:AN53)</f>
        <v>0</v>
      </c>
      <c r="AO48" s="19">
        <f t="shared" ref="AO48" si="136">SUM(AO49:AO53)</f>
        <v>0</v>
      </c>
      <c r="AP48" s="83">
        <f t="shared" ref="AP48" si="137">SUM(AP49:AP53)</f>
        <v>0</v>
      </c>
      <c r="AQ48" s="33">
        <f t="shared" ref="AQ48" si="138">SUM(AQ49:AQ53)</f>
        <v>0</v>
      </c>
      <c r="AR48" s="33">
        <f t="shared" ref="AR48" si="139">SUM(AR49:AR53)</f>
        <v>0</v>
      </c>
      <c r="AS48" s="33">
        <f t="shared" ref="AS48" si="140">SUM(AS49:AS53)</f>
        <v>0</v>
      </c>
      <c r="AT48" s="33">
        <f t="shared" ref="AT48" si="141">SUM(AT49:AT53)</f>
        <v>0</v>
      </c>
      <c r="AU48" s="33">
        <f t="shared" ref="AU48" si="142">SUM(AU49:AU53)</f>
        <v>0</v>
      </c>
      <c r="AV48" s="33">
        <f t="shared" ref="AV48" si="143">SUM(AV49:AV53)</f>
        <v>0</v>
      </c>
      <c r="AW48" s="33">
        <f t="shared" ref="AW48" si="144">SUM(AW49:AW53)</f>
        <v>0</v>
      </c>
      <c r="AX48" s="33">
        <f t="shared" ref="AX48" si="145">SUM(AX49:AX53)</f>
        <v>0</v>
      </c>
      <c r="AY48" s="74">
        <f t="shared" ref="AY48" si="146">SUM(AY49:AY53)</f>
        <v>0</v>
      </c>
      <c r="AZ48" s="32">
        <f t="shared" ref="AZ48" si="147">SUM(AZ49:AZ53)</f>
        <v>0</v>
      </c>
      <c r="BA48" s="33">
        <f t="shared" ref="BA48" si="148">SUM(BA49:BA53)</f>
        <v>0</v>
      </c>
      <c r="BB48" s="33">
        <f t="shared" ref="BB48" si="149">SUM(BB49:BB53)</f>
        <v>0</v>
      </c>
      <c r="BC48" s="33">
        <f t="shared" ref="BC48" si="150">SUM(BC49:BC53)</f>
        <v>0</v>
      </c>
      <c r="BD48" s="33">
        <f t="shared" ref="BD48" si="151">SUM(BD49:BD53)</f>
        <v>0</v>
      </c>
      <c r="BE48" s="33">
        <f t="shared" ref="BE48" si="152">SUM(BE49:BE53)</f>
        <v>0</v>
      </c>
      <c r="BF48" s="33">
        <f t="shared" ref="BF48" si="153">SUM(BF49:BF53)</f>
        <v>0</v>
      </c>
      <c r="BG48" s="33">
        <f t="shared" ref="BG48" si="154">SUM(BG49:BG53)</f>
        <v>0</v>
      </c>
      <c r="BH48" s="33">
        <f t="shared" ref="BH48" si="155">SUM(BH49:BH53)</f>
        <v>0</v>
      </c>
      <c r="BI48" s="34">
        <f t="shared" ref="BI48" si="156">SUM(BI49:BI53)</f>
        <v>0</v>
      </c>
      <c r="BJ48" s="32">
        <f t="shared" ref="BJ48" si="157">SUM(BJ49:BJ53)</f>
        <v>0</v>
      </c>
      <c r="BK48" s="33">
        <f t="shared" ref="BK48" si="158">SUM(BK49:BK53)</f>
        <v>0</v>
      </c>
      <c r="BL48" s="33">
        <f t="shared" ref="BL48" si="159">SUM(BL49:BL53)</f>
        <v>0</v>
      </c>
      <c r="BM48" s="33">
        <f t="shared" ref="BM48" si="160">SUM(BM49:BM53)</f>
        <v>0</v>
      </c>
      <c r="BN48" s="33">
        <f t="shared" ref="BN48" si="161">SUM(BN49:BN53)</f>
        <v>0</v>
      </c>
      <c r="BO48" s="33">
        <f t="shared" ref="BO48" si="162">SUM(BO49:BO53)</f>
        <v>0</v>
      </c>
      <c r="BP48" s="33">
        <f t="shared" ref="BP48" si="163">SUM(BP49:BP53)</f>
        <v>0</v>
      </c>
      <c r="BQ48" s="33">
        <f t="shared" ref="BQ48" si="164">SUM(BQ49:BQ53)</f>
        <v>0</v>
      </c>
      <c r="BR48" s="33">
        <f t="shared" ref="BR48" si="165">SUM(BR49:BR53)</f>
        <v>0</v>
      </c>
      <c r="BS48" s="34">
        <f t="shared" ref="BS48" si="166">SUM(BS49:BS53)</f>
        <v>0</v>
      </c>
      <c r="BT48" s="83">
        <f t="shared" ref="BT48" si="167">SUM(BT49:BT53)</f>
        <v>0</v>
      </c>
      <c r="BU48" s="33">
        <f t="shared" ref="BU48" si="168">SUM(BU49:BU53)</f>
        <v>0</v>
      </c>
      <c r="BV48" s="33">
        <f t="shared" ref="BV48" si="169">SUM(BV49:BV53)</f>
        <v>0</v>
      </c>
      <c r="BW48" s="33">
        <f t="shared" ref="BW48" si="170">SUM(BW49:BW53)</f>
        <v>0</v>
      </c>
      <c r="BX48" s="33">
        <f t="shared" ref="BX48" si="171">SUM(BX49:BX53)</f>
        <v>0</v>
      </c>
      <c r="BY48" s="33">
        <f t="shared" ref="BY48" si="172">SUM(BY49:BY53)</f>
        <v>0</v>
      </c>
      <c r="BZ48" s="33">
        <f t="shared" ref="BZ48" si="173">SUM(BZ49:BZ53)</f>
        <v>0</v>
      </c>
      <c r="CA48" s="33">
        <f t="shared" ref="CA48" si="174">SUM(CA49:CA53)</f>
        <v>0</v>
      </c>
      <c r="CB48" s="33">
        <f t="shared" ref="CB48" si="175">SUM(CB49:CB53)</f>
        <v>0</v>
      </c>
      <c r="CC48" s="74">
        <f t="shared" ref="CC48" si="176">SUM(CC49:CC53)</f>
        <v>0</v>
      </c>
      <c r="CD48" s="32">
        <f t="shared" ref="CD48" si="177">SUM(CD49:CD53)</f>
        <v>0</v>
      </c>
      <c r="CE48" s="33">
        <f t="shared" ref="CE48" si="178">SUM(CE49:CE53)</f>
        <v>0</v>
      </c>
      <c r="CF48" s="33">
        <f t="shared" ref="CF48" si="179">SUM(CF49:CF53)</f>
        <v>0</v>
      </c>
      <c r="CG48" s="33">
        <f t="shared" ref="CG48" si="180">SUM(CG49:CG53)</f>
        <v>0</v>
      </c>
      <c r="CH48" s="33">
        <f t="shared" ref="CH48" si="181">SUM(CH49:CH53)</f>
        <v>0</v>
      </c>
      <c r="CI48" s="33">
        <f t="shared" ref="CI48" si="182">SUM(CI49:CI53)</f>
        <v>0</v>
      </c>
      <c r="CJ48" s="33">
        <f t="shared" ref="CJ48" si="183">SUM(CJ49:CJ53)</f>
        <v>0</v>
      </c>
      <c r="CK48" s="33">
        <f t="shared" ref="CK48" si="184">SUM(CK49:CK53)</f>
        <v>0</v>
      </c>
      <c r="CL48" s="33">
        <f t="shared" ref="CL48" si="185">SUM(CL49:CL53)</f>
        <v>0</v>
      </c>
      <c r="CM48" s="34">
        <f t="shared" ref="CM48" si="186">SUM(CM49:CM53)</f>
        <v>0</v>
      </c>
      <c r="CN48" s="32">
        <f t="shared" ref="CN48" si="187">SUM(CN49:CN53)</f>
        <v>0</v>
      </c>
      <c r="CO48" s="33">
        <f t="shared" ref="CO48" si="188">SUM(CO49:CO53)</f>
        <v>0</v>
      </c>
      <c r="CP48" s="33">
        <f t="shared" ref="CP48" si="189">SUM(CP49:CP53)</f>
        <v>0</v>
      </c>
      <c r="CQ48" s="33">
        <f t="shared" ref="CQ48" si="190">SUM(CQ49:CQ53)</f>
        <v>0</v>
      </c>
      <c r="CR48" s="33">
        <f t="shared" ref="CR48" si="191">SUM(CR49:CR53)</f>
        <v>0</v>
      </c>
      <c r="CS48" s="33">
        <f t="shared" ref="CS48" si="192">SUM(CS49:CS53)</f>
        <v>0</v>
      </c>
      <c r="CT48" s="33">
        <f t="shared" ref="CT48" si="193">SUM(CT49:CT53)</f>
        <v>0</v>
      </c>
      <c r="CU48" s="33">
        <f t="shared" ref="CU48" si="194">SUM(CU49:CU53)</f>
        <v>0</v>
      </c>
      <c r="CV48" s="33">
        <f t="shared" ref="CV48" si="195">SUM(CV49:CV53)</f>
        <v>0</v>
      </c>
      <c r="CW48" s="34">
        <f t="shared" ref="CW48" si="196">SUM(CW49:CW53)</f>
        <v>0</v>
      </c>
      <c r="CX48" s="32">
        <f>SUM(CX49:CX53)</f>
        <v>0</v>
      </c>
      <c r="CY48" s="33">
        <f t="shared" ref="CY48" si="197">SUM(CY49:CY53)</f>
        <v>0</v>
      </c>
      <c r="CZ48" s="33">
        <f t="shared" ref="CZ48" si="198">SUM(CZ49:CZ53)</f>
        <v>0</v>
      </c>
      <c r="DA48" s="33">
        <f t="shared" ref="DA48" si="199">SUM(DA49:DA53)</f>
        <v>0</v>
      </c>
      <c r="DB48" s="33">
        <f t="shared" ref="DB48" si="200">SUM(DB49:DB53)</f>
        <v>0</v>
      </c>
      <c r="DC48" s="33">
        <f t="shared" ref="DC48" si="201">SUM(DC49:DC53)</f>
        <v>0</v>
      </c>
      <c r="DD48" s="33">
        <f t="shared" ref="DD48" si="202">SUM(DD49:DD53)</f>
        <v>0</v>
      </c>
      <c r="DE48" s="33">
        <f t="shared" ref="DE48" si="203">SUM(DE49:DE53)</f>
        <v>0</v>
      </c>
      <c r="DF48" s="33">
        <f t="shared" ref="DF48" si="204">SUM(DF49:DF53)</f>
        <v>0</v>
      </c>
      <c r="DG48" s="34">
        <f t="shared" ref="DG48" si="205">SUM(DG49:DG53)</f>
        <v>0</v>
      </c>
      <c r="DH48" s="32">
        <f t="shared" ref="DH48" si="206">SUM(DH49:DH53)</f>
        <v>0</v>
      </c>
      <c r="DI48" s="33">
        <f t="shared" ref="DI48" si="207">SUM(DI49:DI53)</f>
        <v>0</v>
      </c>
      <c r="DJ48" s="33">
        <f t="shared" ref="DJ48" si="208">SUM(DJ49:DJ53)</f>
        <v>0</v>
      </c>
      <c r="DK48" s="33">
        <f t="shared" ref="DK48" si="209">SUM(DK49:DK53)</f>
        <v>0</v>
      </c>
      <c r="DL48" s="33">
        <f t="shared" ref="DL48" si="210">SUM(DL49:DL53)</f>
        <v>0</v>
      </c>
      <c r="DM48" s="33">
        <f t="shared" ref="DM48" si="211">SUM(DM49:DM53)</f>
        <v>0</v>
      </c>
      <c r="DN48" s="33">
        <f t="shared" ref="DN48" si="212">SUM(DN49:DN53)</f>
        <v>0</v>
      </c>
      <c r="DO48" s="33">
        <f t="shared" ref="DO48" si="213">SUM(DO49:DO53)</f>
        <v>0</v>
      </c>
      <c r="DP48" s="33">
        <f t="shared" ref="DP48" si="214">SUM(DP49:DP53)</f>
        <v>0</v>
      </c>
      <c r="DQ48" s="34">
        <f t="shared" ref="DQ48" si="215">SUM(DQ49:DQ53)</f>
        <v>0</v>
      </c>
      <c r="DR48" s="32">
        <f t="shared" ref="DR48:DZ48" si="216">SUM(DR49:DR53)</f>
        <v>0</v>
      </c>
      <c r="DS48" s="33">
        <f t="shared" si="216"/>
        <v>0</v>
      </c>
      <c r="DT48" s="33">
        <f t="shared" si="216"/>
        <v>0</v>
      </c>
      <c r="DU48" s="33">
        <f t="shared" si="216"/>
        <v>0</v>
      </c>
      <c r="DV48" s="33">
        <f t="shared" si="216"/>
        <v>0</v>
      </c>
      <c r="DW48" s="33">
        <f t="shared" si="216"/>
        <v>0</v>
      </c>
      <c r="DX48" s="33">
        <f t="shared" si="216"/>
        <v>0</v>
      </c>
      <c r="DY48" s="33">
        <f t="shared" si="216"/>
        <v>0</v>
      </c>
      <c r="DZ48" s="33">
        <f t="shared" si="216"/>
        <v>0</v>
      </c>
      <c r="EA48" s="34">
        <f t="shared" ref="EA48" si="217">SUM(EA49:EA53)</f>
        <v>0</v>
      </c>
    </row>
    <row r="49" spans="1:131" ht="12" customHeight="1" x14ac:dyDescent="0.25">
      <c r="A49" s="1" t="s">
        <v>33</v>
      </c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131"/>
      <c r="M49" s="27"/>
      <c r="N49" s="27"/>
      <c r="O49" s="27"/>
      <c r="P49" s="27"/>
      <c r="Q49" s="27"/>
      <c r="R49" s="27"/>
      <c r="S49" s="27"/>
      <c r="T49" s="27"/>
      <c r="U49" s="28"/>
      <c r="V49" s="11"/>
      <c r="W49" s="12"/>
      <c r="X49" s="12"/>
      <c r="Y49" s="12"/>
      <c r="Z49" s="12"/>
      <c r="AA49" s="12"/>
      <c r="AB49" s="12"/>
      <c r="AC49" s="12"/>
      <c r="AD49" s="12"/>
      <c r="AE49" s="13"/>
      <c r="AF49" s="11"/>
      <c r="AG49" s="12"/>
      <c r="AH49" s="12"/>
      <c r="AI49" s="12"/>
      <c r="AJ49" s="12"/>
      <c r="AK49" s="12"/>
      <c r="AL49" s="12"/>
      <c r="AM49" s="12"/>
      <c r="AN49" s="12"/>
      <c r="AO49" s="13"/>
      <c r="AP49" s="131"/>
      <c r="AQ49" s="27"/>
      <c r="AR49" s="27"/>
      <c r="AS49" s="27"/>
      <c r="AT49" s="27"/>
      <c r="AU49" s="27"/>
      <c r="AV49" s="27"/>
      <c r="AW49" s="27"/>
      <c r="AX49" s="27"/>
      <c r="AY49" s="73"/>
      <c r="AZ49" s="26"/>
      <c r="BA49" s="27"/>
      <c r="BB49" s="27"/>
      <c r="BC49" s="27"/>
      <c r="BD49" s="27"/>
      <c r="BE49" s="27"/>
      <c r="BF49" s="27"/>
      <c r="BG49" s="27"/>
      <c r="BH49" s="27"/>
      <c r="BI49" s="28"/>
      <c r="BJ49" s="26"/>
      <c r="BK49" s="27"/>
      <c r="BL49" s="27"/>
      <c r="BM49" s="27"/>
      <c r="BN49" s="27"/>
      <c r="BO49" s="27"/>
      <c r="BP49" s="27"/>
      <c r="BQ49" s="27"/>
      <c r="BR49" s="27"/>
      <c r="BS49" s="28"/>
      <c r="BT49" s="131"/>
      <c r="BU49" s="27"/>
      <c r="BV49" s="27"/>
      <c r="BW49" s="27"/>
      <c r="BX49" s="27"/>
      <c r="BY49" s="27"/>
      <c r="BZ49" s="27"/>
      <c r="CA49" s="27"/>
      <c r="CB49" s="27"/>
      <c r="CC49" s="73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 t="shared" si="4"/>
        <v>0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" t="s">
        <v>75</v>
      </c>
      <c r="B50" s="26"/>
      <c r="C50" s="27"/>
      <c r="D50" s="27"/>
      <c r="E50" s="27"/>
      <c r="F50" s="27"/>
      <c r="G50" s="27"/>
      <c r="H50" s="27"/>
      <c r="I50" s="27"/>
      <c r="J50" s="27"/>
      <c r="K50" s="28"/>
      <c r="L50" s="131"/>
      <c r="M50" s="27"/>
      <c r="N50" s="27"/>
      <c r="O50" s="27"/>
      <c r="P50" s="27"/>
      <c r="Q50" s="27"/>
      <c r="R50" s="27"/>
      <c r="S50" s="27"/>
      <c r="T50" s="27"/>
      <c r="U50" s="28"/>
      <c r="V50" s="11"/>
      <c r="W50" s="12"/>
      <c r="X50" s="12"/>
      <c r="Y50" s="12"/>
      <c r="Z50" s="12"/>
      <c r="AA50" s="12"/>
      <c r="AB50" s="12"/>
      <c r="AC50" s="12"/>
      <c r="AD50" s="12"/>
      <c r="AE50" s="13"/>
      <c r="AF50" s="11"/>
      <c r="AG50" s="12"/>
      <c r="AH50" s="12"/>
      <c r="AI50" s="12"/>
      <c r="AJ50" s="12"/>
      <c r="AK50" s="12"/>
      <c r="AL50" s="12"/>
      <c r="AM50" s="12"/>
      <c r="AN50" s="12"/>
      <c r="AO50" s="13"/>
      <c r="AP50" s="131"/>
      <c r="AQ50" s="27"/>
      <c r="AR50" s="27"/>
      <c r="AS50" s="27"/>
      <c r="AT50" s="27"/>
      <c r="AU50" s="27"/>
      <c r="AV50" s="27"/>
      <c r="AW50" s="27"/>
      <c r="AX50" s="27"/>
      <c r="AY50" s="73"/>
      <c r="AZ50" s="26"/>
      <c r="BA50" s="27"/>
      <c r="BB50" s="27"/>
      <c r="BC50" s="27"/>
      <c r="BD50" s="27"/>
      <c r="BE50" s="27"/>
      <c r="BF50" s="27"/>
      <c r="BG50" s="27"/>
      <c r="BH50" s="27"/>
      <c r="BI50" s="28"/>
      <c r="BJ50" s="26"/>
      <c r="BK50" s="27"/>
      <c r="BL50" s="27"/>
      <c r="BM50" s="27"/>
      <c r="BN50" s="27"/>
      <c r="BO50" s="27"/>
      <c r="BP50" s="27"/>
      <c r="BQ50" s="27"/>
      <c r="BR50" s="27"/>
      <c r="BS50" s="28"/>
      <c r="BT50" s="131"/>
      <c r="BU50" s="27"/>
      <c r="BV50" s="27"/>
      <c r="BW50" s="27"/>
      <c r="BX50" s="27"/>
      <c r="BY50" s="27"/>
      <c r="BZ50" s="27"/>
      <c r="CA50" s="27"/>
      <c r="CB50" s="27"/>
      <c r="CC50" s="73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" t="s">
        <v>34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131"/>
      <c r="M51" s="27"/>
      <c r="N51" s="27"/>
      <c r="O51" s="27"/>
      <c r="P51" s="27"/>
      <c r="Q51" s="27"/>
      <c r="R51" s="27"/>
      <c r="S51" s="27"/>
      <c r="T51" s="27"/>
      <c r="U51" s="28"/>
      <c r="V51" s="11"/>
      <c r="W51" s="12"/>
      <c r="X51" s="12"/>
      <c r="Y51" s="12"/>
      <c r="Z51" s="12"/>
      <c r="AA51" s="12"/>
      <c r="AB51" s="12"/>
      <c r="AC51" s="12"/>
      <c r="AD51" s="12"/>
      <c r="AE51" s="13"/>
      <c r="AF51" s="11"/>
      <c r="AG51" s="12"/>
      <c r="AH51" s="12"/>
      <c r="AI51" s="12"/>
      <c r="AJ51" s="12"/>
      <c r="AK51" s="12"/>
      <c r="AL51" s="12"/>
      <c r="AM51" s="12"/>
      <c r="AN51" s="12"/>
      <c r="AO51" s="13"/>
      <c r="AP51" s="131"/>
      <c r="AQ51" s="27"/>
      <c r="AR51" s="27"/>
      <c r="AS51" s="27"/>
      <c r="AT51" s="27"/>
      <c r="AU51" s="27"/>
      <c r="AV51" s="27"/>
      <c r="AW51" s="27"/>
      <c r="AX51" s="27"/>
      <c r="AY51" s="73"/>
      <c r="AZ51" s="26"/>
      <c r="BA51" s="27"/>
      <c r="BB51" s="27"/>
      <c r="BC51" s="27"/>
      <c r="BD51" s="27"/>
      <c r="BE51" s="27"/>
      <c r="BF51" s="27"/>
      <c r="BG51" s="27"/>
      <c r="BH51" s="27"/>
      <c r="BI51" s="28"/>
      <c r="BJ51" s="26"/>
      <c r="BK51" s="27"/>
      <c r="BL51" s="27"/>
      <c r="BM51" s="27"/>
      <c r="BN51" s="27"/>
      <c r="BO51" s="27"/>
      <c r="BP51" s="27"/>
      <c r="BQ51" s="27"/>
      <c r="BR51" s="27"/>
      <c r="BS51" s="28"/>
      <c r="BT51" s="131"/>
      <c r="BU51" s="27"/>
      <c r="BV51" s="27"/>
      <c r="BW51" s="27"/>
      <c r="BX51" s="27"/>
      <c r="BY51" s="27"/>
      <c r="BZ51" s="27"/>
      <c r="CA51" s="27"/>
      <c r="CB51" s="27"/>
      <c r="CC51" s="73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6"/>
      <c r="CY51" s="27"/>
      <c r="CZ51" s="27"/>
      <c r="DA51" s="27"/>
      <c r="DB51" s="27"/>
      <c r="DC51" s="27"/>
      <c r="DD51" s="27"/>
      <c r="DE51" s="27"/>
      <c r="DF51" s="27"/>
      <c r="DG51" s="28"/>
      <c r="DH51" s="26"/>
      <c r="DI51" s="27"/>
      <c r="DJ51" s="27"/>
      <c r="DK51" s="27"/>
      <c r="DL51" s="27"/>
      <c r="DM51" s="27"/>
      <c r="DN51" s="27"/>
      <c r="DO51" s="27"/>
      <c r="DP51" s="27"/>
      <c r="DQ51" s="28"/>
      <c r="DR51" s="107">
        <f t="shared" si="4"/>
        <v>0</v>
      </c>
      <c r="DS51" s="98">
        <f t="shared" si="4"/>
        <v>0</v>
      </c>
      <c r="DT51" s="98">
        <f t="shared" si="4"/>
        <v>0</v>
      </c>
      <c r="DU51" s="98">
        <f t="shared" si="4"/>
        <v>0</v>
      </c>
      <c r="DV51" s="98">
        <f t="shared" si="4"/>
        <v>0</v>
      </c>
      <c r="DW51" s="98">
        <f t="shared" ref="DW51:EA68" si="218">G51+Q51+AA51+AK51+AU51+BE51+BO51+BY51+CI51+CS51+DC51+DM51</f>
        <v>0</v>
      </c>
      <c r="DX51" s="98">
        <f t="shared" si="218"/>
        <v>0</v>
      </c>
      <c r="DY51" s="98">
        <f t="shared" si="218"/>
        <v>0</v>
      </c>
      <c r="DZ51" s="98">
        <f t="shared" si="218"/>
        <v>0</v>
      </c>
      <c r="EA51" s="103">
        <f t="shared" si="218"/>
        <v>0</v>
      </c>
    </row>
    <row r="52" spans="1:131" ht="12" customHeight="1" x14ac:dyDescent="0.25">
      <c r="A52" s="1" t="s">
        <v>35</v>
      </c>
      <c r="B52" s="26"/>
      <c r="C52" s="27"/>
      <c r="D52" s="27"/>
      <c r="E52" s="27"/>
      <c r="F52" s="27"/>
      <c r="G52" s="27"/>
      <c r="H52" s="27"/>
      <c r="I52" s="27"/>
      <c r="J52" s="27"/>
      <c r="K52" s="28"/>
      <c r="L52" s="131"/>
      <c r="M52" s="27"/>
      <c r="N52" s="27"/>
      <c r="O52" s="27"/>
      <c r="P52" s="27"/>
      <c r="Q52" s="27"/>
      <c r="R52" s="27"/>
      <c r="S52" s="27"/>
      <c r="T52" s="27"/>
      <c r="U52" s="28"/>
      <c r="V52" s="11"/>
      <c r="W52" s="12"/>
      <c r="X52" s="12"/>
      <c r="Y52" s="12"/>
      <c r="Z52" s="12"/>
      <c r="AA52" s="12"/>
      <c r="AB52" s="12"/>
      <c r="AC52" s="12"/>
      <c r="AD52" s="12"/>
      <c r="AE52" s="13"/>
      <c r="AF52" s="11"/>
      <c r="AG52" s="12"/>
      <c r="AH52" s="12"/>
      <c r="AI52" s="12"/>
      <c r="AJ52" s="12"/>
      <c r="AK52" s="12"/>
      <c r="AL52" s="12"/>
      <c r="AM52" s="12"/>
      <c r="AN52" s="12"/>
      <c r="AO52" s="13"/>
      <c r="AP52" s="131"/>
      <c r="AQ52" s="27"/>
      <c r="AR52" s="27"/>
      <c r="AS52" s="27"/>
      <c r="AT52" s="27"/>
      <c r="AU52" s="27"/>
      <c r="AV52" s="27"/>
      <c r="AW52" s="27"/>
      <c r="AX52" s="27"/>
      <c r="AY52" s="73"/>
      <c r="AZ52" s="26"/>
      <c r="BA52" s="27"/>
      <c r="BB52" s="27"/>
      <c r="BC52" s="27"/>
      <c r="BD52" s="27"/>
      <c r="BE52" s="27"/>
      <c r="BF52" s="27"/>
      <c r="BG52" s="27"/>
      <c r="BH52" s="27"/>
      <c r="BI52" s="28"/>
      <c r="BJ52" s="26"/>
      <c r="BK52" s="27"/>
      <c r="BL52" s="27"/>
      <c r="BM52" s="27"/>
      <c r="BN52" s="27"/>
      <c r="BO52" s="27"/>
      <c r="BP52" s="27"/>
      <c r="BQ52" s="27"/>
      <c r="BR52" s="27"/>
      <c r="BS52" s="28"/>
      <c r="BT52" s="131"/>
      <c r="BU52" s="27"/>
      <c r="BV52" s="27"/>
      <c r="BW52" s="27"/>
      <c r="BX52" s="27"/>
      <c r="BY52" s="27"/>
      <c r="BZ52" s="27"/>
      <c r="CA52" s="27"/>
      <c r="CB52" s="27"/>
      <c r="CC52" s="73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26"/>
      <c r="CY52" s="27"/>
      <c r="CZ52" s="27"/>
      <c r="DA52" s="27"/>
      <c r="DB52" s="27"/>
      <c r="DC52" s="27"/>
      <c r="DD52" s="27"/>
      <c r="DE52" s="27"/>
      <c r="DF52" s="27"/>
      <c r="DG52" s="28"/>
      <c r="DH52" s="26"/>
      <c r="DI52" s="27"/>
      <c r="DJ52" s="27"/>
      <c r="DK52" s="27"/>
      <c r="DL52" s="27"/>
      <c r="DM52" s="27"/>
      <c r="DN52" s="27"/>
      <c r="DO52" s="27"/>
      <c r="DP52" s="27"/>
      <c r="DQ52" s="28"/>
      <c r="DR52" s="107">
        <f t="shared" ref="DR52:DV68" si="219">B52+L52+V52+AF52+AP52+AZ52+BJ52+BT52+CD52+CN52+CX52+DH52</f>
        <v>0</v>
      </c>
      <c r="DS52" s="98">
        <f t="shared" si="219"/>
        <v>0</v>
      </c>
      <c r="DT52" s="98">
        <f t="shared" si="219"/>
        <v>0</v>
      </c>
      <c r="DU52" s="98">
        <f t="shared" si="219"/>
        <v>0</v>
      </c>
      <c r="DV52" s="98">
        <f t="shared" si="219"/>
        <v>0</v>
      </c>
      <c r="DW52" s="98">
        <f t="shared" si="218"/>
        <v>0</v>
      </c>
      <c r="DX52" s="98">
        <f t="shared" si="218"/>
        <v>0</v>
      </c>
      <c r="DY52" s="98">
        <f t="shared" si="218"/>
        <v>0</v>
      </c>
      <c r="DZ52" s="98">
        <f t="shared" si="218"/>
        <v>0</v>
      </c>
      <c r="EA52" s="103">
        <f t="shared" si="218"/>
        <v>0</v>
      </c>
    </row>
    <row r="53" spans="1:131" ht="12" customHeight="1" x14ac:dyDescent="0.25">
      <c r="A53" s="1" t="s">
        <v>77</v>
      </c>
      <c r="B53" s="26"/>
      <c r="C53" s="27"/>
      <c r="D53" s="27"/>
      <c r="E53" s="27"/>
      <c r="F53" s="27"/>
      <c r="G53" s="27"/>
      <c r="H53" s="27"/>
      <c r="I53" s="27"/>
      <c r="J53" s="27"/>
      <c r="K53" s="28"/>
      <c r="L53" s="131"/>
      <c r="M53" s="27"/>
      <c r="N53" s="27"/>
      <c r="O53" s="27"/>
      <c r="P53" s="27"/>
      <c r="Q53" s="27"/>
      <c r="R53" s="27"/>
      <c r="S53" s="27"/>
      <c r="T53" s="27"/>
      <c r="U53" s="28"/>
      <c r="V53" s="11"/>
      <c r="W53" s="12"/>
      <c r="X53" s="12"/>
      <c r="Y53" s="12"/>
      <c r="Z53" s="12"/>
      <c r="AA53" s="12"/>
      <c r="AB53" s="12"/>
      <c r="AC53" s="12"/>
      <c r="AD53" s="12"/>
      <c r="AE53" s="13"/>
      <c r="AF53" s="11"/>
      <c r="AG53" s="12"/>
      <c r="AH53" s="12"/>
      <c r="AI53" s="12"/>
      <c r="AJ53" s="12"/>
      <c r="AK53" s="12"/>
      <c r="AL53" s="12"/>
      <c r="AM53" s="12"/>
      <c r="AN53" s="12"/>
      <c r="AO53" s="13"/>
      <c r="AP53" s="131"/>
      <c r="AQ53" s="27"/>
      <c r="AR53" s="27"/>
      <c r="AS53" s="27"/>
      <c r="AT53" s="27"/>
      <c r="AU53" s="27"/>
      <c r="AV53" s="27"/>
      <c r="AW53" s="27"/>
      <c r="AX53" s="27"/>
      <c r="AY53" s="73"/>
      <c r="AZ53" s="26"/>
      <c r="BA53" s="27"/>
      <c r="BB53" s="27"/>
      <c r="BC53" s="27"/>
      <c r="BD53" s="27"/>
      <c r="BE53" s="27"/>
      <c r="BF53" s="27"/>
      <c r="BG53" s="27"/>
      <c r="BH53" s="27"/>
      <c r="BI53" s="28"/>
      <c r="BJ53" s="26"/>
      <c r="BK53" s="27"/>
      <c r="BL53" s="27"/>
      <c r="BM53" s="27"/>
      <c r="BN53" s="27"/>
      <c r="BO53" s="27"/>
      <c r="BP53" s="27"/>
      <c r="BQ53" s="27"/>
      <c r="BR53" s="27"/>
      <c r="BS53" s="28"/>
      <c r="BT53" s="131"/>
      <c r="BU53" s="27"/>
      <c r="BV53" s="27"/>
      <c r="BW53" s="27"/>
      <c r="BX53" s="27"/>
      <c r="BY53" s="27"/>
      <c r="BZ53" s="27"/>
      <c r="CA53" s="27"/>
      <c r="CB53" s="27"/>
      <c r="CC53" s="73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219"/>
        <v>0</v>
      </c>
      <c r="DS53" s="98">
        <f t="shared" si="219"/>
        <v>0</v>
      </c>
      <c r="DT53" s="98">
        <f t="shared" si="219"/>
        <v>0</v>
      </c>
      <c r="DU53" s="98">
        <f t="shared" si="219"/>
        <v>0</v>
      </c>
      <c r="DV53" s="98">
        <f t="shared" si="219"/>
        <v>0</v>
      </c>
      <c r="DW53" s="98">
        <f t="shared" si="218"/>
        <v>0</v>
      </c>
      <c r="DX53" s="98">
        <f t="shared" si="218"/>
        <v>0</v>
      </c>
      <c r="DY53" s="98">
        <f t="shared" si="218"/>
        <v>0</v>
      </c>
      <c r="DZ53" s="98">
        <f t="shared" si="218"/>
        <v>0</v>
      </c>
      <c r="EA53" s="103">
        <f t="shared" si="218"/>
        <v>0</v>
      </c>
    </row>
    <row r="54" spans="1:131" ht="12" customHeight="1" x14ac:dyDescent="0.25">
      <c r="A54" s="3" t="s">
        <v>36</v>
      </c>
      <c r="B54" s="32">
        <f t="shared" ref="B54:K54" si="220">SUM(B55:B57)</f>
        <v>0</v>
      </c>
      <c r="C54" s="33">
        <f t="shared" si="220"/>
        <v>0</v>
      </c>
      <c r="D54" s="33">
        <f t="shared" si="220"/>
        <v>0</v>
      </c>
      <c r="E54" s="33">
        <f t="shared" si="220"/>
        <v>0</v>
      </c>
      <c r="F54" s="33">
        <f t="shared" si="220"/>
        <v>0</v>
      </c>
      <c r="G54" s="33">
        <f t="shared" si="220"/>
        <v>0</v>
      </c>
      <c r="H54" s="33">
        <f t="shared" si="220"/>
        <v>0</v>
      </c>
      <c r="I54" s="33">
        <f t="shared" si="220"/>
        <v>0</v>
      </c>
      <c r="J54" s="33">
        <f t="shared" si="220"/>
        <v>0</v>
      </c>
      <c r="K54" s="34">
        <f t="shared" si="220"/>
        <v>0</v>
      </c>
      <c r="L54" s="83">
        <f t="shared" ref="L54" si="221">SUM(L55:L57)</f>
        <v>0</v>
      </c>
      <c r="M54" s="33">
        <f t="shared" ref="M54" si="222">SUM(M55:M57)</f>
        <v>0</v>
      </c>
      <c r="N54" s="33">
        <f t="shared" ref="N54" si="223">SUM(N55:N57)</f>
        <v>0</v>
      </c>
      <c r="O54" s="33">
        <f t="shared" ref="O54" si="224">SUM(O55:O57)</f>
        <v>0</v>
      </c>
      <c r="P54" s="33">
        <f t="shared" ref="P54" si="225">SUM(P55:P57)</f>
        <v>0</v>
      </c>
      <c r="Q54" s="33">
        <f t="shared" ref="Q54" si="226">SUM(Q55:Q57)</f>
        <v>0</v>
      </c>
      <c r="R54" s="33">
        <f t="shared" ref="R54" si="227">SUM(R55:R57)</f>
        <v>0</v>
      </c>
      <c r="S54" s="33">
        <f t="shared" ref="S54" si="228">SUM(S55:S57)</f>
        <v>0</v>
      </c>
      <c r="T54" s="33">
        <f t="shared" ref="T54" si="229">SUM(T55:T57)</f>
        <v>0</v>
      </c>
      <c r="U54" s="34">
        <f t="shared" ref="U54" si="230">SUM(U55:U57)</f>
        <v>0</v>
      </c>
      <c r="V54" s="17"/>
      <c r="W54" s="18">
        <f t="shared" ref="W54:AE54" si="231">SUM(W55:W57)</f>
        <v>0</v>
      </c>
      <c r="X54" s="18">
        <f t="shared" si="231"/>
        <v>0</v>
      </c>
      <c r="Y54" s="18">
        <f t="shared" si="231"/>
        <v>0</v>
      </c>
      <c r="Z54" s="18">
        <f t="shared" si="231"/>
        <v>0</v>
      </c>
      <c r="AA54" s="18">
        <f t="shared" si="231"/>
        <v>0</v>
      </c>
      <c r="AB54" s="18">
        <f t="shared" si="231"/>
        <v>0</v>
      </c>
      <c r="AC54" s="18">
        <f t="shared" si="231"/>
        <v>0</v>
      </c>
      <c r="AD54" s="18">
        <f t="shared" si="231"/>
        <v>0</v>
      </c>
      <c r="AE54" s="19">
        <f t="shared" si="231"/>
        <v>0</v>
      </c>
      <c r="AF54" s="17">
        <f t="shared" ref="AF54" si="232">SUM(AF55:AF57)</f>
        <v>0</v>
      </c>
      <c r="AG54" s="18">
        <f t="shared" ref="AG54" si="233">SUM(AG55:AG57)</f>
        <v>0</v>
      </c>
      <c r="AH54" s="18">
        <f t="shared" ref="AH54" si="234">SUM(AH55:AH57)</f>
        <v>0</v>
      </c>
      <c r="AI54" s="18">
        <f t="shared" ref="AI54" si="235">SUM(AI55:AI57)</f>
        <v>0</v>
      </c>
      <c r="AJ54" s="18">
        <f t="shared" ref="AJ54" si="236">SUM(AJ55:AJ57)</f>
        <v>0</v>
      </c>
      <c r="AK54" s="18">
        <f t="shared" ref="AK54" si="237">SUM(AK55:AK57)</f>
        <v>0</v>
      </c>
      <c r="AL54" s="18">
        <f t="shared" ref="AL54" si="238">SUM(AL55:AL57)</f>
        <v>0</v>
      </c>
      <c r="AM54" s="18">
        <f t="shared" ref="AM54" si="239">SUM(AM55:AM57)</f>
        <v>0</v>
      </c>
      <c r="AN54" s="18">
        <f t="shared" ref="AN54" si="240">SUM(AN55:AN57)</f>
        <v>0</v>
      </c>
      <c r="AO54" s="19">
        <f t="shared" ref="AO54" si="241">SUM(AO55:AO57)</f>
        <v>0</v>
      </c>
      <c r="AP54" s="83">
        <f t="shared" ref="AP54" si="242">SUM(AP55:AP57)</f>
        <v>0</v>
      </c>
      <c r="AQ54" s="33">
        <f t="shared" ref="AQ54" si="243">SUM(AQ55:AQ57)</f>
        <v>0</v>
      </c>
      <c r="AR54" s="33">
        <f t="shared" ref="AR54" si="244">SUM(AR55:AR57)</f>
        <v>0</v>
      </c>
      <c r="AS54" s="33">
        <f t="shared" ref="AS54" si="245">SUM(AS55:AS57)</f>
        <v>0</v>
      </c>
      <c r="AT54" s="33">
        <f t="shared" ref="AT54" si="246">SUM(AT55:AT57)</f>
        <v>0</v>
      </c>
      <c r="AU54" s="33">
        <f t="shared" ref="AU54" si="247">SUM(AU55:AU57)</f>
        <v>0</v>
      </c>
      <c r="AV54" s="33">
        <f t="shared" ref="AV54" si="248">SUM(AV55:AV57)</f>
        <v>0</v>
      </c>
      <c r="AW54" s="33">
        <f t="shared" ref="AW54" si="249">SUM(AW55:AW57)</f>
        <v>0</v>
      </c>
      <c r="AX54" s="33">
        <f t="shared" ref="AX54" si="250">SUM(AX55:AX57)</f>
        <v>0</v>
      </c>
      <c r="AY54" s="74">
        <f t="shared" ref="AY54" si="251">SUM(AY55:AY57)</f>
        <v>0</v>
      </c>
      <c r="AZ54" s="32">
        <f t="shared" ref="AZ54" si="252">SUM(AZ55:AZ57)</f>
        <v>0</v>
      </c>
      <c r="BA54" s="33">
        <f t="shared" ref="BA54" si="253">SUM(BA55:BA57)</f>
        <v>0</v>
      </c>
      <c r="BB54" s="33">
        <f t="shared" ref="BB54" si="254">SUM(BB55:BB57)</f>
        <v>0</v>
      </c>
      <c r="BC54" s="33">
        <f t="shared" ref="BC54" si="255">SUM(BC55:BC57)</f>
        <v>0</v>
      </c>
      <c r="BD54" s="33">
        <f t="shared" ref="BD54" si="256">SUM(BD55:BD57)</f>
        <v>0</v>
      </c>
      <c r="BE54" s="33">
        <f t="shared" ref="BE54" si="257">SUM(BE55:BE57)</f>
        <v>0</v>
      </c>
      <c r="BF54" s="33">
        <f t="shared" ref="BF54" si="258">SUM(BF55:BF57)</f>
        <v>0</v>
      </c>
      <c r="BG54" s="33">
        <f t="shared" ref="BG54" si="259">SUM(BG55:BG57)</f>
        <v>0</v>
      </c>
      <c r="BH54" s="33">
        <f t="shared" ref="BH54" si="260">SUM(BH55:BH57)</f>
        <v>0</v>
      </c>
      <c r="BI54" s="34">
        <f t="shared" ref="BI54" si="261">SUM(BI55:BI57)</f>
        <v>0</v>
      </c>
      <c r="BJ54" s="32">
        <f t="shared" ref="BJ54" si="262">SUM(BJ55:BJ57)</f>
        <v>0</v>
      </c>
      <c r="BK54" s="33">
        <f t="shared" ref="BK54" si="263">SUM(BK55:BK57)</f>
        <v>0</v>
      </c>
      <c r="BL54" s="33">
        <f t="shared" ref="BL54" si="264">SUM(BL55:BL57)</f>
        <v>0</v>
      </c>
      <c r="BM54" s="33">
        <f t="shared" ref="BM54" si="265">SUM(BM55:BM57)</f>
        <v>0</v>
      </c>
      <c r="BN54" s="33">
        <f t="shared" ref="BN54" si="266">SUM(BN55:BN57)</f>
        <v>0</v>
      </c>
      <c r="BO54" s="33">
        <f t="shared" ref="BO54" si="267">SUM(BO55:BO57)</f>
        <v>0</v>
      </c>
      <c r="BP54" s="33">
        <f t="shared" ref="BP54" si="268">SUM(BP55:BP57)</f>
        <v>0</v>
      </c>
      <c r="BQ54" s="33">
        <f t="shared" ref="BQ54" si="269">SUM(BQ55:BQ57)</f>
        <v>0</v>
      </c>
      <c r="BR54" s="33">
        <f t="shared" ref="BR54" si="270">SUM(BR55:BR57)</f>
        <v>0</v>
      </c>
      <c r="BS54" s="34">
        <f t="shared" ref="BS54" si="271">SUM(BS55:BS57)</f>
        <v>0</v>
      </c>
      <c r="BT54" s="83">
        <f t="shared" ref="BT54" si="272">SUM(BT55:BT57)</f>
        <v>0</v>
      </c>
      <c r="BU54" s="33">
        <f t="shared" ref="BU54" si="273">SUM(BU55:BU57)</f>
        <v>0</v>
      </c>
      <c r="BV54" s="33">
        <f t="shared" ref="BV54" si="274">SUM(BV55:BV57)</f>
        <v>0</v>
      </c>
      <c r="BW54" s="33">
        <f t="shared" ref="BW54" si="275">SUM(BW55:BW57)</f>
        <v>0</v>
      </c>
      <c r="BX54" s="33">
        <f t="shared" ref="BX54" si="276">SUM(BX55:BX57)</f>
        <v>0</v>
      </c>
      <c r="BY54" s="33">
        <f t="shared" ref="BY54" si="277">SUM(BY55:BY57)</f>
        <v>0</v>
      </c>
      <c r="BZ54" s="33">
        <f t="shared" ref="BZ54" si="278">SUM(BZ55:BZ57)</f>
        <v>0</v>
      </c>
      <c r="CA54" s="33">
        <f t="shared" ref="CA54" si="279">SUM(CA55:CA57)</f>
        <v>0</v>
      </c>
      <c r="CB54" s="33">
        <f t="shared" ref="CB54" si="280">SUM(CB55:CB57)</f>
        <v>0</v>
      </c>
      <c r="CC54" s="74">
        <f t="shared" ref="CC54" si="281">SUM(CC55:CC57)</f>
        <v>0</v>
      </c>
      <c r="CD54" s="32">
        <f t="shared" ref="CD54" si="282">SUM(CD55:CD57)</f>
        <v>0</v>
      </c>
      <c r="CE54" s="33">
        <f t="shared" ref="CE54" si="283">SUM(CE55:CE57)</f>
        <v>0</v>
      </c>
      <c r="CF54" s="33">
        <f t="shared" ref="CF54" si="284">SUM(CF55:CF57)</f>
        <v>0</v>
      </c>
      <c r="CG54" s="33">
        <f t="shared" ref="CG54" si="285">SUM(CG55:CG57)</f>
        <v>0</v>
      </c>
      <c r="CH54" s="33">
        <f t="shared" ref="CH54" si="286">SUM(CH55:CH57)</f>
        <v>0</v>
      </c>
      <c r="CI54" s="33">
        <f t="shared" ref="CI54" si="287">SUM(CI55:CI57)</f>
        <v>0</v>
      </c>
      <c r="CJ54" s="33">
        <f t="shared" ref="CJ54" si="288">SUM(CJ55:CJ57)</f>
        <v>0</v>
      </c>
      <c r="CK54" s="33">
        <f t="shared" ref="CK54" si="289">SUM(CK55:CK57)</f>
        <v>0</v>
      </c>
      <c r="CL54" s="33">
        <f t="shared" ref="CL54" si="290">SUM(CL55:CL57)</f>
        <v>0</v>
      </c>
      <c r="CM54" s="34">
        <f t="shared" ref="CM54" si="291">SUM(CM55:CM57)</f>
        <v>0</v>
      </c>
      <c r="CN54" s="32">
        <f t="shared" ref="CN54" si="292">SUM(CN55:CN57)</f>
        <v>0</v>
      </c>
      <c r="CO54" s="33">
        <f t="shared" ref="CO54" si="293">SUM(CO55:CO57)</f>
        <v>0</v>
      </c>
      <c r="CP54" s="33">
        <f t="shared" ref="CP54" si="294">SUM(CP55:CP57)</f>
        <v>0</v>
      </c>
      <c r="CQ54" s="33">
        <f t="shared" ref="CQ54" si="295">SUM(CQ55:CQ57)</f>
        <v>0</v>
      </c>
      <c r="CR54" s="33">
        <f t="shared" ref="CR54" si="296">SUM(CR55:CR57)</f>
        <v>0</v>
      </c>
      <c r="CS54" s="33">
        <f t="shared" ref="CS54" si="297">SUM(CS55:CS57)</f>
        <v>0</v>
      </c>
      <c r="CT54" s="33">
        <f t="shared" ref="CT54" si="298">SUM(CT55:CT57)</f>
        <v>0</v>
      </c>
      <c r="CU54" s="33">
        <f t="shared" ref="CU54" si="299">SUM(CU55:CU57)</f>
        <v>0</v>
      </c>
      <c r="CV54" s="33">
        <f t="shared" ref="CV54" si="300">SUM(CV55:CV57)</f>
        <v>0</v>
      </c>
      <c r="CW54" s="34">
        <f t="shared" ref="CW54" si="301">SUM(CW55:CW57)</f>
        <v>0</v>
      </c>
      <c r="CX54" s="32">
        <f t="shared" ref="CX54" si="302">SUM(CX55:CX57)</f>
        <v>0</v>
      </c>
      <c r="CY54" s="33">
        <f t="shared" ref="CY54" si="303">SUM(CY55:CY57)</f>
        <v>0</v>
      </c>
      <c r="CZ54" s="33">
        <f t="shared" ref="CZ54" si="304">SUM(CZ55:CZ57)</f>
        <v>0</v>
      </c>
      <c r="DA54" s="33">
        <f t="shared" ref="DA54" si="305">SUM(DA55:DA57)</f>
        <v>0</v>
      </c>
      <c r="DB54" s="33">
        <f t="shared" ref="DB54" si="306">SUM(DB55:DB57)</f>
        <v>0</v>
      </c>
      <c r="DC54" s="33">
        <f t="shared" ref="DC54" si="307">SUM(DC55:DC57)</f>
        <v>0</v>
      </c>
      <c r="DD54" s="33">
        <f t="shared" ref="DD54" si="308">SUM(DD55:DD57)</f>
        <v>0</v>
      </c>
      <c r="DE54" s="33">
        <f t="shared" ref="DE54" si="309">SUM(DE55:DE57)</f>
        <v>0</v>
      </c>
      <c r="DF54" s="33">
        <f t="shared" ref="DF54" si="310">SUM(DF55:DF57)</f>
        <v>0</v>
      </c>
      <c r="DG54" s="34">
        <f t="shared" ref="DG54" si="311">SUM(DG55:DG57)</f>
        <v>0</v>
      </c>
      <c r="DH54" s="32">
        <f t="shared" ref="DH54" si="312">SUM(DH55:DH57)</f>
        <v>0</v>
      </c>
      <c r="DI54" s="33">
        <f t="shared" ref="DI54" si="313">SUM(DI55:DI57)</f>
        <v>0</v>
      </c>
      <c r="DJ54" s="33">
        <f t="shared" ref="DJ54" si="314">SUM(DJ55:DJ57)</f>
        <v>0</v>
      </c>
      <c r="DK54" s="33">
        <f t="shared" ref="DK54" si="315">SUM(DK55:DK57)</f>
        <v>0</v>
      </c>
      <c r="DL54" s="33">
        <f t="shared" ref="DL54" si="316">SUM(DL55:DL57)</f>
        <v>0</v>
      </c>
      <c r="DM54" s="33">
        <f t="shared" ref="DM54" si="317">SUM(DM55:DM57)</f>
        <v>0</v>
      </c>
      <c r="DN54" s="33">
        <f t="shared" ref="DN54" si="318">SUM(DN55:DN57)</f>
        <v>0</v>
      </c>
      <c r="DO54" s="33">
        <f t="shared" ref="DO54" si="319">SUM(DO55:DO57)</f>
        <v>0</v>
      </c>
      <c r="DP54" s="33">
        <f t="shared" ref="DP54" si="320">SUM(DP55:DP57)</f>
        <v>0</v>
      </c>
      <c r="DQ54" s="34">
        <f t="shared" ref="DQ54" si="321">SUM(DQ55:DQ57)</f>
        <v>0</v>
      </c>
      <c r="DR54" s="32">
        <f t="shared" ref="DR54:DZ54" si="322">SUM(DR55:DR57)</f>
        <v>0</v>
      </c>
      <c r="DS54" s="33">
        <f t="shared" si="322"/>
        <v>0</v>
      </c>
      <c r="DT54" s="33">
        <f t="shared" si="322"/>
        <v>0</v>
      </c>
      <c r="DU54" s="33">
        <f t="shared" si="322"/>
        <v>0</v>
      </c>
      <c r="DV54" s="33">
        <f t="shared" si="322"/>
        <v>0</v>
      </c>
      <c r="DW54" s="33">
        <f t="shared" si="322"/>
        <v>0</v>
      </c>
      <c r="DX54" s="33">
        <f t="shared" si="322"/>
        <v>0</v>
      </c>
      <c r="DY54" s="33">
        <f t="shared" si="322"/>
        <v>0</v>
      </c>
      <c r="DZ54" s="33">
        <f t="shared" si="322"/>
        <v>0</v>
      </c>
      <c r="EA54" s="34">
        <f t="shared" ref="EA54" si="323">SUM(EA55:EA57)</f>
        <v>0</v>
      </c>
    </row>
    <row r="55" spans="1:131" ht="12" customHeight="1" x14ac:dyDescent="0.25">
      <c r="A55" s="1" t="s">
        <v>78</v>
      </c>
      <c r="B55" s="26"/>
      <c r="C55" s="27"/>
      <c r="D55" s="27"/>
      <c r="E55" s="27"/>
      <c r="F55" s="27"/>
      <c r="G55" s="27"/>
      <c r="H55" s="27"/>
      <c r="I55" s="48"/>
      <c r="J55" s="27"/>
      <c r="K55" s="28"/>
      <c r="L55" s="131"/>
      <c r="M55" s="27"/>
      <c r="N55" s="27"/>
      <c r="O55" s="27"/>
      <c r="P55" s="27"/>
      <c r="Q55" s="27"/>
      <c r="R55" s="27"/>
      <c r="S55" s="48"/>
      <c r="T55" s="27"/>
      <c r="U55" s="28"/>
      <c r="V55" s="11"/>
      <c r="W55" s="12"/>
      <c r="X55" s="12"/>
      <c r="Y55" s="12"/>
      <c r="Z55" s="12"/>
      <c r="AA55" s="12"/>
      <c r="AB55" s="12"/>
      <c r="AC55" s="12"/>
      <c r="AD55" s="12"/>
      <c r="AE55" s="13"/>
      <c r="AF55" s="11"/>
      <c r="AG55" s="12"/>
      <c r="AH55" s="12"/>
      <c r="AI55" s="12"/>
      <c r="AJ55" s="12"/>
      <c r="AK55" s="12"/>
      <c r="AL55" s="12"/>
      <c r="AM55" s="12"/>
      <c r="AN55" s="12"/>
      <c r="AO55" s="13"/>
      <c r="AP55" s="131"/>
      <c r="AQ55" s="27"/>
      <c r="AR55" s="27"/>
      <c r="AS55" s="27"/>
      <c r="AT55" s="27"/>
      <c r="AU55" s="27"/>
      <c r="AV55" s="27"/>
      <c r="AW55" s="27"/>
      <c r="AX55" s="27"/>
      <c r="AY55" s="73"/>
      <c r="AZ55" s="26"/>
      <c r="BA55" s="27"/>
      <c r="BB55" s="27"/>
      <c r="BC55" s="27"/>
      <c r="BD55" s="27"/>
      <c r="BE55" s="27"/>
      <c r="BF55" s="27"/>
      <c r="BG55" s="27"/>
      <c r="BH55" s="27"/>
      <c r="BI55" s="28"/>
      <c r="BJ55" s="26"/>
      <c r="BK55" s="27"/>
      <c r="BL55" s="27"/>
      <c r="BM55" s="27"/>
      <c r="BN55" s="27"/>
      <c r="BO55" s="27"/>
      <c r="BP55" s="27"/>
      <c r="BQ55" s="27"/>
      <c r="BR55" s="27"/>
      <c r="BS55" s="28"/>
      <c r="BT55" s="242"/>
      <c r="BU55" s="150"/>
      <c r="BV55" s="150"/>
      <c r="BW55" s="150"/>
      <c r="BX55" s="150"/>
      <c r="BY55" s="150"/>
      <c r="BZ55" s="150"/>
      <c r="CA55" s="150"/>
      <c r="CB55" s="150"/>
      <c r="CC55" s="233"/>
      <c r="CD55" s="26"/>
      <c r="CE55" s="27"/>
      <c r="CF55" s="27"/>
      <c r="CG55" s="27"/>
      <c r="CH55" s="27"/>
      <c r="CI55" s="27"/>
      <c r="CJ55" s="27"/>
      <c r="CK55" s="48"/>
      <c r="CL55" s="27"/>
      <c r="CM55" s="28"/>
      <c r="CN55" s="26"/>
      <c r="CO55" s="27"/>
      <c r="CP55" s="27"/>
      <c r="CQ55" s="27"/>
      <c r="CR55" s="27"/>
      <c r="CS55" s="27"/>
      <c r="CT55" s="27"/>
      <c r="CU55" s="48"/>
      <c r="CV55" s="27"/>
      <c r="CW55" s="28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"/>
      <c r="DI55" s="27"/>
      <c r="DJ55" s="27"/>
      <c r="DK55" s="27"/>
      <c r="DL55" s="27"/>
      <c r="DM55" s="27"/>
      <c r="DN55" s="27"/>
      <c r="DO55" s="48"/>
      <c r="DP55" s="27"/>
      <c r="DQ55" s="28"/>
      <c r="DR55" s="107">
        <f t="shared" si="219"/>
        <v>0</v>
      </c>
      <c r="DS55" s="98">
        <f t="shared" si="219"/>
        <v>0</v>
      </c>
      <c r="DT55" s="98">
        <f t="shared" si="219"/>
        <v>0</v>
      </c>
      <c r="DU55" s="98">
        <f t="shared" si="219"/>
        <v>0</v>
      </c>
      <c r="DV55" s="98">
        <f t="shared" si="219"/>
        <v>0</v>
      </c>
      <c r="DW55" s="98">
        <f t="shared" si="218"/>
        <v>0</v>
      </c>
      <c r="DX55" s="98">
        <f t="shared" si="218"/>
        <v>0</v>
      </c>
      <c r="DY55" s="98">
        <f t="shared" si="218"/>
        <v>0</v>
      </c>
      <c r="DZ55" s="98">
        <f t="shared" si="218"/>
        <v>0</v>
      </c>
      <c r="EA55" s="103">
        <f t="shared" si="218"/>
        <v>0</v>
      </c>
    </row>
    <row r="56" spans="1:131" ht="12" customHeight="1" x14ac:dyDescent="0.25">
      <c r="A56" s="1" t="s">
        <v>80</v>
      </c>
      <c r="B56" s="26"/>
      <c r="C56" s="27"/>
      <c r="D56" s="27"/>
      <c r="E56" s="27"/>
      <c r="F56" s="27"/>
      <c r="G56" s="27"/>
      <c r="H56" s="27"/>
      <c r="I56" s="27"/>
      <c r="J56" s="27"/>
      <c r="K56" s="28"/>
      <c r="L56" s="131"/>
      <c r="M56" s="27"/>
      <c r="N56" s="27"/>
      <c r="O56" s="27"/>
      <c r="P56" s="27"/>
      <c r="Q56" s="27"/>
      <c r="R56" s="27"/>
      <c r="S56" s="27"/>
      <c r="T56" s="27"/>
      <c r="U56" s="28"/>
      <c r="V56" s="11"/>
      <c r="W56" s="12"/>
      <c r="X56" s="12"/>
      <c r="Y56" s="12"/>
      <c r="Z56" s="12"/>
      <c r="AA56" s="12"/>
      <c r="AB56" s="12"/>
      <c r="AC56" s="12"/>
      <c r="AD56" s="12"/>
      <c r="AE56" s="13"/>
      <c r="AF56" s="11"/>
      <c r="AG56" s="12"/>
      <c r="AH56" s="12"/>
      <c r="AI56" s="12"/>
      <c r="AJ56" s="12"/>
      <c r="AK56" s="12"/>
      <c r="AL56" s="12"/>
      <c r="AM56" s="12"/>
      <c r="AN56" s="12"/>
      <c r="AO56" s="13"/>
      <c r="AP56" s="131"/>
      <c r="AQ56" s="27"/>
      <c r="AR56" s="27"/>
      <c r="AS56" s="27"/>
      <c r="AT56" s="27"/>
      <c r="AU56" s="27"/>
      <c r="AV56" s="27"/>
      <c r="AW56" s="27"/>
      <c r="AX56" s="27"/>
      <c r="AY56" s="73"/>
      <c r="AZ56" s="26"/>
      <c r="BA56" s="27"/>
      <c r="BB56" s="27"/>
      <c r="BC56" s="27"/>
      <c r="BD56" s="27"/>
      <c r="BE56" s="27"/>
      <c r="BF56" s="27"/>
      <c r="BG56" s="27"/>
      <c r="BH56" s="27"/>
      <c r="BI56" s="28"/>
      <c r="BJ56" s="26"/>
      <c r="BK56" s="27"/>
      <c r="BL56" s="27"/>
      <c r="BM56" s="27"/>
      <c r="BN56" s="27"/>
      <c r="BO56" s="27"/>
      <c r="BP56" s="27"/>
      <c r="BQ56" s="27"/>
      <c r="BR56" s="27"/>
      <c r="BS56" s="28"/>
      <c r="BT56" s="131"/>
      <c r="BU56" s="27"/>
      <c r="BV56" s="27"/>
      <c r="BW56" s="27"/>
      <c r="BX56" s="27"/>
      <c r="BY56" s="27"/>
      <c r="BZ56" s="27"/>
      <c r="CA56" s="27"/>
      <c r="CB56" s="27"/>
      <c r="CC56" s="73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"/>
      <c r="DI56" s="27"/>
      <c r="DJ56" s="27"/>
      <c r="DK56" s="27"/>
      <c r="DL56" s="27"/>
      <c r="DM56" s="27"/>
      <c r="DN56" s="27"/>
      <c r="DO56" s="27"/>
      <c r="DP56" s="27"/>
      <c r="DQ56" s="28"/>
      <c r="DR56" s="107">
        <f t="shared" si="219"/>
        <v>0</v>
      </c>
      <c r="DS56" s="98">
        <f t="shared" si="219"/>
        <v>0</v>
      </c>
      <c r="DT56" s="98">
        <f t="shared" si="219"/>
        <v>0</v>
      </c>
      <c r="DU56" s="98">
        <f t="shared" si="219"/>
        <v>0</v>
      </c>
      <c r="DV56" s="98">
        <f t="shared" si="219"/>
        <v>0</v>
      </c>
      <c r="DW56" s="98">
        <f t="shared" si="218"/>
        <v>0</v>
      </c>
      <c r="DX56" s="98">
        <f t="shared" si="218"/>
        <v>0</v>
      </c>
      <c r="DY56" s="98">
        <f t="shared" si="218"/>
        <v>0</v>
      </c>
      <c r="DZ56" s="98">
        <f t="shared" si="218"/>
        <v>0</v>
      </c>
      <c r="EA56" s="103">
        <f t="shared" si="218"/>
        <v>0</v>
      </c>
    </row>
    <row r="57" spans="1:131" ht="12" customHeight="1" x14ac:dyDescent="0.25">
      <c r="A57" s="1" t="s">
        <v>79</v>
      </c>
      <c r="B57" s="26"/>
      <c r="C57" s="27"/>
      <c r="D57" s="27"/>
      <c r="E57" s="27"/>
      <c r="F57" s="27"/>
      <c r="G57" s="27"/>
      <c r="H57" s="27"/>
      <c r="I57" s="27"/>
      <c r="J57" s="27"/>
      <c r="K57" s="28"/>
      <c r="L57" s="131"/>
      <c r="M57" s="27"/>
      <c r="N57" s="27"/>
      <c r="O57" s="27"/>
      <c r="P57" s="27"/>
      <c r="Q57" s="27"/>
      <c r="R57" s="27"/>
      <c r="S57" s="27"/>
      <c r="T57" s="27"/>
      <c r="U57" s="28"/>
      <c r="V57" s="11"/>
      <c r="W57" s="12"/>
      <c r="X57" s="12"/>
      <c r="Y57" s="12"/>
      <c r="Z57" s="12"/>
      <c r="AA57" s="12"/>
      <c r="AB57" s="12"/>
      <c r="AC57" s="12"/>
      <c r="AD57" s="12"/>
      <c r="AE57" s="13"/>
      <c r="AF57" s="11"/>
      <c r="AG57" s="12"/>
      <c r="AH57" s="12"/>
      <c r="AI57" s="12"/>
      <c r="AJ57" s="12"/>
      <c r="AK57" s="12"/>
      <c r="AL57" s="12"/>
      <c r="AM57" s="12"/>
      <c r="AN57" s="12"/>
      <c r="AO57" s="13"/>
      <c r="AP57" s="131"/>
      <c r="AQ57" s="27"/>
      <c r="AR57" s="27"/>
      <c r="AS57" s="27"/>
      <c r="AT57" s="27"/>
      <c r="AU57" s="27"/>
      <c r="AV57" s="27"/>
      <c r="AW57" s="27"/>
      <c r="AX57" s="27"/>
      <c r="AY57" s="73"/>
      <c r="AZ57" s="26"/>
      <c r="BA57" s="27"/>
      <c r="BB57" s="27"/>
      <c r="BC57" s="27"/>
      <c r="BD57" s="27"/>
      <c r="BE57" s="27"/>
      <c r="BF57" s="27"/>
      <c r="BG57" s="27"/>
      <c r="BH57" s="27"/>
      <c r="BI57" s="28"/>
      <c r="BJ57" s="26"/>
      <c r="BK57" s="27"/>
      <c r="BL57" s="27"/>
      <c r="BM57" s="27"/>
      <c r="BN57" s="27"/>
      <c r="BO57" s="27"/>
      <c r="BP57" s="27"/>
      <c r="BQ57" s="27"/>
      <c r="BR57" s="27"/>
      <c r="BS57" s="28"/>
      <c r="BT57" s="131"/>
      <c r="BU57" s="27"/>
      <c r="BV57" s="27"/>
      <c r="BW57" s="27"/>
      <c r="BX57" s="27"/>
      <c r="BY57" s="27"/>
      <c r="BZ57" s="27"/>
      <c r="CA57" s="27"/>
      <c r="CB57" s="27"/>
      <c r="CC57" s="73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219"/>
        <v>0</v>
      </c>
      <c r="DS57" s="98">
        <f t="shared" si="219"/>
        <v>0</v>
      </c>
      <c r="DT57" s="98">
        <f t="shared" si="219"/>
        <v>0</v>
      </c>
      <c r="DU57" s="98">
        <f t="shared" si="219"/>
        <v>0</v>
      </c>
      <c r="DV57" s="98">
        <f t="shared" si="219"/>
        <v>0</v>
      </c>
      <c r="DW57" s="98">
        <f t="shared" si="218"/>
        <v>0</v>
      </c>
      <c r="DX57" s="98">
        <f t="shared" si="218"/>
        <v>0</v>
      </c>
      <c r="DY57" s="98">
        <f t="shared" si="218"/>
        <v>0</v>
      </c>
      <c r="DZ57" s="98">
        <f t="shared" si="218"/>
        <v>0</v>
      </c>
      <c r="EA57" s="103">
        <f t="shared" si="218"/>
        <v>0</v>
      </c>
    </row>
    <row r="58" spans="1:131" ht="12" customHeight="1" x14ac:dyDescent="0.25">
      <c r="A58" s="3" t="s">
        <v>81</v>
      </c>
      <c r="B58" s="32">
        <f t="shared" ref="B58:K58" si="324">SUM(B59:B61)</f>
        <v>0</v>
      </c>
      <c r="C58" s="33">
        <f t="shared" si="324"/>
        <v>0</v>
      </c>
      <c r="D58" s="33">
        <f t="shared" si="324"/>
        <v>0</v>
      </c>
      <c r="E58" s="33">
        <f t="shared" si="324"/>
        <v>0</v>
      </c>
      <c r="F58" s="33">
        <f t="shared" si="324"/>
        <v>0</v>
      </c>
      <c r="G58" s="33">
        <f t="shared" si="324"/>
        <v>0</v>
      </c>
      <c r="H58" s="33">
        <f t="shared" si="324"/>
        <v>0</v>
      </c>
      <c r="I58" s="33">
        <f t="shared" si="324"/>
        <v>0</v>
      </c>
      <c r="J58" s="33">
        <f t="shared" si="324"/>
        <v>0</v>
      </c>
      <c r="K58" s="34">
        <f t="shared" si="324"/>
        <v>0</v>
      </c>
      <c r="L58" s="83">
        <f t="shared" ref="L58:BN58" si="325">SUM(L59:L61)</f>
        <v>0</v>
      </c>
      <c r="M58" s="33">
        <f t="shared" si="325"/>
        <v>0</v>
      </c>
      <c r="N58" s="33">
        <f t="shared" si="325"/>
        <v>0</v>
      </c>
      <c r="O58" s="33">
        <f t="shared" si="325"/>
        <v>0</v>
      </c>
      <c r="P58" s="33">
        <f t="shared" si="325"/>
        <v>0</v>
      </c>
      <c r="Q58" s="33">
        <f t="shared" si="325"/>
        <v>0</v>
      </c>
      <c r="R58" s="33">
        <f t="shared" si="325"/>
        <v>0</v>
      </c>
      <c r="S58" s="33">
        <f t="shared" si="325"/>
        <v>0</v>
      </c>
      <c r="T58" s="33">
        <f t="shared" si="325"/>
        <v>0</v>
      </c>
      <c r="U58" s="34">
        <f t="shared" si="325"/>
        <v>0</v>
      </c>
      <c r="V58" s="17">
        <f>SUM(V59:V61)</f>
        <v>0</v>
      </c>
      <c r="W58" s="18">
        <f t="shared" ref="W58:AE58" si="326">SUM(W59:W61)</f>
        <v>0</v>
      </c>
      <c r="X58" s="18">
        <f t="shared" si="326"/>
        <v>0</v>
      </c>
      <c r="Y58" s="18">
        <f t="shared" si="326"/>
        <v>0</v>
      </c>
      <c r="Z58" s="18">
        <f t="shared" si="326"/>
        <v>0</v>
      </c>
      <c r="AA58" s="18">
        <f t="shared" si="326"/>
        <v>0</v>
      </c>
      <c r="AB58" s="18">
        <f t="shared" si="326"/>
        <v>0</v>
      </c>
      <c r="AC58" s="18">
        <f t="shared" si="326"/>
        <v>0</v>
      </c>
      <c r="AD58" s="18">
        <f t="shared" si="326"/>
        <v>0</v>
      </c>
      <c r="AE58" s="19">
        <f t="shared" si="326"/>
        <v>0</v>
      </c>
      <c r="AF58" s="17">
        <f t="shared" si="325"/>
        <v>0</v>
      </c>
      <c r="AG58" s="18">
        <f t="shared" si="325"/>
        <v>0</v>
      </c>
      <c r="AH58" s="18">
        <f t="shared" si="325"/>
        <v>0</v>
      </c>
      <c r="AI58" s="18">
        <f t="shared" si="325"/>
        <v>0</v>
      </c>
      <c r="AJ58" s="18">
        <f t="shared" si="325"/>
        <v>0</v>
      </c>
      <c r="AK58" s="18">
        <f t="shared" si="325"/>
        <v>0</v>
      </c>
      <c r="AL58" s="18">
        <f t="shared" si="325"/>
        <v>0</v>
      </c>
      <c r="AM58" s="18">
        <f t="shared" si="325"/>
        <v>0</v>
      </c>
      <c r="AN58" s="18">
        <f t="shared" si="325"/>
        <v>0</v>
      </c>
      <c r="AO58" s="19">
        <f t="shared" si="325"/>
        <v>0</v>
      </c>
      <c r="AP58" s="83">
        <f t="shared" si="325"/>
        <v>0</v>
      </c>
      <c r="AQ58" s="33">
        <f t="shared" si="325"/>
        <v>0</v>
      </c>
      <c r="AR58" s="33">
        <f t="shared" si="325"/>
        <v>0</v>
      </c>
      <c r="AS58" s="33">
        <f t="shared" si="325"/>
        <v>0</v>
      </c>
      <c r="AT58" s="33">
        <f t="shared" si="325"/>
        <v>0</v>
      </c>
      <c r="AU58" s="33">
        <f t="shared" si="325"/>
        <v>0</v>
      </c>
      <c r="AV58" s="33">
        <f t="shared" si="325"/>
        <v>0</v>
      </c>
      <c r="AW58" s="33">
        <f t="shared" si="325"/>
        <v>0</v>
      </c>
      <c r="AX58" s="33">
        <f t="shared" si="325"/>
        <v>0</v>
      </c>
      <c r="AY58" s="74">
        <f t="shared" si="325"/>
        <v>0</v>
      </c>
      <c r="AZ58" s="32">
        <f t="shared" si="325"/>
        <v>0</v>
      </c>
      <c r="BA58" s="33">
        <f t="shared" si="325"/>
        <v>0</v>
      </c>
      <c r="BB58" s="33">
        <f t="shared" si="325"/>
        <v>0</v>
      </c>
      <c r="BC58" s="33">
        <f t="shared" si="325"/>
        <v>0</v>
      </c>
      <c r="BD58" s="33">
        <f t="shared" si="325"/>
        <v>0</v>
      </c>
      <c r="BE58" s="33">
        <f t="shared" si="325"/>
        <v>0</v>
      </c>
      <c r="BF58" s="33">
        <f t="shared" si="325"/>
        <v>0</v>
      </c>
      <c r="BG58" s="33">
        <f t="shared" si="325"/>
        <v>0</v>
      </c>
      <c r="BH58" s="33">
        <f t="shared" si="325"/>
        <v>0</v>
      </c>
      <c r="BI58" s="34">
        <f t="shared" si="325"/>
        <v>0</v>
      </c>
      <c r="BJ58" s="32">
        <f t="shared" si="325"/>
        <v>0</v>
      </c>
      <c r="BK58" s="33">
        <f t="shared" si="325"/>
        <v>0</v>
      </c>
      <c r="BL58" s="33">
        <f t="shared" si="325"/>
        <v>0</v>
      </c>
      <c r="BM58" s="33">
        <f t="shared" si="325"/>
        <v>0</v>
      </c>
      <c r="BN58" s="33">
        <f t="shared" si="325"/>
        <v>0</v>
      </c>
      <c r="BO58" s="33">
        <f t="shared" ref="BO58:DQ58" si="327">SUM(BO59:BO61)</f>
        <v>0</v>
      </c>
      <c r="BP58" s="33">
        <f t="shared" si="327"/>
        <v>0</v>
      </c>
      <c r="BQ58" s="33">
        <f t="shared" si="327"/>
        <v>0</v>
      </c>
      <c r="BR58" s="33">
        <f t="shared" si="327"/>
        <v>0</v>
      </c>
      <c r="BS58" s="34">
        <f t="shared" si="327"/>
        <v>0</v>
      </c>
      <c r="BT58" s="83">
        <f t="shared" si="327"/>
        <v>0</v>
      </c>
      <c r="BU58" s="33">
        <f t="shared" si="327"/>
        <v>0</v>
      </c>
      <c r="BV58" s="33">
        <f t="shared" si="327"/>
        <v>0</v>
      </c>
      <c r="BW58" s="33">
        <f t="shared" si="327"/>
        <v>0</v>
      </c>
      <c r="BX58" s="33">
        <f t="shared" si="327"/>
        <v>0</v>
      </c>
      <c r="BY58" s="33">
        <f t="shared" si="327"/>
        <v>0</v>
      </c>
      <c r="BZ58" s="33">
        <f t="shared" si="327"/>
        <v>0</v>
      </c>
      <c r="CA58" s="33">
        <f t="shared" si="327"/>
        <v>0</v>
      </c>
      <c r="CB58" s="33">
        <f t="shared" si="327"/>
        <v>0</v>
      </c>
      <c r="CC58" s="74">
        <f t="shared" si="327"/>
        <v>0</v>
      </c>
      <c r="CD58" s="32">
        <f t="shared" si="327"/>
        <v>0</v>
      </c>
      <c r="CE58" s="33">
        <f t="shared" si="327"/>
        <v>0</v>
      </c>
      <c r="CF58" s="33">
        <f t="shared" si="327"/>
        <v>0</v>
      </c>
      <c r="CG58" s="33">
        <f t="shared" si="327"/>
        <v>0</v>
      </c>
      <c r="CH58" s="33">
        <f t="shared" si="327"/>
        <v>0</v>
      </c>
      <c r="CI58" s="33">
        <f t="shared" si="327"/>
        <v>0</v>
      </c>
      <c r="CJ58" s="33">
        <f t="shared" si="327"/>
        <v>0</v>
      </c>
      <c r="CK58" s="33">
        <f t="shared" si="327"/>
        <v>0</v>
      </c>
      <c r="CL58" s="33">
        <f t="shared" si="327"/>
        <v>0</v>
      </c>
      <c r="CM58" s="34">
        <f t="shared" si="327"/>
        <v>0</v>
      </c>
      <c r="CN58" s="32">
        <f t="shared" si="327"/>
        <v>0</v>
      </c>
      <c r="CO58" s="33">
        <f t="shared" si="327"/>
        <v>0</v>
      </c>
      <c r="CP58" s="33">
        <f t="shared" si="327"/>
        <v>0</v>
      </c>
      <c r="CQ58" s="33">
        <f t="shared" si="327"/>
        <v>0</v>
      </c>
      <c r="CR58" s="33">
        <f t="shared" si="327"/>
        <v>0</v>
      </c>
      <c r="CS58" s="33">
        <f t="shared" si="327"/>
        <v>0</v>
      </c>
      <c r="CT58" s="33">
        <f t="shared" si="327"/>
        <v>0</v>
      </c>
      <c r="CU58" s="33">
        <f t="shared" si="327"/>
        <v>0</v>
      </c>
      <c r="CV58" s="33">
        <f t="shared" si="327"/>
        <v>0</v>
      </c>
      <c r="CW58" s="34">
        <f t="shared" si="327"/>
        <v>0</v>
      </c>
      <c r="CX58" s="32">
        <f>SUM(CX59:CX61)</f>
        <v>0</v>
      </c>
      <c r="CY58" s="33">
        <f t="shared" si="327"/>
        <v>0</v>
      </c>
      <c r="CZ58" s="33">
        <f t="shared" si="327"/>
        <v>0</v>
      </c>
      <c r="DA58" s="33">
        <f t="shared" si="327"/>
        <v>0</v>
      </c>
      <c r="DB58" s="33">
        <f t="shared" si="327"/>
        <v>0</v>
      </c>
      <c r="DC58" s="33">
        <f t="shared" si="327"/>
        <v>0</v>
      </c>
      <c r="DD58" s="33">
        <f t="shared" si="327"/>
        <v>0</v>
      </c>
      <c r="DE58" s="33">
        <f t="shared" si="327"/>
        <v>0</v>
      </c>
      <c r="DF58" s="33">
        <f t="shared" si="327"/>
        <v>0</v>
      </c>
      <c r="DG58" s="34">
        <f t="shared" si="327"/>
        <v>0</v>
      </c>
      <c r="DH58" s="32">
        <f t="shared" si="327"/>
        <v>0</v>
      </c>
      <c r="DI58" s="33">
        <f t="shared" si="327"/>
        <v>0</v>
      </c>
      <c r="DJ58" s="33">
        <f t="shared" si="327"/>
        <v>0</v>
      </c>
      <c r="DK58" s="33">
        <f t="shared" si="327"/>
        <v>0</v>
      </c>
      <c r="DL58" s="33">
        <f t="shared" si="327"/>
        <v>0</v>
      </c>
      <c r="DM58" s="33">
        <f t="shared" si="327"/>
        <v>0</v>
      </c>
      <c r="DN58" s="33">
        <f t="shared" si="327"/>
        <v>0</v>
      </c>
      <c r="DO58" s="33">
        <f t="shared" si="327"/>
        <v>0</v>
      </c>
      <c r="DP58" s="33">
        <f t="shared" si="327"/>
        <v>0</v>
      </c>
      <c r="DQ58" s="34">
        <f t="shared" si="327"/>
        <v>0</v>
      </c>
      <c r="DR58" s="32">
        <f t="shared" ref="DR58:DZ58" si="328">SUM(DR59:DR61)</f>
        <v>0</v>
      </c>
      <c r="DS58" s="33">
        <f t="shared" si="328"/>
        <v>0</v>
      </c>
      <c r="DT58" s="33">
        <f t="shared" si="328"/>
        <v>0</v>
      </c>
      <c r="DU58" s="33">
        <f t="shared" si="328"/>
        <v>0</v>
      </c>
      <c r="DV58" s="33">
        <f t="shared" si="328"/>
        <v>0</v>
      </c>
      <c r="DW58" s="33">
        <f t="shared" si="328"/>
        <v>0</v>
      </c>
      <c r="DX58" s="33">
        <f t="shared" si="328"/>
        <v>0</v>
      </c>
      <c r="DY58" s="33">
        <f t="shared" si="328"/>
        <v>0</v>
      </c>
      <c r="DZ58" s="33">
        <f t="shared" si="328"/>
        <v>0</v>
      </c>
      <c r="EA58" s="34">
        <f t="shared" ref="EA58" si="329">SUM(EA59:EA61)</f>
        <v>0</v>
      </c>
    </row>
    <row r="59" spans="1:131" ht="12" customHeight="1" x14ac:dyDescent="0.25">
      <c r="A59" s="1" t="s">
        <v>82</v>
      </c>
      <c r="B59" s="26"/>
      <c r="C59" s="27"/>
      <c r="D59" s="27"/>
      <c r="E59" s="27"/>
      <c r="F59" s="27"/>
      <c r="G59" s="27"/>
      <c r="H59" s="27"/>
      <c r="I59" s="27"/>
      <c r="J59" s="27"/>
      <c r="K59" s="28"/>
      <c r="L59" s="131"/>
      <c r="M59" s="27"/>
      <c r="N59" s="27"/>
      <c r="O59" s="27"/>
      <c r="P59" s="27"/>
      <c r="Q59" s="27"/>
      <c r="R59" s="27"/>
      <c r="S59" s="27"/>
      <c r="T59" s="27"/>
      <c r="U59" s="28"/>
      <c r="V59" s="11"/>
      <c r="W59" s="12"/>
      <c r="X59" s="12"/>
      <c r="Y59" s="12"/>
      <c r="Z59" s="12"/>
      <c r="AA59" s="12"/>
      <c r="AB59" s="12"/>
      <c r="AC59" s="12"/>
      <c r="AD59" s="12"/>
      <c r="AE59" s="13"/>
      <c r="AF59" s="11"/>
      <c r="AG59" s="12"/>
      <c r="AH59" s="12"/>
      <c r="AI59" s="12"/>
      <c r="AJ59" s="12"/>
      <c r="AK59" s="12"/>
      <c r="AL59" s="12"/>
      <c r="AM59" s="12"/>
      <c r="AN59" s="12"/>
      <c r="AO59" s="13"/>
      <c r="AP59" s="131"/>
      <c r="AQ59" s="27"/>
      <c r="AR59" s="27"/>
      <c r="AS59" s="27"/>
      <c r="AT59" s="27"/>
      <c r="AU59" s="27"/>
      <c r="AV59" s="27"/>
      <c r="AW59" s="27"/>
      <c r="AX59" s="27"/>
      <c r="AY59" s="73"/>
      <c r="AZ59" s="26"/>
      <c r="BA59" s="27"/>
      <c r="BB59" s="27"/>
      <c r="BC59" s="27"/>
      <c r="BD59" s="27"/>
      <c r="BE59" s="27"/>
      <c r="BF59" s="27"/>
      <c r="BG59" s="48"/>
      <c r="BH59" s="27"/>
      <c r="BI59" s="28"/>
      <c r="BJ59" s="26"/>
      <c r="BK59" s="27"/>
      <c r="BL59" s="27"/>
      <c r="BM59" s="27"/>
      <c r="BN59" s="27"/>
      <c r="BO59" s="27"/>
      <c r="BP59" s="27"/>
      <c r="BQ59" s="48"/>
      <c r="BR59" s="27"/>
      <c r="BS59" s="28"/>
      <c r="BT59" s="131"/>
      <c r="BU59" s="27"/>
      <c r="BV59" s="27"/>
      <c r="BW59" s="27"/>
      <c r="BX59" s="27"/>
      <c r="BY59" s="27"/>
      <c r="BZ59" s="27"/>
      <c r="CA59" s="27"/>
      <c r="CB59" s="27"/>
      <c r="CC59" s="73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219"/>
        <v>0</v>
      </c>
      <c r="DS59" s="98">
        <f t="shared" si="219"/>
        <v>0</v>
      </c>
      <c r="DT59" s="98">
        <f t="shared" si="219"/>
        <v>0</v>
      </c>
      <c r="DU59" s="98">
        <f t="shared" si="219"/>
        <v>0</v>
      </c>
      <c r="DV59" s="98">
        <f t="shared" si="219"/>
        <v>0</v>
      </c>
      <c r="DW59" s="98">
        <f t="shared" si="218"/>
        <v>0</v>
      </c>
      <c r="DX59" s="98">
        <f t="shared" si="218"/>
        <v>0</v>
      </c>
      <c r="DY59" s="98">
        <f t="shared" si="218"/>
        <v>0</v>
      </c>
      <c r="DZ59" s="98">
        <f t="shared" si="218"/>
        <v>0</v>
      </c>
      <c r="EA59" s="103">
        <f t="shared" si="218"/>
        <v>0</v>
      </c>
    </row>
    <row r="60" spans="1:131" ht="12" customHeight="1" x14ac:dyDescent="0.25">
      <c r="A60" s="1" t="s">
        <v>83</v>
      </c>
      <c r="B60" s="26"/>
      <c r="C60" s="27"/>
      <c r="D60" s="27"/>
      <c r="E60" s="27"/>
      <c r="F60" s="27"/>
      <c r="G60" s="27"/>
      <c r="H60" s="27"/>
      <c r="I60" s="27"/>
      <c r="J60" s="27"/>
      <c r="K60" s="28"/>
      <c r="L60" s="131"/>
      <c r="M60" s="27"/>
      <c r="N60" s="27"/>
      <c r="O60" s="27"/>
      <c r="P60" s="27"/>
      <c r="Q60" s="27"/>
      <c r="R60" s="27"/>
      <c r="S60" s="27"/>
      <c r="T60" s="27"/>
      <c r="U60" s="28"/>
      <c r="V60" s="11"/>
      <c r="W60" s="12"/>
      <c r="X60" s="12"/>
      <c r="Y60" s="12"/>
      <c r="Z60" s="12"/>
      <c r="AA60" s="12"/>
      <c r="AB60" s="12"/>
      <c r="AC60" s="12"/>
      <c r="AD60" s="12"/>
      <c r="AE60" s="13"/>
      <c r="AF60" s="11"/>
      <c r="AG60" s="12"/>
      <c r="AH60" s="12"/>
      <c r="AI60" s="12"/>
      <c r="AJ60" s="12"/>
      <c r="AK60" s="12"/>
      <c r="AL60" s="12"/>
      <c r="AM60" s="12"/>
      <c r="AN60" s="12"/>
      <c r="AO60" s="13"/>
      <c r="AP60" s="131"/>
      <c r="AQ60" s="27"/>
      <c r="AR60" s="27"/>
      <c r="AS60" s="27"/>
      <c r="AT60" s="27"/>
      <c r="AU60" s="27"/>
      <c r="AV60" s="27"/>
      <c r="AW60" s="27"/>
      <c r="AX60" s="27"/>
      <c r="AY60" s="73"/>
      <c r="AZ60" s="26"/>
      <c r="BA60" s="27"/>
      <c r="BB60" s="27"/>
      <c r="BC60" s="27"/>
      <c r="BD60" s="27"/>
      <c r="BE60" s="27"/>
      <c r="BF60" s="27"/>
      <c r="BG60" s="27"/>
      <c r="BH60" s="27"/>
      <c r="BI60" s="28"/>
      <c r="BJ60" s="26"/>
      <c r="BK60" s="27"/>
      <c r="BL60" s="27"/>
      <c r="BM60" s="27"/>
      <c r="BN60" s="27"/>
      <c r="BO60" s="27"/>
      <c r="BP60" s="27"/>
      <c r="BQ60" s="27"/>
      <c r="BR60" s="27"/>
      <c r="BS60" s="28"/>
      <c r="BT60" s="131"/>
      <c r="BU60" s="27"/>
      <c r="BV60" s="27"/>
      <c r="BW60" s="27"/>
      <c r="BX60" s="27"/>
      <c r="BY60" s="27"/>
      <c r="BZ60" s="27"/>
      <c r="CA60" s="27"/>
      <c r="CB60" s="27"/>
      <c r="CC60" s="73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219"/>
        <v>0</v>
      </c>
      <c r="DS60" s="98">
        <f t="shared" si="219"/>
        <v>0</v>
      </c>
      <c r="DT60" s="98">
        <f t="shared" si="219"/>
        <v>0</v>
      </c>
      <c r="DU60" s="98">
        <f t="shared" si="219"/>
        <v>0</v>
      </c>
      <c r="DV60" s="98">
        <f t="shared" si="219"/>
        <v>0</v>
      </c>
      <c r="DW60" s="98">
        <f t="shared" si="218"/>
        <v>0</v>
      </c>
      <c r="DX60" s="98">
        <f t="shared" si="218"/>
        <v>0</v>
      </c>
      <c r="DY60" s="98">
        <f t="shared" si="218"/>
        <v>0</v>
      </c>
      <c r="DZ60" s="98">
        <f t="shared" si="218"/>
        <v>0</v>
      </c>
      <c r="EA60" s="103">
        <f t="shared" si="218"/>
        <v>0</v>
      </c>
    </row>
    <row r="61" spans="1:131" ht="12" customHeight="1" x14ac:dyDescent="0.25">
      <c r="A61" s="1" t="s">
        <v>84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131"/>
      <c r="M61" s="27"/>
      <c r="N61" s="27"/>
      <c r="O61" s="27"/>
      <c r="P61" s="27"/>
      <c r="Q61" s="27"/>
      <c r="R61" s="27"/>
      <c r="S61" s="27"/>
      <c r="T61" s="27"/>
      <c r="U61" s="28"/>
      <c r="V61" s="11"/>
      <c r="W61" s="12"/>
      <c r="X61" s="12"/>
      <c r="Y61" s="12"/>
      <c r="Z61" s="12"/>
      <c r="AA61" s="12"/>
      <c r="AB61" s="12"/>
      <c r="AC61" s="12"/>
      <c r="AD61" s="12"/>
      <c r="AE61" s="13"/>
      <c r="AF61" s="11"/>
      <c r="AG61" s="12"/>
      <c r="AH61" s="12"/>
      <c r="AI61" s="12"/>
      <c r="AJ61" s="12"/>
      <c r="AK61" s="12"/>
      <c r="AL61" s="12"/>
      <c r="AM61" s="12"/>
      <c r="AN61" s="12"/>
      <c r="AO61" s="13"/>
      <c r="AP61" s="131"/>
      <c r="AQ61" s="27"/>
      <c r="AR61" s="27"/>
      <c r="AS61" s="27"/>
      <c r="AT61" s="27"/>
      <c r="AU61" s="27"/>
      <c r="AV61" s="27"/>
      <c r="AW61" s="27"/>
      <c r="AX61" s="27"/>
      <c r="AY61" s="73"/>
      <c r="AZ61" s="26"/>
      <c r="BA61" s="27"/>
      <c r="BB61" s="27"/>
      <c r="BC61" s="27"/>
      <c r="BD61" s="27"/>
      <c r="BE61" s="27"/>
      <c r="BF61" s="27"/>
      <c r="BG61" s="27"/>
      <c r="BH61" s="27"/>
      <c r="BI61" s="28"/>
      <c r="BJ61" s="26"/>
      <c r="BK61" s="27"/>
      <c r="BL61" s="27"/>
      <c r="BM61" s="27"/>
      <c r="BN61" s="27"/>
      <c r="BO61" s="27"/>
      <c r="BP61" s="27"/>
      <c r="BQ61" s="27"/>
      <c r="BR61" s="27"/>
      <c r="BS61" s="28"/>
      <c r="BT61" s="131"/>
      <c r="BU61" s="27"/>
      <c r="BV61" s="27"/>
      <c r="BW61" s="27"/>
      <c r="BX61" s="27"/>
      <c r="BY61" s="27"/>
      <c r="BZ61" s="27"/>
      <c r="CA61" s="27"/>
      <c r="CB61" s="27"/>
      <c r="CC61" s="73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 t="shared" si="219"/>
        <v>0</v>
      </c>
      <c r="DS61" s="98">
        <f t="shared" si="219"/>
        <v>0</v>
      </c>
      <c r="DT61" s="98">
        <f t="shared" si="219"/>
        <v>0</v>
      </c>
      <c r="DU61" s="98">
        <f t="shared" si="219"/>
        <v>0</v>
      </c>
      <c r="DV61" s="98">
        <f t="shared" si="219"/>
        <v>0</v>
      </c>
      <c r="DW61" s="98">
        <f t="shared" si="218"/>
        <v>0</v>
      </c>
      <c r="DX61" s="98">
        <f t="shared" si="218"/>
        <v>0</v>
      </c>
      <c r="DY61" s="98">
        <f t="shared" si="218"/>
        <v>0</v>
      </c>
      <c r="DZ61" s="98">
        <f t="shared" si="218"/>
        <v>0</v>
      </c>
      <c r="EA61" s="103">
        <f t="shared" si="218"/>
        <v>0</v>
      </c>
    </row>
    <row r="62" spans="1:131" ht="12" customHeight="1" x14ac:dyDescent="0.25">
      <c r="A62" s="3" t="s">
        <v>85</v>
      </c>
      <c r="B62" s="32"/>
      <c r="C62" s="33"/>
      <c r="D62" s="33"/>
      <c r="E62" s="33"/>
      <c r="F62" s="33"/>
      <c r="G62" s="33"/>
      <c r="H62" s="33"/>
      <c r="I62" s="33"/>
      <c r="J62" s="33"/>
      <c r="K62" s="34"/>
      <c r="L62" s="83"/>
      <c r="M62" s="33"/>
      <c r="N62" s="33"/>
      <c r="O62" s="33"/>
      <c r="P62" s="33"/>
      <c r="Q62" s="33"/>
      <c r="R62" s="33"/>
      <c r="S62" s="33"/>
      <c r="T62" s="33"/>
      <c r="U62" s="34"/>
      <c r="V62" s="17">
        <v>4</v>
      </c>
      <c r="W62" s="18"/>
      <c r="X62" s="18"/>
      <c r="Y62" s="18"/>
      <c r="Z62" s="18"/>
      <c r="AA62" s="18"/>
      <c r="AB62" s="18"/>
      <c r="AC62" s="229"/>
      <c r="AD62" s="18"/>
      <c r="AE62" s="19"/>
      <c r="AF62" s="17"/>
      <c r="AG62" s="18"/>
      <c r="AH62" s="18"/>
      <c r="AI62" s="18"/>
      <c r="AJ62" s="18"/>
      <c r="AK62" s="18"/>
      <c r="AL62" s="18"/>
      <c r="AM62" s="18"/>
      <c r="AN62" s="18"/>
      <c r="AO62" s="19"/>
      <c r="AP62" s="83"/>
      <c r="AQ62" s="33"/>
      <c r="AR62" s="33"/>
      <c r="AS62" s="33"/>
      <c r="AT62" s="33"/>
      <c r="AU62" s="33"/>
      <c r="AV62" s="33"/>
      <c r="AW62" s="33"/>
      <c r="AX62" s="33"/>
      <c r="AY62" s="74"/>
      <c r="AZ62" s="32"/>
      <c r="BA62" s="33"/>
      <c r="BB62" s="33"/>
      <c r="BC62" s="33"/>
      <c r="BD62" s="33"/>
      <c r="BE62" s="33"/>
      <c r="BF62" s="33"/>
      <c r="BG62" s="33"/>
      <c r="BH62" s="33"/>
      <c r="BI62" s="34"/>
      <c r="BJ62" s="32"/>
      <c r="BK62" s="33"/>
      <c r="BL62" s="33"/>
      <c r="BM62" s="33"/>
      <c r="BN62" s="33"/>
      <c r="BO62" s="33"/>
      <c r="BP62" s="33"/>
      <c r="BQ62" s="33"/>
      <c r="BR62" s="33"/>
      <c r="BS62" s="34"/>
      <c r="BT62" s="83"/>
      <c r="BU62" s="33"/>
      <c r="BV62" s="33"/>
      <c r="BW62" s="33"/>
      <c r="BX62" s="33"/>
      <c r="BY62" s="33"/>
      <c r="BZ62" s="33"/>
      <c r="CA62" s="33"/>
      <c r="CB62" s="33"/>
      <c r="CC62" s="7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32"/>
      <c r="DI62" s="33"/>
      <c r="DJ62" s="33"/>
      <c r="DK62" s="33"/>
      <c r="DL62" s="33"/>
      <c r="DM62" s="33"/>
      <c r="DN62" s="33"/>
      <c r="DO62" s="33"/>
      <c r="DP62" s="33"/>
      <c r="DQ62" s="34"/>
      <c r="DR62" s="9">
        <f>B62+L62+V62+AF62+AP62+AZ62+BJ62+BT62+CD62+CN62+CX62+DH62</f>
        <v>4</v>
      </c>
      <c r="DS62" s="53">
        <f t="shared" ref="DS62:DS63" si="330">C62+M62+W62+AG62+AQ62+BA62+BK62+BU62+CE62+CO62+CY62+DI62</f>
        <v>0</v>
      </c>
      <c r="DT62" s="53">
        <f t="shared" ref="DT62:DT63" si="331">D62+N62+X62+AH62+AR62+BB62+BL62+BV62+CF62+CP62+CZ62+DJ62</f>
        <v>0</v>
      </c>
      <c r="DU62" s="53">
        <f t="shared" ref="DU62:DU63" si="332">E62+O62+Y62+AI62+AS62+BC62+BM62+BW62+CG62+CQ62+DA62+DK62</f>
        <v>0</v>
      </c>
      <c r="DV62" s="53">
        <f t="shared" ref="DV62:DV63" si="333">F62+P62+Z62+AJ62+AT62+BD62+BN62+BX62+CH62+CR62+DB62+DL62</f>
        <v>0</v>
      </c>
      <c r="DW62" s="53">
        <f t="shared" ref="DW62:DW63" si="334">G62+Q62+AA62+AK62+AU62+BE62+BO62+BY62+CI62+CS62+DC62+DM62</f>
        <v>0</v>
      </c>
      <c r="DX62" s="53">
        <f t="shared" ref="DX62:DX63" si="335">H62+R62+AB62+AL62+AV62+BF62+BP62+BZ62+CJ62+CT62+DD62+DN62</f>
        <v>0</v>
      </c>
      <c r="DY62" s="53">
        <f t="shared" ref="DY62:DY63" si="336">I62+S62+AC62+AM62+AW62+BG62+BQ62+CA62+CK62+CU62+DE62+DO62</f>
        <v>0</v>
      </c>
      <c r="DZ62" s="53">
        <f t="shared" ref="DZ62:DZ63" si="337">J62+T62+AD62+AN62+AX62+BH62+BR62+CB62+CL62+CV62+DF62+DP62</f>
        <v>0</v>
      </c>
      <c r="EA62" s="108">
        <f t="shared" ref="EA62:EA63" si="338">K62+U62+AE62+AO62+AY62+BI62+BS62+CC62+CM62+CW62+DG62+DQ62</f>
        <v>0</v>
      </c>
    </row>
    <row r="63" spans="1:131" ht="12" customHeight="1" x14ac:dyDescent="0.25">
      <c r="A63" s="1" t="s">
        <v>86</v>
      </c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131"/>
      <c r="M63" s="27"/>
      <c r="N63" s="27"/>
      <c r="O63" s="27"/>
      <c r="P63" s="27"/>
      <c r="Q63" s="27"/>
      <c r="R63" s="27"/>
      <c r="S63" s="27"/>
      <c r="T63" s="27"/>
      <c r="U63" s="28"/>
      <c r="V63" s="11">
        <v>5</v>
      </c>
      <c r="W63" s="12"/>
      <c r="X63" s="12"/>
      <c r="Y63" s="12"/>
      <c r="Z63" s="12"/>
      <c r="AA63" s="12"/>
      <c r="AB63" s="12"/>
      <c r="AC63" s="12"/>
      <c r="AD63" s="12"/>
      <c r="AE63" s="13"/>
      <c r="AF63" s="11"/>
      <c r="AG63" s="12"/>
      <c r="AH63" s="12"/>
      <c r="AI63" s="12"/>
      <c r="AJ63" s="12"/>
      <c r="AK63" s="12"/>
      <c r="AL63" s="12"/>
      <c r="AM63" s="12"/>
      <c r="AN63" s="12"/>
      <c r="AO63" s="13"/>
      <c r="AP63" s="131"/>
      <c r="AQ63" s="27"/>
      <c r="AR63" s="27"/>
      <c r="AS63" s="27"/>
      <c r="AT63" s="27"/>
      <c r="AU63" s="27"/>
      <c r="AV63" s="27"/>
      <c r="AW63" s="27"/>
      <c r="AX63" s="27"/>
      <c r="AY63" s="73"/>
      <c r="AZ63" s="26"/>
      <c r="BA63" s="27"/>
      <c r="BB63" s="27"/>
      <c r="BC63" s="27"/>
      <c r="BD63" s="27"/>
      <c r="BE63" s="27"/>
      <c r="BF63" s="27"/>
      <c r="BG63" s="27"/>
      <c r="BH63" s="27"/>
      <c r="BI63" s="28"/>
      <c r="BJ63" s="26"/>
      <c r="BK63" s="27"/>
      <c r="BL63" s="27"/>
      <c r="BM63" s="27"/>
      <c r="BN63" s="27"/>
      <c r="BO63" s="27"/>
      <c r="BP63" s="27"/>
      <c r="BQ63" s="27"/>
      <c r="BR63" s="27"/>
      <c r="BS63" s="28"/>
      <c r="BT63" s="131"/>
      <c r="BU63" s="27"/>
      <c r="BV63" s="27"/>
      <c r="BW63" s="27"/>
      <c r="BX63" s="27"/>
      <c r="BY63" s="27"/>
      <c r="BZ63" s="27"/>
      <c r="CA63" s="27"/>
      <c r="CB63" s="27"/>
      <c r="CC63" s="73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ref="DR63" si="339">B63+L63+V63+AF63+AP63+AZ63+BJ63+BT63+CD63+CN63+CX63+DH63</f>
        <v>5</v>
      </c>
      <c r="DS63" s="98">
        <f t="shared" si="330"/>
        <v>0</v>
      </c>
      <c r="DT63" s="98">
        <f t="shared" si="331"/>
        <v>0</v>
      </c>
      <c r="DU63" s="98">
        <f t="shared" si="332"/>
        <v>0</v>
      </c>
      <c r="DV63" s="98">
        <f t="shared" si="333"/>
        <v>0</v>
      </c>
      <c r="DW63" s="98">
        <f t="shared" si="334"/>
        <v>0</v>
      </c>
      <c r="DX63" s="98">
        <f t="shared" si="335"/>
        <v>0</v>
      </c>
      <c r="DY63" s="98">
        <f t="shared" si="336"/>
        <v>0</v>
      </c>
      <c r="DZ63" s="98">
        <f t="shared" si="337"/>
        <v>0</v>
      </c>
      <c r="EA63" s="103">
        <f t="shared" si="338"/>
        <v>0</v>
      </c>
    </row>
    <row r="64" spans="1:131" ht="12" customHeight="1" x14ac:dyDescent="0.25">
      <c r="A64" s="1" t="s">
        <v>87</v>
      </c>
      <c r="B64" s="26"/>
      <c r="C64" s="27"/>
      <c r="D64" s="27"/>
      <c r="E64" s="27"/>
      <c r="F64" s="27"/>
      <c r="G64" s="27"/>
      <c r="H64" s="27"/>
      <c r="I64" s="27"/>
      <c r="J64" s="27"/>
      <c r="K64" s="28"/>
      <c r="L64" s="131"/>
      <c r="M64" s="27"/>
      <c r="N64" s="27"/>
      <c r="O64" s="27"/>
      <c r="P64" s="27"/>
      <c r="Q64" s="27"/>
      <c r="R64" s="27"/>
      <c r="S64" s="27"/>
      <c r="T64" s="27"/>
      <c r="U64" s="28"/>
      <c r="V64" s="11"/>
      <c r="W64" s="12"/>
      <c r="X64" s="12"/>
      <c r="Y64" s="12"/>
      <c r="Z64" s="12"/>
      <c r="AA64" s="12"/>
      <c r="AB64" s="12"/>
      <c r="AC64" s="12"/>
      <c r="AD64" s="12"/>
      <c r="AE64" s="13"/>
      <c r="AF64" s="11"/>
      <c r="AG64" s="12"/>
      <c r="AH64" s="12"/>
      <c r="AI64" s="12"/>
      <c r="AJ64" s="12"/>
      <c r="AK64" s="12"/>
      <c r="AL64" s="12"/>
      <c r="AM64" s="12"/>
      <c r="AN64" s="12"/>
      <c r="AO64" s="13"/>
      <c r="AP64" s="131"/>
      <c r="AQ64" s="27"/>
      <c r="AR64" s="27"/>
      <c r="AS64" s="27"/>
      <c r="AT64" s="27"/>
      <c r="AU64" s="27"/>
      <c r="AV64" s="27"/>
      <c r="AW64" s="27"/>
      <c r="AX64" s="27"/>
      <c r="AY64" s="73"/>
      <c r="AZ64" s="26"/>
      <c r="BA64" s="27"/>
      <c r="BB64" s="27"/>
      <c r="BC64" s="27"/>
      <c r="BD64" s="27"/>
      <c r="BE64" s="27"/>
      <c r="BF64" s="27"/>
      <c r="BG64" s="27"/>
      <c r="BH64" s="27"/>
      <c r="BI64" s="28"/>
      <c r="BJ64" s="26"/>
      <c r="BK64" s="27"/>
      <c r="BL64" s="27"/>
      <c r="BM64" s="27"/>
      <c r="BN64" s="27"/>
      <c r="BO64" s="27"/>
      <c r="BP64" s="27"/>
      <c r="BQ64" s="27"/>
      <c r="BR64" s="27"/>
      <c r="BS64" s="28"/>
      <c r="BT64" s="131"/>
      <c r="BU64" s="27"/>
      <c r="BV64" s="27"/>
      <c r="BW64" s="27"/>
      <c r="BX64" s="27"/>
      <c r="BY64" s="27"/>
      <c r="BZ64" s="27"/>
      <c r="CA64" s="27"/>
      <c r="CB64" s="27"/>
      <c r="CC64" s="73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219"/>
        <v>0</v>
      </c>
      <c r="DS64" s="98">
        <f t="shared" si="219"/>
        <v>0</v>
      </c>
      <c r="DT64" s="98">
        <f t="shared" si="219"/>
        <v>0</v>
      </c>
      <c r="DU64" s="98">
        <f t="shared" si="219"/>
        <v>0</v>
      </c>
      <c r="DV64" s="98">
        <f t="shared" si="219"/>
        <v>0</v>
      </c>
      <c r="DW64" s="98">
        <f t="shared" si="218"/>
        <v>0</v>
      </c>
      <c r="DX64" s="98">
        <f t="shared" si="218"/>
        <v>0</v>
      </c>
      <c r="DY64" s="98">
        <f t="shared" si="218"/>
        <v>0</v>
      </c>
      <c r="DZ64" s="98">
        <f t="shared" si="218"/>
        <v>0</v>
      </c>
      <c r="EA64" s="103">
        <f t="shared" si="218"/>
        <v>0</v>
      </c>
    </row>
    <row r="65" spans="1:131" ht="12" customHeight="1" x14ac:dyDescent="0.25">
      <c r="A65" s="3" t="s">
        <v>88</v>
      </c>
      <c r="B65" s="32"/>
      <c r="C65" s="33">
        <v>1</v>
      </c>
      <c r="D65" s="33"/>
      <c r="E65" s="33"/>
      <c r="F65" s="33"/>
      <c r="G65" s="33"/>
      <c r="H65" s="33"/>
      <c r="I65" s="33"/>
      <c r="J65" s="33"/>
      <c r="K65" s="34"/>
      <c r="L65" s="83"/>
      <c r="M65" s="33"/>
      <c r="N65" s="33"/>
      <c r="O65" s="33"/>
      <c r="P65" s="33"/>
      <c r="Q65" s="33"/>
      <c r="R65" s="33"/>
      <c r="S65" s="33"/>
      <c r="T65" s="33"/>
      <c r="U65" s="34"/>
      <c r="V65" s="17">
        <v>1</v>
      </c>
      <c r="W65" s="18"/>
      <c r="X65" s="18"/>
      <c r="Y65" s="18"/>
      <c r="Z65" s="18"/>
      <c r="AA65" s="18"/>
      <c r="AB65" s="18"/>
      <c r="AC65" s="18"/>
      <c r="AD65" s="18"/>
      <c r="AE65" s="19"/>
      <c r="AF65" s="17"/>
      <c r="AG65" s="18"/>
      <c r="AH65" s="18"/>
      <c r="AI65" s="18"/>
      <c r="AJ65" s="18"/>
      <c r="AK65" s="18"/>
      <c r="AL65" s="18"/>
      <c r="AM65" s="18"/>
      <c r="AN65" s="18"/>
      <c r="AO65" s="19"/>
      <c r="AP65" s="83"/>
      <c r="AQ65" s="33"/>
      <c r="AR65" s="33"/>
      <c r="AS65" s="33"/>
      <c r="AT65" s="33"/>
      <c r="AU65" s="33"/>
      <c r="AV65" s="33"/>
      <c r="AW65" s="33"/>
      <c r="AX65" s="33"/>
      <c r="AY65" s="74"/>
      <c r="AZ65" s="32"/>
      <c r="BA65" s="33"/>
      <c r="BB65" s="33"/>
      <c r="BC65" s="33"/>
      <c r="BD65" s="33"/>
      <c r="BE65" s="33"/>
      <c r="BF65" s="33"/>
      <c r="BG65" s="33"/>
      <c r="BH65" s="33"/>
      <c r="BI65" s="34"/>
      <c r="BJ65" s="32"/>
      <c r="BK65" s="33"/>
      <c r="BL65" s="33"/>
      <c r="BM65" s="33"/>
      <c r="BN65" s="33"/>
      <c r="BO65" s="33"/>
      <c r="BP65" s="33"/>
      <c r="BQ65" s="33"/>
      <c r="BR65" s="33"/>
      <c r="BS65" s="34"/>
      <c r="BT65" s="83"/>
      <c r="BU65" s="33"/>
      <c r="BV65" s="33"/>
      <c r="BW65" s="33"/>
      <c r="BX65" s="33"/>
      <c r="BY65" s="33"/>
      <c r="BZ65" s="33"/>
      <c r="CA65" s="33"/>
      <c r="CB65" s="33"/>
      <c r="CC65" s="74"/>
      <c r="CD65" s="32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9">
        <f>B65+L65+V65+AF65+AP65+AZ65+BJ65+BT65+CD65+CN65+CX65+DH65</f>
        <v>1</v>
      </c>
      <c r="DS65" s="53">
        <f t="shared" si="219"/>
        <v>1</v>
      </c>
      <c r="DT65" s="53">
        <f t="shared" si="219"/>
        <v>0</v>
      </c>
      <c r="DU65" s="53">
        <f t="shared" si="219"/>
        <v>0</v>
      </c>
      <c r="DV65" s="53">
        <f t="shared" si="219"/>
        <v>0</v>
      </c>
      <c r="DW65" s="53">
        <f t="shared" si="218"/>
        <v>0</v>
      </c>
      <c r="DX65" s="53">
        <f t="shared" si="218"/>
        <v>0</v>
      </c>
      <c r="DY65" s="53">
        <f t="shared" si="218"/>
        <v>0</v>
      </c>
      <c r="DZ65" s="53">
        <f t="shared" si="218"/>
        <v>0</v>
      </c>
      <c r="EA65" s="108">
        <f t="shared" si="218"/>
        <v>0</v>
      </c>
    </row>
    <row r="66" spans="1:131" ht="12" customHeight="1" x14ac:dyDescent="0.25">
      <c r="A66" s="1" t="s">
        <v>19</v>
      </c>
      <c r="B66" s="26"/>
      <c r="C66" s="27"/>
      <c r="D66" s="27"/>
      <c r="E66" s="27"/>
      <c r="F66" s="27"/>
      <c r="G66" s="27"/>
      <c r="H66" s="27"/>
      <c r="I66" s="27"/>
      <c r="J66" s="27"/>
      <c r="K66" s="28"/>
      <c r="L66" s="131"/>
      <c r="M66" s="27"/>
      <c r="N66" s="27"/>
      <c r="O66" s="27"/>
      <c r="P66" s="27"/>
      <c r="Q66" s="27"/>
      <c r="R66" s="27"/>
      <c r="S66" s="27"/>
      <c r="T66" s="27"/>
      <c r="U66" s="28"/>
      <c r="V66" s="11"/>
      <c r="W66" s="12"/>
      <c r="X66" s="12"/>
      <c r="Y66" s="12"/>
      <c r="Z66" s="12"/>
      <c r="AA66" s="12"/>
      <c r="AB66" s="12"/>
      <c r="AC66" s="12"/>
      <c r="AD66" s="12"/>
      <c r="AE66" s="13"/>
      <c r="AF66" s="11"/>
      <c r="AG66" s="12"/>
      <c r="AH66" s="12"/>
      <c r="AI66" s="12"/>
      <c r="AJ66" s="12"/>
      <c r="AK66" s="12"/>
      <c r="AL66" s="12"/>
      <c r="AM66" s="12"/>
      <c r="AN66" s="12"/>
      <c r="AO66" s="13"/>
      <c r="AP66" s="131"/>
      <c r="AQ66" s="27"/>
      <c r="AR66" s="27"/>
      <c r="AS66" s="27"/>
      <c r="AT66" s="27"/>
      <c r="AU66" s="27"/>
      <c r="AV66" s="27"/>
      <c r="AW66" s="27"/>
      <c r="AX66" s="27"/>
      <c r="AY66" s="73"/>
      <c r="AZ66" s="26"/>
      <c r="BA66" s="27"/>
      <c r="BB66" s="27"/>
      <c r="BC66" s="27"/>
      <c r="BD66" s="27"/>
      <c r="BE66" s="27"/>
      <c r="BF66" s="27"/>
      <c r="BG66" s="27"/>
      <c r="BH66" s="27"/>
      <c r="BI66" s="28"/>
      <c r="BJ66" s="26"/>
      <c r="BK66" s="27"/>
      <c r="BL66" s="27"/>
      <c r="BM66" s="27"/>
      <c r="BN66" s="27"/>
      <c r="BO66" s="27"/>
      <c r="BP66" s="27"/>
      <c r="BQ66" s="27"/>
      <c r="BR66" s="27"/>
      <c r="BS66" s="28"/>
      <c r="BT66" s="131"/>
      <c r="BU66" s="27"/>
      <c r="BV66" s="27"/>
      <c r="BW66" s="27"/>
      <c r="BX66" s="27"/>
      <c r="BY66" s="27"/>
      <c r="BZ66" s="27"/>
      <c r="CA66" s="27"/>
      <c r="CB66" s="27"/>
      <c r="CC66" s="73"/>
      <c r="CD66" s="26"/>
      <c r="CE66" s="27"/>
      <c r="CF66" s="27"/>
      <c r="CG66" s="27"/>
      <c r="CH66" s="27"/>
      <c r="CI66" s="27"/>
      <c r="CJ66" s="27"/>
      <c r="CK66" s="27"/>
      <c r="CL66" s="27"/>
      <c r="CM66" s="28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219"/>
        <v>0</v>
      </c>
      <c r="DS66" s="98">
        <f t="shared" si="219"/>
        <v>0</v>
      </c>
      <c r="DT66" s="98">
        <f t="shared" si="219"/>
        <v>0</v>
      </c>
      <c r="DU66" s="98">
        <f t="shared" si="219"/>
        <v>0</v>
      </c>
      <c r="DV66" s="98">
        <f t="shared" si="219"/>
        <v>0</v>
      </c>
      <c r="DW66" s="98">
        <f t="shared" si="218"/>
        <v>0</v>
      </c>
      <c r="DX66" s="98">
        <f t="shared" si="218"/>
        <v>0</v>
      </c>
      <c r="DY66" s="98">
        <f t="shared" si="218"/>
        <v>0</v>
      </c>
      <c r="DZ66" s="98">
        <f t="shared" si="218"/>
        <v>0</v>
      </c>
      <c r="EA66" s="103">
        <f t="shared" si="218"/>
        <v>0</v>
      </c>
    </row>
    <row r="67" spans="1:131" ht="12" customHeight="1" x14ac:dyDescent="0.25">
      <c r="A67" s="1" t="s">
        <v>20</v>
      </c>
      <c r="B67" s="26"/>
      <c r="C67" s="27"/>
      <c r="D67" s="27"/>
      <c r="E67" s="27"/>
      <c r="F67" s="27"/>
      <c r="G67" s="27"/>
      <c r="H67" s="27"/>
      <c r="I67" s="27"/>
      <c r="J67" s="27"/>
      <c r="K67" s="28"/>
      <c r="L67" s="131"/>
      <c r="M67" s="27"/>
      <c r="N67" s="27"/>
      <c r="O67" s="27"/>
      <c r="P67" s="27"/>
      <c r="Q67" s="27"/>
      <c r="R67" s="27"/>
      <c r="S67" s="27"/>
      <c r="T67" s="27"/>
      <c r="U67" s="28"/>
      <c r="V67" s="11"/>
      <c r="W67" s="12"/>
      <c r="X67" s="12"/>
      <c r="Y67" s="12"/>
      <c r="Z67" s="12"/>
      <c r="AA67" s="12"/>
      <c r="AB67" s="12"/>
      <c r="AC67" s="12"/>
      <c r="AD67" s="12"/>
      <c r="AE67" s="13"/>
      <c r="AF67" s="11"/>
      <c r="AG67" s="12"/>
      <c r="AH67" s="12"/>
      <c r="AI67" s="12"/>
      <c r="AJ67" s="12"/>
      <c r="AK67" s="12"/>
      <c r="AL67" s="12"/>
      <c r="AM67" s="12"/>
      <c r="AN67" s="12"/>
      <c r="AO67" s="13"/>
      <c r="AP67" s="131"/>
      <c r="AQ67" s="27"/>
      <c r="AR67" s="27"/>
      <c r="AS67" s="27"/>
      <c r="AT67" s="27"/>
      <c r="AU67" s="27"/>
      <c r="AV67" s="27"/>
      <c r="AW67" s="27"/>
      <c r="AX67" s="27"/>
      <c r="AY67" s="73"/>
      <c r="AZ67" s="26"/>
      <c r="BA67" s="27"/>
      <c r="BB67" s="27"/>
      <c r="BC67" s="27"/>
      <c r="BD67" s="27"/>
      <c r="BE67" s="27"/>
      <c r="BF67" s="27"/>
      <c r="BG67" s="27"/>
      <c r="BH67" s="27"/>
      <c r="BI67" s="28"/>
      <c r="BJ67" s="26"/>
      <c r="BK67" s="27"/>
      <c r="BL67" s="27"/>
      <c r="BM67" s="27"/>
      <c r="BN67" s="27"/>
      <c r="BO67" s="27"/>
      <c r="BP67" s="27"/>
      <c r="BQ67" s="27"/>
      <c r="BR67" s="27"/>
      <c r="BS67" s="28"/>
      <c r="BT67" s="131"/>
      <c r="BU67" s="27"/>
      <c r="BV67" s="27"/>
      <c r="BW67" s="27"/>
      <c r="BX67" s="27"/>
      <c r="BY67" s="27"/>
      <c r="BZ67" s="27"/>
      <c r="CA67" s="27"/>
      <c r="CB67" s="27"/>
      <c r="CC67" s="73"/>
      <c r="CD67" s="26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>B67+L67+V67+AF67+AP67+AZ67+BJ67+BT67+CD67+CN67+CX67+DH67</f>
        <v>0</v>
      </c>
      <c r="DS67" s="98">
        <f t="shared" si="219"/>
        <v>0</v>
      </c>
      <c r="DT67" s="98">
        <f t="shared" si="219"/>
        <v>0</v>
      </c>
      <c r="DU67" s="98">
        <f t="shared" si="219"/>
        <v>0</v>
      </c>
      <c r="DV67" s="98">
        <f t="shared" si="219"/>
        <v>0</v>
      </c>
      <c r="DW67" s="98">
        <f t="shared" si="218"/>
        <v>0</v>
      </c>
      <c r="DX67" s="98">
        <f t="shared" si="218"/>
        <v>0</v>
      </c>
      <c r="DY67" s="98">
        <f t="shared" si="218"/>
        <v>0</v>
      </c>
      <c r="DZ67" s="98">
        <f t="shared" si="218"/>
        <v>0</v>
      </c>
      <c r="EA67" s="103">
        <f t="shared" si="218"/>
        <v>0</v>
      </c>
    </row>
    <row r="68" spans="1:131" ht="12" customHeight="1" x14ac:dyDescent="0.25">
      <c r="A68" s="3" t="s">
        <v>46</v>
      </c>
      <c r="B68" s="23">
        <f>B5+B46</f>
        <v>0</v>
      </c>
      <c r="C68" s="300">
        <f t="shared" ref="C68:F68" si="340">C5+C46</f>
        <v>1</v>
      </c>
      <c r="D68" s="300">
        <f t="shared" si="340"/>
        <v>0</v>
      </c>
      <c r="E68" s="300">
        <f t="shared" si="340"/>
        <v>0</v>
      </c>
      <c r="F68" s="300">
        <f t="shared" si="340"/>
        <v>0</v>
      </c>
      <c r="G68" s="399">
        <f>G46+G5</f>
        <v>0</v>
      </c>
      <c r="H68" s="24">
        <f>H5+H46</f>
        <v>0</v>
      </c>
      <c r="I68" s="24">
        <f t="shared" ref="I68:AJ69" si="341">I5+I46</f>
        <v>0</v>
      </c>
      <c r="J68" s="24">
        <f t="shared" si="341"/>
        <v>0</v>
      </c>
      <c r="K68" s="25">
        <f t="shared" si="341"/>
        <v>0</v>
      </c>
      <c r="L68" s="147">
        <f t="shared" si="341"/>
        <v>0</v>
      </c>
      <c r="M68" s="24">
        <f t="shared" si="341"/>
        <v>0</v>
      </c>
      <c r="N68" s="24">
        <f t="shared" si="341"/>
        <v>0</v>
      </c>
      <c r="O68" s="24">
        <f t="shared" si="341"/>
        <v>0</v>
      </c>
      <c r="P68" s="24">
        <f t="shared" si="341"/>
        <v>0</v>
      </c>
      <c r="Q68" s="399">
        <f t="shared" si="341"/>
        <v>0</v>
      </c>
      <c r="R68" s="24">
        <f t="shared" si="341"/>
        <v>0</v>
      </c>
      <c r="S68" s="24">
        <f t="shared" si="341"/>
        <v>0</v>
      </c>
      <c r="T68" s="24">
        <f t="shared" si="341"/>
        <v>0</v>
      </c>
      <c r="U68" s="25">
        <f t="shared" si="341"/>
        <v>0</v>
      </c>
      <c r="V68" s="147">
        <f t="shared" si="341"/>
        <v>10</v>
      </c>
      <c r="W68" s="24">
        <f t="shared" si="341"/>
        <v>0</v>
      </c>
      <c r="X68" s="24">
        <f t="shared" si="341"/>
        <v>0</v>
      </c>
      <c r="Y68" s="24">
        <f t="shared" si="341"/>
        <v>0</v>
      </c>
      <c r="Z68" s="24">
        <f t="shared" si="341"/>
        <v>0</v>
      </c>
      <c r="AA68" s="399">
        <f t="shared" si="341"/>
        <v>0</v>
      </c>
      <c r="AB68" s="24">
        <f t="shared" si="341"/>
        <v>0</v>
      </c>
      <c r="AC68" s="24">
        <f t="shared" si="341"/>
        <v>0</v>
      </c>
      <c r="AD68" s="24">
        <f t="shared" si="341"/>
        <v>0</v>
      </c>
      <c r="AE68" s="157">
        <f t="shared" si="341"/>
        <v>0</v>
      </c>
      <c r="AF68" s="68">
        <f t="shared" si="341"/>
        <v>0</v>
      </c>
      <c r="AG68" s="24">
        <f t="shared" si="341"/>
        <v>0</v>
      </c>
      <c r="AH68" s="24">
        <f t="shared" si="341"/>
        <v>0</v>
      </c>
      <c r="AI68" s="24">
        <f t="shared" si="341"/>
        <v>0</v>
      </c>
      <c r="AJ68" s="24">
        <f t="shared" si="341"/>
        <v>0</v>
      </c>
      <c r="AK68" s="399">
        <f>AK5+AK46</f>
        <v>0</v>
      </c>
      <c r="AL68" s="24">
        <f>AL5+AL46</f>
        <v>0</v>
      </c>
      <c r="AM68" s="24">
        <f t="shared" ref="AM68:AT68" si="342">AM5+AM46</f>
        <v>0</v>
      </c>
      <c r="AN68" s="24">
        <f t="shared" si="342"/>
        <v>0</v>
      </c>
      <c r="AO68" s="25">
        <f t="shared" si="342"/>
        <v>0</v>
      </c>
      <c r="AP68" s="147">
        <f t="shared" si="342"/>
        <v>0</v>
      </c>
      <c r="AQ68" s="24">
        <f t="shared" si="342"/>
        <v>0</v>
      </c>
      <c r="AR68" s="24">
        <f t="shared" si="342"/>
        <v>0</v>
      </c>
      <c r="AS68" s="24">
        <f t="shared" si="342"/>
        <v>0</v>
      </c>
      <c r="AT68" s="24">
        <f t="shared" si="342"/>
        <v>0</v>
      </c>
      <c r="AU68" s="399">
        <f>AU5+AU46</f>
        <v>0</v>
      </c>
      <c r="AV68" s="24">
        <f>AV5+AV46</f>
        <v>0</v>
      </c>
      <c r="AW68" s="24">
        <f t="shared" ref="AW68:BE69" si="343">AW5+AW46</f>
        <v>0</v>
      </c>
      <c r="AX68" s="24">
        <f t="shared" si="343"/>
        <v>0</v>
      </c>
      <c r="AY68" s="157">
        <f t="shared" si="343"/>
        <v>0</v>
      </c>
      <c r="AZ68" s="68">
        <f t="shared" si="343"/>
        <v>0</v>
      </c>
      <c r="BA68" s="24">
        <f t="shared" si="343"/>
        <v>0</v>
      </c>
      <c r="BB68" s="24">
        <f t="shared" si="343"/>
        <v>0</v>
      </c>
      <c r="BC68" s="24">
        <f t="shared" si="343"/>
        <v>0</v>
      </c>
      <c r="BD68" s="24">
        <f t="shared" si="343"/>
        <v>0</v>
      </c>
      <c r="BE68" s="399">
        <f t="shared" si="343"/>
        <v>0</v>
      </c>
      <c r="BF68" s="24">
        <f>BF5+BF46</f>
        <v>0</v>
      </c>
      <c r="BG68" s="24">
        <f t="shared" ref="BG68:BN68" si="344">BG5+BG46</f>
        <v>0</v>
      </c>
      <c r="BH68" s="24">
        <f t="shared" si="344"/>
        <v>0</v>
      </c>
      <c r="BI68" s="25">
        <f t="shared" si="344"/>
        <v>0</v>
      </c>
      <c r="BJ68" s="68">
        <f t="shared" si="344"/>
        <v>0</v>
      </c>
      <c r="BK68" s="24">
        <f t="shared" si="344"/>
        <v>0</v>
      </c>
      <c r="BL68" s="24">
        <f t="shared" si="344"/>
        <v>0</v>
      </c>
      <c r="BM68" s="24">
        <f t="shared" si="344"/>
        <v>0</v>
      </c>
      <c r="BN68" s="24">
        <f t="shared" si="344"/>
        <v>0</v>
      </c>
      <c r="BO68" s="399">
        <f>BO5+BO46</f>
        <v>0</v>
      </c>
      <c r="BP68" s="24">
        <f>BP5+BP46</f>
        <v>0</v>
      </c>
      <c r="BQ68" s="24">
        <f t="shared" ref="BQ68:DP69" si="345">BQ5+BQ46</f>
        <v>0</v>
      </c>
      <c r="BR68" s="24">
        <f t="shared" si="345"/>
        <v>0</v>
      </c>
      <c r="BS68" s="25">
        <f t="shared" si="345"/>
        <v>0</v>
      </c>
      <c r="BT68" s="147">
        <f t="shared" si="345"/>
        <v>0</v>
      </c>
      <c r="BU68" s="24">
        <f t="shared" si="345"/>
        <v>0</v>
      </c>
      <c r="BV68" s="24">
        <f t="shared" si="345"/>
        <v>0</v>
      </c>
      <c r="BW68" s="24">
        <f t="shared" si="345"/>
        <v>0</v>
      </c>
      <c r="BX68" s="24">
        <f t="shared" si="345"/>
        <v>0</v>
      </c>
      <c r="BY68" s="399">
        <f>BY46+BY5</f>
        <v>0</v>
      </c>
      <c r="BZ68" s="24">
        <f t="shared" si="345"/>
        <v>0</v>
      </c>
      <c r="CA68" s="24">
        <f t="shared" si="345"/>
        <v>0</v>
      </c>
      <c r="CB68" s="24">
        <f t="shared" si="345"/>
        <v>0</v>
      </c>
      <c r="CC68" s="157">
        <f t="shared" si="345"/>
        <v>0</v>
      </c>
      <c r="CD68" s="68">
        <f t="shared" si="345"/>
        <v>0</v>
      </c>
      <c r="CE68" s="24">
        <f t="shared" si="345"/>
        <v>0</v>
      </c>
      <c r="CF68" s="24">
        <f t="shared" si="345"/>
        <v>0</v>
      </c>
      <c r="CG68" s="24">
        <f t="shared" si="345"/>
        <v>0</v>
      </c>
      <c r="CH68" s="24">
        <f t="shared" si="345"/>
        <v>0</v>
      </c>
      <c r="CI68" s="399">
        <f t="shared" si="345"/>
        <v>0</v>
      </c>
      <c r="CJ68" s="24">
        <f t="shared" si="345"/>
        <v>0</v>
      </c>
      <c r="CK68" s="24">
        <f t="shared" si="345"/>
        <v>0</v>
      </c>
      <c r="CL68" s="24">
        <f t="shared" si="345"/>
        <v>0</v>
      </c>
      <c r="CM68" s="25">
        <f t="shared" si="345"/>
        <v>0</v>
      </c>
      <c r="CN68" s="68">
        <f t="shared" si="345"/>
        <v>0</v>
      </c>
      <c r="CO68" s="24">
        <f t="shared" si="345"/>
        <v>0</v>
      </c>
      <c r="CP68" s="24">
        <f t="shared" si="345"/>
        <v>0</v>
      </c>
      <c r="CQ68" s="24">
        <f t="shared" si="345"/>
        <v>0</v>
      </c>
      <c r="CR68" s="24">
        <f t="shared" si="345"/>
        <v>0</v>
      </c>
      <c r="CS68" s="399">
        <f t="shared" si="345"/>
        <v>0</v>
      </c>
      <c r="CT68" s="24">
        <f t="shared" si="345"/>
        <v>0</v>
      </c>
      <c r="CU68" s="24">
        <f t="shared" si="345"/>
        <v>0</v>
      </c>
      <c r="CV68" s="24">
        <f t="shared" si="345"/>
        <v>0</v>
      </c>
      <c r="CW68" s="25">
        <f t="shared" si="345"/>
        <v>0</v>
      </c>
      <c r="CX68" s="147">
        <f t="shared" si="345"/>
        <v>0</v>
      </c>
      <c r="CY68" s="24">
        <f t="shared" si="345"/>
        <v>0</v>
      </c>
      <c r="CZ68" s="24">
        <f t="shared" si="345"/>
        <v>0</v>
      </c>
      <c r="DA68" s="24">
        <f t="shared" si="345"/>
        <v>0</v>
      </c>
      <c r="DB68" s="24">
        <f t="shared" si="345"/>
        <v>0</v>
      </c>
      <c r="DC68" s="399">
        <f t="shared" si="345"/>
        <v>0</v>
      </c>
      <c r="DD68" s="24">
        <f t="shared" si="345"/>
        <v>0</v>
      </c>
      <c r="DE68" s="24">
        <f t="shared" si="345"/>
        <v>0</v>
      </c>
      <c r="DF68" s="24">
        <f t="shared" si="345"/>
        <v>0</v>
      </c>
      <c r="DG68" s="25">
        <f t="shared" si="345"/>
        <v>0</v>
      </c>
      <c r="DH68" s="68">
        <f t="shared" si="345"/>
        <v>0</v>
      </c>
      <c r="DI68" s="24">
        <f t="shared" si="345"/>
        <v>0</v>
      </c>
      <c r="DJ68" s="24">
        <f t="shared" si="345"/>
        <v>0</v>
      </c>
      <c r="DK68" s="24">
        <f t="shared" si="345"/>
        <v>0</v>
      </c>
      <c r="DL68" s="24">
        <f t="shared" si="345"/>
        <v>0</v>
      </c>
      <c r="DM68" s="399">
        <f t="shared" si="345"/>
        <v>0</v>
      </c>
      <c r="DN68" s="24">
        <f t="shared" si="345"/>
        <v>0</v>
      </c>
      <c r="DO68" s="24">
        <f t="shared" si="345"/>
        <v>0</v>
      </c>
      <c r="DP68" s="24">
        <f t="shared" si="345"/>
        <v>0</v>
      </c>
      <c r="DQ68" s="25">
        <f>DQ5+DQ46</f>
        <v>0</v>
      </c>
      <c r="DR68" s="9">
        <f>B68+L68+V68+AF68+AP68+AZ68+BJ68+BT68+CD68+CN68+CX68+DH68</f>
        <v>10</v>
      </c>
      <c r="DS68" s="53">
        <f t="shared" si="219"/>
        <v>1</v>
      </c>
      <c r="DT68" s="53">
        <f t="shared" si="219"/>
        <v>0</v>
      </c>
      <c r="DU68" s="53">
        <f t="shared" si="219"/>
        <v>0</v>
      </c>
      <c r="DV68" s="53">
        <f t="shared" si="219"/>
        <v>0</v>
      </c>
      <c r="DW68" s="401">
        <f>SUM(G68+Q68+AA68+AK68+AU68+BE68+BO68+BY68+CI68+CS68+DC68+DM68)</f>
        <v>0</v>
      </c>
      <c r="DX68" s="53">
        <f t="shared" si="218"/>
        <v>0</v>
      </c>
      <c r="DY68" s="53">
        <f t="shared" si="218"/>
        <v>0</v>
      </c>
      <c r="DZ68" s="53">
        <f t="shared" si="218"/>
        <v>0</v>
      </c>
      <c r="EA68" s="108">
        <f t="shared" si="218"/>
        <v>0</v>
      </c>
    </row>
    <row r="69" spans="1:131" ht="12" customHeight="1" thickBot="1" x14ac:dyDescent="0.3">
      <c r="A69" s="370" t="s">
        <v>21</v>
      </c>
      <c r="B69" s="419">
        <f>SUM(B68:F68)</f>
        <v>1</v>
      </c>
      <c r="C69" s="397"/>
      <c r="D69" s="397"/>
      <c r="E69" s="397"/>
      <c r="F69" s="397"/>
      <c r="G69" s="400"/>
      <c r="H69" s="397">
        <f>SUM(H68+J68+K68)</f>
        <v>0</v>
      </c>
      <c r="I69" s="397"/>
      <c r="J69" s="397"/>
      <c r="K69" s="398"/>
      <c r="L69" s="420">
        <f>SUM(L68:P68)</f>
        <v>0</v>
      </c>
      <c r="M69" s="397"/>
      <c r="N69" s="397"/>
      <c r="O69" s="397"/>
      <c r="P69" s="397"/>
      <c r="Q69" s="400">
        <f t="shared" si="341"/>
        <v>0</v>
      </c>
      <c r="R69" s="397">
        <f>SUM(R68+T68+U68)</f>
        <v>0</v>
      </c>
      <c r="S69" s="397"/>
      <c r="T69" s="397"/>
      <c r="U69" s="398"/>
      <c r="V69" s="420">
        <f>SUM(V68:Z68)</f>
        <v>10</v>
      </c>
      <c r="W69" s="397"/>
      <c r="X69" s="397"/>
      <c r="Y69" s="397"/>
      <c r="Z69" s="397"/>
      <c r="AA69" s="400">
        <f t="shared" si="341"/>
        <v>0</v>
      </c>
      <c r="AB69" s="397">
        <f>SUM(AB68+AD68+AE68)</f>
        <v>0</v>
      </c>
      <c r="AC69" s="397"/>
      <c r="AD69" s="397"/>
      <c r="AE69" s="414"/>
      <c r="AF69" s="419">
        <f>SUM(AF68:AJ68)</f>
        <v>0</v>
      </c>
      <c r="AG69" s="397"/>
      <c r="AH69" s="397"/>
      <c r="AI69" s="397"/>
      <c r="AJ69" s="397"/>
      <c r="AK69" s="400">
        <f t="shared" ref="AK69" si="346">AK6+AK47</f>
        <v>0</v>
      </c>
      <c r="AL69" s="397">
        <f t="shared" ref="AL69" si="347">SUM(AL68+AN68+AO68)</f>
        <v>0</v>
      </c>
      <c r="AM69" s="397"/>
      <c r="AN69" s="397"/>
      <c r="AO69" s="398"/>
      <c r="AP69" s="420">
        <f t="shared" ref="AP69" si="348">SUM(AP68:AT68)</f>
        <v>0</v>
      </c>
      <c r="AQ69" s="397"/>
      <c r="AR69" s="397"/>
      <c r="AS69" s="397"/>
      <c r="AT69" s="397"/>
      <c r="AU69" s="400">
        <f t="shared" ref="AU69" si="349">AU6+AU47</f>
        <v>0</v>
      </c>
      <c r="AV69" s="397">
        <f t="shared" ref="AV69" si="350">SUM(AV68+AX68+AY68)</f>
        <v>0</v>
      </c>
      <c r="AW69" s="397"/>
      <c r="AX69" s="397"/>
      <c r="AY69" s="414"/>
      <c r="AZ69" s="419">
        <f t="shared" ref="AZ69" si="351">SUM(AZ68:BD68)</f>
        <v>0</v>
      </c>
      <c r="BA69" s="397"/>
      <c r="BB69" s="397"/>
      <c r="BC69" s="397"/>
      <c r="BD69" s="397"/>
      <c r="BE69" s="400">
        <f t="shared" si="343"/>
        <v>0</v>
      </c>
      <c r="BF69" s="397">
        <f t="shared" ref="BF69" si="352">SUM(BF68+BH68+BI68)</f>
        <v>0</v>
      </c>
      <c r="BG69" s="397"/>
      <c r="BH69" s="397"/>
      <c r="BI69" s="398"/>
      <c r="BJ69" s="419">
        <f t="shared" ref="BJ69" si="353">SUM(BJ68:BN68)</f>
        <v>0</v>
      </c>
      <c r="BK69" s="397"/>
      <c r="BL69" s="397"/>
      <c r="BM69" s="397"/>
      <c r="BN69" s="397"/>
      <c r="BO69" s="400">
        <f t="shared" ref="BO69" si="354">BO6+BO47</f>
        <v>0</v>
      </c>
      <c r="BP69" s="397">
        <f t="shared" ref="BP69" si="355">SUM(BP68+BR68+BS68)</f>
        <v>0</v>
      </c>
      <c r="BQ69" s="397"/>
      <c r="BR69" s="397"/>
      <c r="BS69" s="398"/>
      <c r="BT69" s="420">
        <f t="shared" ref="BT69" si="356">SUM(BT68:BX68)</f>
        <v>0</v>
      </c>
      <c r="BU69" s="397"/>
      <c r="BV69" s="397"/>
      <c r="BW69" s="397"/>
      <c r="BX69" s="397"/>
      <c r="BY69" s="400"/>
      <c r="BZ69" s="397">
        <f t="shared" ref="BZ69" si="357">SUM(BZ68+CB68+CC68)</f>
        <v>0</v>
      </c>
      <c r="CA69" s="397"/>
      <c r="CB69" s="397"/>
      <c r="CC69" s="414"/>
      <c r="CD69" s="419">
        <f t="shared" ref="CD69" si="358">SUM(CD68:CH68)</f>
        <v>0</v>
      </c>
      <c r="CE69" s="397"/>
      <c r="CF69" s="397"/>
      <c r="CG69" s="397"/>
      <c r="CH69" s="397"/>
      <c r="CI69" s="400">
        <f t="shared" si="345"/>
        <v>0</v>
      </c>
      <c r="CJ69" s="397">
        <f t="shared" ref="CJ69" si="359">SUM(CJ68+CL68+CM68)</f>
        <v>0</v>
      </c>
      <c r="CK69" s="397"/>
      <c r="CL69" s="397"/>
      <c r="CM69" s="398"/>
      <c r="CN69" s="419">
        <f t="shared" ref="CN69" si="360">SUM(CN68:CR68)</f>
        <v>0</v>
      </c>
      <c r="CO69" s="397"/>
      <c r="CP69" s="397"/>
      <c r="CQ69" s="397"/>
      <c r="CR69" s="397"/>
      <c r="CS69" s="400">
        <f t="shared" si="345"/>
        <v>0</v>
      </c>
      <c r="CT69" s="397">
        <f t="shared" ref="CT69" si="361">SUM(CT68+CV68+CW68)</f>
        <v>0</v>
      </c>
      <c r="CU69" s="397"/>
      <c r="CV69" s="397"/>
      <c r="CW69" s="398"/>
      <c r="CX69" s="420">
        <f t="shared" ref="CX69" si="362">SUM(CX68:DB68)</f>
        <v>0</v>
      </c>
      <c r="CY69" s="397"/>
      <c r="CZ69" s="397"/>
      <c r="DA69" s="397"/>
      <c r="DB69" s="397"/>
      <c r="DC69" s="400">
        <f t="shared" si="345"/>
        <v>0</v>
      </c>
      <c r="DD69" s="397">
        <f t="shared" ref="DD69" si="363">SUM(DD68+DF68+DG68)</f>
        <v>0</v>
      </c>
      <c r="DE69" s="397"/>
      <c r="DF69" s="397"/>
      <c r="DG69" s="398"/>
      <c r="DH69" s="419">
        <f t="shared" ref="DH69" si="364">SUM(DH68:DL68)</f>
        <v>0</v>
      </c>
      <c r="DI69" s="397"/>
      <c r="DJ69" s="397"/>
      <c r="DK69" s="397"/>
      <c r="DL69" s="397"/>
      <c r="DM69" s="400">
        <f t="shared" si="345"/>
        <v>0</v>
      </c>
      <c r="DN69" s="397">
        <f t="shared" ref="DN69" si="365">SUM(DN68+DP68+DQ68)</f>
        <v>0</v>
      </c>
      <c r="DO69" s="397"/>
      <c r="DP69" s="397"/>
      <c r="DQ69" s="398"/>
      <c r="DR69" s="391">
        <f t="shared" ref="DR69" si="366">SUM(DR68:DV68)</f>
        <v>11</v>
      </c>
      <c r="DS69" s="392"/>
      <c r="DT69" s="392"/>
      <c r="DU69" s="392"/>
      <c r="DV69" s="392"/>
      <c r="DW69" s="402"/>
      <c r="DX69" s="392">
        <f t="shared" ref="DX69" si="367">SUM(DX68+DZ68+EA68)</f>
        <v>0</v>
      </c>
      <c r="DY69" s="392"/>
      <c r="DZ69" s="392"/>
      <c r="EA69" s="396"/>
    </row>
    <row r="70" spans="1:131" ht="12" customHeight="1" x14ac:dyDescent="0.25">
      <c r="A70" s="247" t="s">
        <v>22</v>
      </c>
      <c r="B70" s="393">
        <f>G44+G45</f>
        <v>0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3">
        <f t="shared" ref="L70" si="368">Q44+Q45</f>
        <v>0</v>
      </c>
      <c r="M70" s="376"/>
      <c r="N70" s="376"/>
      <c r="O70" s="376"/>
      <c r="P70" s="376"/>
      <c r="Q70" s="376"/>
      <c r="R70" s="376"/>
      <c r="S70" s="376"/>
      <c r="T70" s="376"/>
      <c r="U70" s="394"/>
      <c r="V70" s="395">
        <f t="shared" ref="V70" si="369">AA44+AA45</f>
        <v>0</v>
      </c>
      <c r="W70" s="376"/>
      <c r="X70" s="376"/>
      <c r="Y70" s="376"/>
      <c r="Z70" s="376"/>
      <c r="AA70" s="376"/>
      <c r="AB70" s="376"/>
      <c r="AC70" s="376"/>
      <c r="AD70" s="376"/>
      <c r="AE70" s="412"/>
      <c r="AF70" s="393">
        <f t="shared" ref="AF70" si="370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5">
        <f t="shared" ref="AP70" si="371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412"/>
      <c r="AZ70" s="393">
        <f t="shared" ref="AZ70" si="372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3">
        <f t="shared" ref="BJ70" si="373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394"/>
      <c r="BT70" s="395">
        <f t="shared" ref="BT70" si="374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412"/>
      <c r="CD70" s="393">
        <f t="shared" ref="CD70" si="375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>
        <f t="shared" ref="CN70" si="376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377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378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0</v>
      </c>
      <c r="DS70" s="376"/>
      <c r="DT70" s="376"/>
      <c r="DU70" s="376"/>
      <c r="DV70" s="376"/>
      <c r="DW70" s="376"/>
      <c r="DX70" s="376"/>
      <c r="DY70" s="376"/>
      <c r="DZ70" s="376"/>
      <c r="EA70" s="376"/>
    </row>
    <row r="71" spans="1:131" ht="12" customHeight="1" x14ac:dyDescent="0.25">
      <c r="A71" s="181" t="s">
        <v>62</v>
      </c>
      <c r="B71" s="387">
        <f>SUM(H68+J68+K68)</f>
        <v>0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87">
        <f t="shared" ref="L71" si="379">SUM(R68+T68+U68)</f>
        <v>0</v>
      </c>
      <c r="M71" s="388"/>
      <c r="N71" s="388"/>
      <c r="O71" s="388"/>
      <c r="P71" s="388"/>
      <c r="Q71" s="388"/>
      <c r="R71" s="388"/>
      <c r="S71" s="388"/>
      <c r="T71" s="388"/>
      <c r="U71" s="389"/>
      <c r="V71" s="390">
        <f t="shared" ref="V71" si="380">SUM(AB68+AD68+AE68)</f>
        <v>0</v>
      </c>
      <c r="W71" s="388"/>
      <c r="X71" s="388"/>
      <c r="Y71" s="388"/>
      <c r="Z71" s="388"/>
      <c r="AA71" s="388"/>
      <c r="AB71" s="388"/>
      <c r="AC71" s="388"/>
      <c r="AD71" s="388"/>
      <c r="AE71" s="413"/>
      <c r="AF71" s="387">
        <f t="shared" ref="AF71" si="381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90">
        <f t="shared" ref="AP71" si="382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413"/>
      <c r="AZ71" s="387">
        <f t="shared" ref="AZ71" si="383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87">
        <f t="shared" ref="BJ71" si="384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389"/>
      <c r="BT71" s="390">
        <f t="shared" ref="BT71" si="385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413"/>
      <c r="CD71" s="387">
        <f t="shared" ref="CD71" si="386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387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388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389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0</v>
      </c>
      <c r="DS71" s="388"/>
      <c r="DT71" s="388"/>
      <c r="DU71" s="388"/>
      <c r="DV71" s="388"/>
      <c r="DW71" s="388"/>
      <c r="DX71" s="388"/>
      <c r="DY71" s="388"/>
      <c r="DZ71" s="388"/>
      <c r="EA71" s="388"/>
    </row>
    <row r="72" spans="1:131" ht="12" customHeight="1" x14ac:dyDescent="0.25">
      <c r="A72" s="170" t="s">
        <v>74</v>
      </c>
      <c r="B72" s="382">
        <f>H46+H5</f>
        <v>0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2">
        <f t="shared" ref="L72" si="390">R46+R5</f>
        <v>0</v>
      </c>
      <c r="M72" s="383"/>
      <c r="N72" s="383"/>
      <c r="O72" s="383"/>
      <c r="P72" s="383"/>
      <c r="Q72" s="383"/>
      <c r="R72" s="383"/>
      <c r="S72" s="383"/>
      <c r="T72" s="383"/>
      <c r="U72" s="384"/>
      <c r="V72" s="385">
        <f t="shared" ref="V72" si="391">AB46+AB5</f>
        <v>0</v>
      </c>
      <c r="W72" s="383"/>
      <c r="X72" s="383"/>
      <c r="Y72" s="383"/>
      <c r="Z72" s="383"/>
      <c r="AA72" s="383"/>
      <c r="AB72" s="383"/>
      <c r="AC72" s="383"/>
      <c r="AD72" s="383"/>
      <c r="AE72" s="410"/>
      <c r="AF72" s="382">
        <f t="shared" ref="AF72" si="392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5">
        <f t="shared" ref="AP72" si="393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410"/>
      <c r="AZ72" s="382">
        <f t="shared" ref="AZ72" si="394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384"/>
      <c r="BJ72" s="382">
        <f t="shared" ref="BJ72" si="395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384"/>
      <c r="BT72" s="385">
        <f t="shared" ref="BT72" si="396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410"/>
      <c r="CD72" s="382">
        <f t="shared" ref="CD72" si="397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384"/>
      <c r="CN72" s="382">
        <f t="shared" ref="CN72" si="398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399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400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401">B72+L72+V72+AF72+AP72+AZ72+BJ72+BT72+CD72+CN72+CX72+DH72</f>
        <v>0</v>
      </c>
      <c r="DS72" s="386"/>
      <c r="DT72" s="386"/>
      <c r="DU72" s="386"/>
      <c r="DV72" s="386"/>
      <c r="DW72" s="386"/>
      <c r="DX72" s="386"/>
      <c r="DY72" s="386"/>
      <c r="DZ72" s="386"/>
      <c r="EA72" s="386"/>
    </row>
    <row r="73" spans="1:131" ht="12" customHeight="1" x14ac:dyDescent="0.25">
      <c r="A73" s="170" t="s">
        <v>23</v>
      </c>
      <c r="B73" s="382">
        <f>I46+I5</f>
        <v>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2">
        <f t="shared" ref="L73" si="402">S46+S5</f>
        <v>0</v>
      </c>
      <c r="M73" s="383"/>
      <c r="N73" s="383"/>
      <c r="O73" s="383"/>
      <c r="P73" s="383"/>
      <c r="Q73" s="383"/>
      <c r="R73" s="383"/>
      <c r="S73" s="383"/>
      <c r="T73" s="383"/>
      <c r="U73" s="384"/>
      <c r="V73" s="385">
        <f t="shared" ref="V73" si="403">AC46+AC5</f>
        <v>0</v>
      </c>
      <c r="W73" s="383"/>
      <c r="X73" s="383"/>
      <c r="Y73" s="383"/>
      <c r="Z73" s="383"/>
      <c r="AA73" s="383"/>
      <c r="AB73" s="383"/>
      <c r="AC73" s="383"/>
      <c r="AD73" s="383"/>
      <c r="AE73" s="410"/>
      <c r="AF73" s="382">
        <f t="shared" ref="AF73" si="404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5">
        <f t="shared" ref="AP73" si="405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410"/>
      <c r="AZ73" s="382">
        <f t="shared" ref="AZ73" si="406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384"/>
      <c r="BJ73" s="382">
        <f t="shared" ref="BJ73" si="407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384"/>
      <c r="BT73" s="385">
        <f t="shared" ref="BT73" si="408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410"/>
      <c r="CD73" s="382">
        <f t="shared" ref="CD73" si="409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384"/>
      <c r="CN73" s="382">
        <f t="shared" ref="CN73" si="410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411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412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401"/>
        <v>0</v>
      </c>
      <c r="DS73" s="386"/>
      <c r="DT73" s="386"/>
      <c r="DU73" s="386"/>
      <c r="DV73" s="386"/>
      <c r="DW73" s="386"/>
      <c r="DX73" s="386"/>
      <c r="DY73" s="386"/>
      <c r="DZ73" s="386"/>
      <c r="EA73" s="386"/>
    </row>
    <row r="74" spans="1:131" ht="12" customHeight="1" x14ac:dyDescent="0.25">
      <c r="A74" s="170" t="s">
        <v>40</v>
      </c>
      <c r="B74" s="382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82">
        <f t="shared" ref="L74" si="413">T5+T46</f>
        <v>0</v>
      </c>
      <c r="M74" s="383"/>
      <c r="N74" s="383"/>
      <c r="O74" s="383"/>
      <c r="P74" s="383"/>
      <c r="Q74" s="383"/>
      <c r="R74" s="383"/>
      <c r="S74" s="383"/>
      <c r="T74" s="383"/>
      <c r="U74" s="384"/>
      <c r="V74" s="385">
        <f t="shared" ref="V74" si="414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410"/>
      <c r="AF74" s="382">
        <f t="shared" ref="AF74" si="415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5">
        <f t="shared" ref="AP74" si="416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410"/>
      <c r="AZ74" s="382">
        <f t="shared" ref="AZ74" si="417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384"/>
      <c r="BJ74" s="382">
        <f t="shared" ref="BJ74" si="418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384"/>
      <c r="BT74" s="385">
        <f t="shared" ref="BT74" si="419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410"/>
      <c r="CD74" s="382">
        <f t="shared" ref="CD74" si="420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384"/>
      <c r="CN74" s="382">
        <f t="shared" ref="CN74" si="421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422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423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401"/>
        <v>0</v>
      </c>
      <c r="DS74" s="386"/>
      <c r="DT74" s="386"/>
      <c r="DU74" s="386"/>
      <c r="DV74" s="386"/>
      <c r="DW74" s="386"/>
      <c r="DX74" s="386"/>
      <c r="DY74" s="386"/>
      <c r="DZ74" s="386"/>
      <c r="EA74" s="386"/>
    </row>
    <row r="75" spans="1:131" ht="12" customHeight="1" thickBot="1" x14ac:dyDescent="0.3">
      <c r="A75" s="182" t="s">
        <v>24</v>
      </c>
      <c r="B75" s="470">
        <f>K46+K5</f>
        <v>0</v>
      </c>
      <c r="C75" s="463"/>
      <c r="D75" s="463"/>
      <c r="E75" s="463"/>
      <c r="F75" s="463"/>
      <c r="G75" s="463"/>
      <c r="H75" s="463"/>
      <c r="I75" s="463"/>
      <c r="J75" s="463"/>
      <c r="K75" s="471"/>
      <c r="L75" s="377">
        <f t="shared" ref="L75" si="424">U46+U5</f>
        <v>0</v>
      </c>
      <c r="M75" s="378"/>
      <c r="N75" s="378"/>
      <c r="O75" s="378"/>
      <c r="P75" s="378"/>
      <c r="Q75" s="378"/>
      <c r="R75" s="378"/>
      <c r="S75" s="378"/>
      <c r="T75" s="378"/>
      <c r="U75" s="379"/>
      <c r="V75" s="380">
        <f t="shared" ref="V75" si="425">AE46+AE5</f>
        <v>0</v>
      </c>
      <c r="W75" s="378"/>
      <c r="X75" s="378"/>
      <c r="Y75" s="378"/>
      <c r="Z75" s="378"/>
      <c r="AA75" s="378"/>
      <c r="AB75" s="378"/>
      <c r="AC75" s="378"/>
      <c r="AD75" s="378"/>
      <c r="AE75" s="411"/>
      <c r="AF75" s="377">
        <f t="shared" ref="AF75" si="426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80">
        <f t="shared" ref="AP75" si="427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411"/>
      <c r="AZ75" s="377">
        <f t="shared" ref="AZ75" si="428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379"/>
      <c r="BJ75" s="377">
        <f t="shared" ref="BJ75" si="429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379"/>
      <c r="BT75" s="380">
        <f t="shared" ref="BT75" si="430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411"/>
      <c r="CD75" s="377">
        <f t="shared" ref="CD75" si="431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379"/>
      <c r="CN75" s="377">
        <f t="shared" ref="CN75" si="432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433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434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0</v>
      </c>
      <c r="DS75" s="381"/>
      <c r="DT75" s="381"/>
      <c r="DU75" s="381"/>
      <c r="DV75" s="381"/>
      <c r="DW75" s="381"/>
      <c r="DX75" s="381"/>
      <c r="DY75" s="381"/>
      <c r="DZ75" s="381"/>
      <c r="EA75" s="381"/>
    </row>
    <row r="76" spans="1:131" ht="12" customHeight="1" x14ac:dyDescent="0.25"/>
    <row r="77" spans="1:131" ht="12" customHeight="1" x14ac:dyDescent="0.25"/>
    <row r="78" spans="1:131" ht="12" customHeight="1" x14ac:dyDescent="0.25"/>
    <row r="79" spans="1:131" ht="12" customHeight="1" x14ac:dyDescent="0.25"/>
    <row r="80" spans="1:13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</sheetData>
  <mergeCells count="171">
    <mergeCell ref="A1:EA1"/>
    <mergeCell ref="BT2:CC2"/>
    <mergeCell ref="BF3:BI3"/>
    <mergeCell ref="B2:K2"/>
    <mergeCell ref="L2:U2"/>
    <mergeCell ref="V2:AE2"/>
    <mergeCell ref="AF2:AO2"/>
    <mergeCell ref="AP2:AY2"/>
    <mergeCell ref="AZ2:BI2"/>
    <mergeCell ref="BJ2:BS2"/>
    <mergeCell ref="CJ3:CM3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CS3:CS4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DS3:DV3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DH69:DL69"/>
    <mergeCell ref="DN69:DQ69"/>
    <mergeCell ref="DR69:DV69"/>
    <mergeCell ref="B69:F69"/>
    <mergeCell ref="DR72:EA72"/>
    <mergeCell ref="B71:K71"/>
    <mergeCell ref="L71:U71"/>
    <mergeCell ref="V71:AE71"/>
    <mergeCell ref="AF71:AO71"/>
    <mergeCell ref="AP71:AY71"/>
    <mergeCell ref="AZ71:BI71"/>
    <mergeCell ref="BJ71:BS71"/>
    <mergeCell ref="BT71:CC71"/>
    <mergeCell ref="CD71:CM71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B73:K73"/>
    <mergeCell ref="L73:U73"/>
    <mergeCell ref="V73:AE73"/>
    <mergeCell ref="AF73:AO73"/>
    <mergeCell ref="AP73:AY73"/>
    <mergeCell ref="AZ73:BI73"/>
    <mergeCell ref="BJ73:BS73"/>
    <mergeCell ref="BT73:CC73"/>
    <mergeCell ref="CD73:CM73"/>
    <mergeCell ref="AP74:AY74"/>
    <mergeCell ref="AZ74:BI74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  <mergeCell ref="BJ74:BS74"/>
    <mergeCell ref="BT74:CC74"/>
    <mergeCell ref="CD74:CM74"/>
    <mergeCell ref="CN74:CW74"/>
    <mergeCell ref="CX74:DG74"/>
    <mergeCell ref="DH74:DQ74"/>
    <mergeCell ref="DR74:EA7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04"/>
  <sheetViews>
    <sheetView tabSelected="1" topLeftCell="A45" zoomScale="124" zoomScaleNormal="124" workbookViewId="0">
      <pane xSplit="1" topLeftCell="DF1" activePane="topRight" state="frozen"/>
      <selection pane="topRight" sqref="A1:EA75"/>
    </sheetView>
  </sheetViews>
  <sheetFormatPr defaultRowHeight="15" x14ac:dyDescent="0.25"/>
  <cols>
    <col min="1" max="1" width="24.5703125" customWidth="1"/>
    <col min="2" max="8" width="3.7109375" hidden="1" customWidth="1"/>
    <col min="9" max="9" width="7" hidden="1" customWidth="1"/>
    <col min="10" max="106" width="3.7109375" hidden="1" customWidth="1"/>
    <col min="107" max="107" width="5.7109375" hidden="1" customWidth="1"/>
    <col min="108" max="116" width="3.7109375" hidden="1" customWidth="1"/>
    <col min="117" max="117" width="4.5703125" hidden="1" customWidth="1"/>
    <col min="118" max="118" width="3.7109375" hidden="1" customWidth="1"/>
    <col min="119" max="119" width="6.28515625" hidden="1" customWidth="1"/>
    <col min="120" max="121" width="3.7109375" hidden="1" customWidth="1"/>
    <col min="122" max="122" width="5.85546875" customWidth="1"/>
    <col min="123" max="124" width="3.7109375" customWidth="1"/>
    <col min="125" max="125" width="6" customWidth="1"/>
    <col min="126" max="126" width="5.85546875" customWidth="1"/>
    <col min="127" max="127" width="5.7109375" customWidth="1"/>
    <col min="128" max="128" width="4.42578125" customWidth="1"/>
    <col min="129" max="129" width="9.140625" customWidth="1"/>
    <col min="130" max="130" width="3.7109375" customWidth="1"/>
    <col min="131" max="131" width="4.5703125" customWidth="1"/>
    <col min="132" max="132" width="32" customWidth="1"/>
  </cols>
  <sheetData>
    <row r="1" spans="1:131" ht="15.75" thickBot="1" x14ac:dyDescent="0.3">
      <c r="A1" s="373" t="s">
        <v>94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12" customHeight="1" thickBot="1" x14ac:dyDescent="0.3">
      <c r="A2" s="65" t="s">
        <v>92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5" t="s">
        <v>51</v>
      </c>
      <c r="M2" s="403"/>
      <c r="N2" s="403"/>
      <c r="O2" s="403"/>
      <c r="P2" s="403"/>
      <c r="Q2" s="403"/>
      <c r="R2" s="403"/>
      <c r="S2" s="403"/>
      <c r="T2" s="403"/>
      <c r="U2" s="416"/>
      <c r="V2" s="417" t="s">
        <v>52</v>
      </c>
      <c r="W2" s="403"/>
      <c r="X2" s="403"/>
      <c r="Y2" s="403"/>
      <c r="Z2" s="403"/>
      <c r="AA2" s="403"/>
      <c r="AB2" s="403"/>
      <c r="AC2" s="403"/>
      <c r="AD2" s="403"/>
      <c r="AE2" s="404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5" t="s">
        <v>54</v>
      </c>
      <c r="AQ2" s="403"/>
      <c r="AR2" s="403"/>
      <c r="AS2" s="403"/>
      <c r="AT2" s="403"/>
      <c r="AU2" s="403"/>
      <c r="AV2" s="403"/>
      <c r="AW2" s="403"/>
      <c r="AX2" s="403"/>
      <c r="AY2" s="416"/>
      <c r="AZ2" s="417" t="s">
        <v>55</v>
      </c>
      <c r="BA2" s="403"/>
      <c r="BB2" s="403"/>
      <c r="BC2" s="403"/>
      <c r="BD2" s="403"/>
      <c r="BE2" s="403"/>
      <c r="BF2" s="403"/>
      <c r="BG2" s="403"/>
      <c r="BH2" s="403"/>
      <c r="BI2" s="404"/>
      <c r="BJ2" s="417" t="s">
        <v>56</v>
      </c>
      <c r="BK2" s="403"/>
      <c r="BL2" s="403"/>
      <c r="BM2" s="403"/>
      <c r="BN2" s="403"/>
      <c r="BO2" s="403"/>
      <c r="BP2" s="403"/>
      <c r="BQ2" s="403"/>
      <c r="BR2" s="403"/>
      <c r="BS2" s="404"/>
      <c r="BT2" s="415" t="s">
        <v>57</v>
      </c>
      <c r="BU2" s="403"/>
      <c r="BV2" s="403"/>
      <c r="BW2" s="403"/>
      <c r="BX2" s="403"/>
      <c r="BY2" s="403"/>
      <c r="BZ2" s="403"/>
      <c r="CA2" s="403"/>
      <c r="CB2" s="403"/>
      <c r="CC2" s="416"/>
      <c r="CD2" s="417" t="s">
        <v>58</v>
      </c>
      <c r="CE2" s="403"/>
      <c r="CF2" s="403"/>
      <c r="CG2" s="403"/>
      <c r="CH2" s="403"/>
      <c r="CI2" s="403"/>
      <c r="CJ2" s="403"/>
      <c r="CK2" s="403"/>
      <c r="CL2" s="403"/>
      <c r="CM2" s="404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16"/>
      <c r="DR2" s="417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18.75" customHeight="1" x14ac:dyDescent="0.25">
      <c r="A3" s="465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1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18"/>
      <c r="V3" s="8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09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1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18"/>
      <c r="AZ3" s="8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09"/>
      <c r="BJ3" s="8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09"/>
      <c r="BT3" s="81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18"/>
      <c r="CD3" s="8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09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18"/>
      <c r="DR3" s="8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23.25" customHeight="1" thickBot="1" x14ac:dyDescent="0.3">
      <c r="A4" s="466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82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155" t="s">
        <v>39</v>
      </c>
      <c r="V4" s="54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56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82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155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54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56" t="s">
        <v>39</v>
      </c>
      <c r="BT4" s="82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155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155" t="s">
        <v>39</v>
      </c>
      <c r="DR4" s="54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thickBot="1" x14ac:dyDescent="0.3">
      <c r="A5" s="169" t="s">
        <v>0</v>
      </c>
      <c r="B5" s="224">
        <f>B6+B7+B8+B9+B10+B11+B12+B13+B14+B15+B16+B17+B18+B19+B20+B21+B22+B23+B24+B25+B26+B27+B28+B29+B30+B31+B32+B33+B34+B40+B41+B42+B43+B44+B45</f>
        <v>1608</v>
      </c>
      <c r="C5" s="225">
        <f t="shared" ref="C5:BN5" si="0">C6+C7+C8+C9+C10+C11+C12+C13+C14+C15+C16+C17+C18+C19+C20+C21+C22+C23+C24+C25+C26+C27+C28+C29+C30+C31+C32+C33+C34+C40+C41+C42+C43+C44+C45</f>
        <v>5</v>
      </c>
      <c r="D5" s="225">
        <f t="shared" si="0"/>
        <v>56</v>
      </c>
      <c r="E5" s="225">
        <f t="shared" si="0"/>
        <v>53</v>
      </c>
      <c r="F5" s="225">
        <f t="shared" si="0"/>
        <v>294</v>
      </c>
      <c r="G5" s="225">
        <f t="shared" si="0"/>
        <v>2349</v>
      </c>
      <c r="H5" s="225">
        <f t="shared" si="0"/>
        <v>66</v>
      </c>
      <c r="I5" s="225">
        <f t="shared" si="0"/>
        <v>14345000</v>
      </c>
      <c r="J5" s="225">
        <f t="shared" si="0"/>
        <v>2</v>
      </c>
      <c r="K5" s="253">
        <f t="shared" si="0"/>
        <v>2</v>
      </c>
      <c r="L5" s="101">
        <f t="shared" si="0"/>
        <v>1629</v>
      </c>
      <c r="M5" s="77">
        <f t="shared" si="0"/>
        <v>4</v>
      </c>
      <c r="N5" s="77">
        <f t="shared" si="0"/>
        <v>56</v>
      </c>
      <c r="O5" s="77">
        <f t="shared" si="0"/>
        <v>7</v>
      </c>
      <c r="P5" s="77">
        <f t="shared" si="0"/>
        <v>127</v>
      </c>
      <c r="Q5" s="77">
        <f t="shared" si="0"/>
        <v>955</v>
      </c>
      <c r="R5" s="77">
        <f t="shared" si="0"/>
        <v>8</v>
      </c>
      <c r="S5" s="77">
        <f t="shared" si="0"/>
        <v>2320000</v>
      </c>
      <c r="T5" s="77">
        <f t="shared" si="0"/>
        <v>1</v>
      </c>
      <c r="U5" s="79">
        <f t="shared" si="0"/>
        <v>2</v>
      </c>
      <c r="V5" s="100">
        <f t="shared" si="0"/>
        <v>1629</v>
      </c>
      <c r="W5" s="77">
        <f t="shared" si="0"/>
        <v>14</v>
      </c>
      <c r="X5" s="77">
        <f t="shared" si="0"/>
        <v>67</v>
      </c>
      <c r="Y5" s="77">
        <f t="shared" si="0"/>
        <v>18</v>
      </c>
      <c r="Z5" s="77">
        <f t="shared" si="0"/>
        <v>5</v>
      </c>
      <c r="AA5" s="77">
        <f t="shared" si="0"/>
        <v>1033</v>
      </c>
      <c r="AB5" s="77">
        <f t="shared" si="0"/>
        <v>15</v>
      </c>
      <c r="AC5" s="77">
        <f t="shared" si="0"/>
        <v>4410000</v>
      </c>
      <c r="AD5" s="77">
        <f t="shared" si="0"/>
        <v>0</v>
      </c>
      <c r="AE5" s="78">
        <f t="shared" si="0"/>
        <v>132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1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9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0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Q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8">
        <f t="shared" si="1"/>
        <v>0</v>
      </c>
      <c r="BT5" s="101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9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9">
        <f t="shared" si="1"/>
        <v>0</v>
      </c>
      <c r="DR5" s="217">
        <f>DR6+DR7+DR8+DR9+DR10+DR11+DR12+DR13+DR14+DR15+DR16+DR17+DR18+DR19+DR20+DR21+DR22+DR23+DR24+DR25+DR26+DR27+DR28+DR29+DR30+DR31+DR32+DR33+DR34+DR40+DR41+DR42+DR43+DR44+DR45</f>
        <v>4866</v>
      </c>
      <c r="DS5" s="216">
        <f t="shared" ref="DS5:EA5" si="2">DS6+DS7+DS8+DS9+DS10+DS11+DS12+DS13+DS14+DS15+DS16+DS17+DS18+DS19+DS20+DS21+DS22+DS23+DS24+DS25+DS26+DS27+DS28+DS29+DS30+DS31+DS32+DS33+DS34+DS40+DS41+DS42+DS43+DS44+DS45</f>
        <v>23</v>
      </c>
      <c r="DT5" s="216">
        <f t="shared" si="2"/>
        <v>179</v>
      </c>
      <c r="DU5" s="216">
        <f t="shared" si="2"/>
        <v>78</v>
      </c>
      <c r="DV5" s="216">
        <f t="shared" si="2"/>
        <v>426</v>
      </c>
      <c r="DW5" s="216">
        <f>DW6+DW7+DW8+DW9+DW10+DW11+DW12+DW13+DW14+DW15+DW16+DW17+DW18+DW19+DW20+DW21+DW22+DW23+DW24+DW25+DW26+DW27+DW28+DW29+DW30+DW31+DW32+DW33+DW34+DW40+DW41+DW42+DW43+DW44+DW45</f>
        <v>4337</v>
      </c>
      <c r="DX5" s="216">
        <f t="shared" si="2"/>
        <v>89</v>
      </c>
      <c r="DY5" s="216">
        <f t="shared" si="2"/>
        <v>21075000</v>
      </c>
      <c r="DZ5" s="216">
        <f t="shared" si="2"/>
        <v>3</v>
      </c>
      <c r="EA5" s="218">
        <f t="shared" si="2"/>
        <v>136</v>
      </c>
    </row>
    <row r="6" spans="1:131" ht="12" customHeight="1" x14ac:dyDescent="0.25">
      <c r="A6" s="170" t="s">
        <v>3</v>
      </c>
      <c r="B6" s="226">
        <f>Berat!B6+Diber!B6+Durres!B6+Elbasan!B6+Fier!B6+Gjirokaster!B6+Korce!B6+Kukes!B6+Lezhe!B6+Shkoder!B6+Tirane!B6+Vlore!B6+Qendrori!B6</f>
        <v>0</v>
      </c>
      <c r="C6" s="227">
        <f>Berat!C6+Diber!C6+Durres!C6+Elbasan!C6+Fier!C6+Gjirokaster!C6+Korce!C6+Kukes!C6+Lezhe!C6+Shkoder!C6+Tirane!C6+Vlore!C6+Qendrori!C6</f>
        <v>0</v>
      </c>
      <c r="D6" s="227">
        <f>Berat!D6+Diber!D6+Durres!D6+Elbasan!D6+Fier!D6+Gjirokaster!D6+Korce!D6+Kukes!D6+Lezhe!D6+Shkoder!D6+Tirane!D6+Vlore!D6+Qendrori!D6</f>
        <v>16</v>
      </c>
      <c r="E6" s="227">
        <f>Berat!E6+Diber!E6+Durres!E6+Elbasan!E6+Fier!E6+Gjirokaster!E6+Korce!E6+Kukes!E6+Lezhe!E6+Shkoder!E6+Tirane!E6+Vlore!E6+Qendrori!E6</f>
        <v>0</v>
      </c>
      <c r="F6" s="227">
        <f>Berat!F6+Diber!F6+Durres!F6+Elbasan!F6+Fier!F6+Gjirokaster!F6+Korce!F6+Kukes!F6+Lezhe!F6+Shkoder!F6+Tirane!F6+Vlore!F6+Qendrori!F6</f>
        <v>0</v>
      </c>
      <c r="G6" s="227">
        <f>Berat!G6+Diber!G6+Durres!G6+Elbasan!G6+Fier!G6+Gjirokaster!G6+Korce!G6+Kukes!G6+Lezhe!G6+Shkoder!G6+Tirane!G6+Vlore!G6+Qendrori!G6</f>
        <v>0</v>
      </c>
      <c r="H6" s="227">
        <f>Berat!H6+Diber!H6+Durres!H6+Elbasan!H6+Fier!H6+Gjirokaster!H6+Korce!H6+Kukes!H6+Lezhe!H6+Shkoder!H6+Tirane!H6+Vlore!H6+Qendrori!H6</f>
        <v>0</v>
      </c>
      <c r="I6" s="227">
        <f>Berat!I6+Diber!I6+Durres!I6+Elbasan!I6+Fier!I6+Gjirokaster!I6+Korce!I6+Kukes!I6+Lezhe!I6+Shkoder!I6+Tirane!I6+Vlore!I6+Qendrori!I6</f>
        <v>0</v>
      </c>
      <c r="J6" s="227">
        <f>Berat!J6+Diber!J6+Durres!J6+Elbasan!J6+Fier!J6+Gjirokaster!J6+Korce!J6+Kukes!J6+Lezhe!J6+Shkoder!J6+Tirane!J6+Vlore!J6+Qendrori!J6</f>
        <v>0</v>
      </c>
      <c r="K6" s="228">
        <f>Berat!K6+Diber!K6+Durres!K6+Elbasan!K6+Fier!K6+Gjirokaster!K6+Korce!K6+Kukes!K6+Lezhe!K6+Shkoder!K6+Tirane!K6+Vlore!K6+Qendrori!K6</f>
        <v>0</v>
      </c>
      <c r="L6" s="131">
        <f>Berat!L6+Diber!L6+Durres!L6+Elbasan!L6+Fier!L6+Gjirokaster!L6+Korce!L6+Kukes!L6+Lezhe!L6+Shkoder!L6+Tirane!L6+Vlore!L6+Qendrori!L6</f>
        <v>0</v>
      </c>
      <c r="M6" s="27">
        <f>Berat!M6+Diber!M6+Durres!M6+Elbasan!M6+Fier!M6+Gjirokaster!M6+Korce!M6+Kukes!M6+Lezhe!M6+Shkoder!M6+Tirane!M6+Vlore!M6+Qendrori!M6</f>
        <v>0</v>
      </c>
      <c r="N6" s="27">
        <f>Berat!N6+Diber!N6+Durres!N6+Elbasan!N6+Fier!N6+Gjirokaster!N6+Korce!N6+Kukes!N6+Lezhe!N6+Shkoder!N6+Tirane!N6+Vlore!N6+Qendrori!N6</f>
        <v>23</v>
      </c>
      <c r="O6" s="27">
        <f>Berat!O6+Diber!O6+Durres!O6+Elbasan!O6+Fier!O6+Gjirokaster!O6+Korce!O6+Kukes!O6+Lezhe!O6+Shkoder!O6+Tirane!O6+Vlore!O6+Qendrori!O6</f>
        <v>0</v>
      </c>
      <c r="P6" s="27">
        <f>Berat!P6+Diber!P6+Durres!P6+Elbasan!P6+Fier!P6+Gjirokaster!P6+Korce!P6+Kukes!P6+Lezhe!P6+Shkoder!P6+Tirane!P6+Vlore!P6+Qendrori!P6</f>
        <v>0</v>
      </c>
      <c r="Q6" s="27">
        <f>Berat!Q6+Diber!Q6+Durres!Q6+Elbasan!Q6+Fier!Q6+Gjirokaster!Q6+Korce!Q6+Kukes!Q6+Lezhe!Q6+Shkoder!Q6+Tirane!Q6+Vlore!Q6+Qendrori!Q6</f>
        <v>0</v>
      </c>
      <c r="R6" s="27">
        <f>Berat!R6+Diber!R6+Durres!R6+Elbasan!R6+Fier!R6+Gjirokaster!R6+Korce!R6+Kukes!R6+Lezhe!R6+Shkoder!R6+Tirane!R6+Vlore!R6+Qendrori!R6</f>
        <v>0</v>
      </c>
      <c r="S6" s="27">
        <f>Berat!S6+Diber!S6+Durres!S6+Elbasan!S6+Fier!S6+Gjirokaster!S6+Korce!S6+Kukes!S6+Lezhe!S6+Shkoder!S6+Tirane!S6+Vlore!S6+Qendrori!S6</f>
        <v>0</v>
      </c>
      <c r="T6" s="27">
        <f>Berat!T6+Diber!T6+Durres!T6+Elbasan!T6+Fier!T6+Gjirokaster!T6+Korce!T6+Kukes!T6+Lezhe!T6+Shkoder!T6+Tirane!T6+Vlore!T6+Qendrori!T6</f>
        <v>0</v>
      </c>
      <c r="U6" s="73">
        <f>Berat!U6+Diber!U6+Durres!U6+Elbasan!U6+Fier!U6+Gjirokaster!U6+Korce!U6+Kukes!U6+Lezhe!U6+Shkoder!U6+Tirane!U6+Vlore!U6+Qendrori!U6</f>
        <v>0</v>
      </c>
      <c r="V6" s="26">
        <f>Berat!V6+Diber!V6+Durres!V6+Elbasan!V6+Fier!V6+Gjirokaster!V6+Korce!V6+Kukes!V6+Lezhe!V6+Shkoder!V6+Tirane!V6+Vlore!V6+Qendrori!V6</f>
        <v>1</v>
      </c>
      <c r="W6" s="27">
        <f>Berat!W6+Diber!W6+Durres!W6+Elbasan!W6+Fier!W6+Gjirokaster!W6+Korce!W6+Kukes!W6+Lezhe!W6+Shkoder!W6+Tirane!W6+Vlore!W6+Qendrori!W6</f>
        <v>1</v>
      </c>
      <c r="X6" s="27">
        <f>Berat!X6+Diber!X6+Durres!X6+Elbasan!X6+Fier!X6+Gjirokaster!X6+Korce!X6+Kukes!X6+Lezhe!X6+Shkoder!X6+Tirane!X6+Vlore!X6+Qendrori!X6</f>
        <v>32</v>
      </c>
      <c r="Y6" s="27">
        <f>Berat!Y6+Diber!Y6+Durres!Y6+Elbasan!Y6+Fier!Y6+Gjirokaster!Y6+Korce!Y6+Kukes!Y6+Lezhe!Y6+Shkoder!Y6+Tirane!Y6+Vlore!Y6+Qendrori!Y6</f>
        <v>0</v>
      </c>
      <c r="Z6" s="27">
        <f>Berat!Z6+Diber!Z6+Durres!Z6+Elbasan!Z6+Fier!Z6+Gjirokaster!Z6+Korce!Z6+Kukes!Z6+Lezhe!Z6+Shkoder!Z6+Tirane!Z6+Vlore!Z6+Qendrori!Z6</f>
        <v>0</v>
      </c>
      <c r="AA6" s="27">
        <f>Berat!AA6+Diber!AA6+Durres!AA6+Elbasan!AA6+Fier!AA6+Gjirokaster!AA6+Korce!AA6+Kukes!AA6+Lezhe!AA6+Shkoder!AA6+Tirane!AA6+Vlore!AA6+Qendrori!AA6</f>
        <v>0</v>
      </c>
      <c r="AB6" s="27">
        <f>Berat!AB6+Diber!AB6+Durres!AB6+Elbasan!AB6+Fier!AB6+Gjirokaster!AB6+Korce!AB6+Kukes!AB6+Lezhe!AB6+Shkoder!AB6+Tirane!AB6+Vlore!AB6+Qendrori!AB6</f>
        <v>0</v>
      </c>
      <c r="AC6" s="27">
        <f>Berat!AC6+Diber!AC6+Durres!AC6+Elbasan!AC6+Fier!AC6+Gjirokaster!AC6+Korce!AC6+Kukes!AC6+Lezhe!AC6+Shkoder!AC6+Tirane!AC6+Vlore!AC6+Qendrori!AC6</f>
        <v>0</v>
      </c>
      <c r="AD6" s="27">
        <f>Berat!AD6+Diber!AD6+Durres!AD6+Elbasan!AD6+Fier!AD6+Gjirokaster!AD6+Korce!AD6+Kukes!AD6+Lezhe!AD6+Shkoder!AD6+Tirane!AD6+Vlore!AD6+Qendrori!AD6</f>
        <v>0</v>
      </c>
      <c r="AE6" s="28">
        <f>Berat!AE6+Diber!AE6+Durres!AE6+Elbasan!AE6+Fier!AE6+Gjirokaster!AE6+Korce!AE6+Kukes!AE6+Lezhe!AE6+Shkoder!AE6+Tirane!AE6+Vlore!AE6+Qendrori!AE6</f>
        <v>0</v>
      </c>
      <c r="AF6" s="304">
        <f>Berat!AF6+Diber!AF6+Durres!AF6+Elbasan!AF6+Fier!AF6+Gjirokaster!AF6+Korce!AF6+Kukes!AF6+Lezhe!AF6+Shkoder!AF6+Tirane!AF6+Vlore!AF6+Qendrori!AF6</f>
        <v>0</v>
      </c>
      <c r="AG6" s="305">
        <f>Berat!AG6+Diber!AG6+Durres!AG6+Elbasan!AG6+Fier!AG6+Gjirokaster!AG6+Korce!AG6+Kukes!AG6+Lezhe!AG6+Shkoder!AG6+Tirane!AG6+Vlore!AG6+Qendrori!AG6</f>
        <v>0</v>
      </c>
      <c r="AH6" s="305">
        <f>Berat!AH6+Diber!AH6+Durres!AH6+Elbasan!AH6+Fier!AH6+Gjirokaster!AH6+Korce!AH6+Kukes!AH6+Lezhe!AH6+Shkoder!AH6+Tirane!AH6+Vlore!AH6+Qendrori!AH6</f>
        <v>0</v>
      </c>
      <c r="AI6" s="305">
        <f>Berat!AI6+Diber!AI6+Durres!AI6+Elbasan!AI6+Fier!AI6+Gjirokaster!AI6+Korce!AI6+Kukes!AI6+Lezhe!AI6+Shkoder!AI6+Tirane!AI6+Vlore!AI6+Qendrori!AI6</f>
        <v>0</v>
      </c>
      <c r="AJ6" s="305">
        <f>Berat!AJ6+Diber!AJ6+Durres!AJ6+Elbasan!AJ6+Fier!AJ6+Gjirokaster!AJ6+Korce!AJ6+Kukes!AJ6+Lezhe!AJ6+Shkoder!AJ6+Tirane!AJ6+Vlore!AJ6+Qendrori!AJ6</f>
        <v>0</v>
      </c>
      <c r="AK6" s="305">
        <f>Berat!AK6+Diber!AK6+Durres!AK6+Elbasan!AK6+Fier!AK6+Gjirokaster!AK6+Korce!AK6+Kukes!AK6+Lezhe!AK6+Shkoder!AK6+Tirane!AK6+Vlore!AK6+Qendrori!AK6</f>
        <v>0</v>
      </c>
      <c r="AL6" s="305">
        <f>Berat!AL6+Diber!AL6+Durres!AL6+Elbasan!AL6+Fier!AL6+Gjirokaster!AL6+Korce!AL6+Kukes!AL6+Lezhe!AL6+Shkoder!AL6+Tirane!AL6+Vlore!AL6+Qendrori!AL6</f>
        <v>0</v>
      </c>
      <c r="AM6" s="305">
        <f>Berat!AM6+Diber!AM6+Durres!AM6+Elbasan!AM6+Fier!AM6+Gjirokaster!AM6+Korce!AM6+Kukes!AM6+Lezhe!AM6+Shkoder!AM6+Tirane!AM6+Vlore!AM6+Qendrori!AM6</f>
        <v>0</v>
      </c>
      <c r="AN6" s="305">
        <f>Berat!AN6+Diber!AN6+Durres!AN6+Elbasan!AN6+Fier!AN6+Gjirokaster!AN6+Korce!AN6+Kukes!AN6+Lezhe!AN6+Shkoder!AN6+Tirane!AN6+Vlore!AN6+Qendrori!AN6</f>
        <v>0</v>
      </c>
      <c r="AO6" s="308">
        <f>Berat!AO6+Diber!AO6+Durres!AO6+Elbasan!AO6+Fier!AO6+Gjirokaster!AO6+Korce!AO6+Kukes!AO6+Lezhe!AO6+Shkoder!AO6+Tirane!AO6+Vlore!AO6+Qendrori!AO6</f>
        <v>0</v>
      </c>
      <c r="AP6" s="307">
        <f>Berat!AP6+Diber!AP6+Durres!AP6+Elbasan!AP6+Fier!AP6+Gjirokaster!AP6+Korce!AP6+Kukes!AP6+Lezhe!AP6+Shkoder!AP6+Tirane!AP6+Vlore!AP6+Qendrori!AP6</f>
        <v>0</v>
      </c>
      <c r="AQ6" s="305">
        <f>Berat!AQ6+Diber!AQ6+Durres!AQ6+Elbasan!AQ6+Fier!AQ6+Gjirokaster!AQ6+Korce!AQ6+Kukes!AQ6+Lezhe!AQ6+Shkoder!AQ6+Tirane!AQ6+Vlore!AQ6+Qendrori!AQ6</f>
        <v>0</v>
      </c>
      <c r="AR6" s="305">
        <f>Berat!AR6+Diber!AR6+Durres!AR6+Elbasan!AR6+Fier!AR6+Gjirokaster!AR6+Korce!AR6+Kukes!AR6+Lezhe!AR6+Shkoder!AR6+Tirane!AR6+Vlore!AR6+Qendrori!AR6</f>
        <v>0</v>
      </c>
      <c r="AS6" s="305">
        <f>Berat!AS6+Diber!AS6+Durres!AS6+Elbasan!AS6+Fier!AS6+Gjirokaster!AS6+Korce!AS6+Kukes!AS6+Lezhe!AS6+Shkoder!AS6+Tirane!AS6+Vlore!AS6+Qendrori!AS6</f>
        <v>0</v>
      </c>
      <c r="AT6" s="305">
        <f>Berat!AT6+Diber!AT6+Durres!AT6+Elbasan!AT6+Fier!AT6+Gjirokaster!AT6+Korce!AT6+Kukes!AT6+Lezhe!AT6+Shkoder!AT6+Tirane!AT6+Vlore!AT6+Qendrori!AT6</f>
        <v>0</v>
      </c>
      <c r="AU6" s="305">
        <f>Berat!AU6+Diber!AU6+Durres!AU6+Elbasan!AU6+Fier!AU6+Gjirokaster!AU6+Korce!AU6+Kukes!AU6+Lezhe!AU6+Shkoder!AU6+Tirane!AU6+Vlore!AU6+Qendrori!AU6</f>
        <v>0</v>
      </c>
      <c r="AV6" s="305">
        <f>Berat!AV6+Diber!AV6+Durres!AV6+Elbasan!AV6+Fier!AV6+Gjirokaster!AV6+Korce!AV6+Kukes!AV6+Lezhe!AV6+Shkoder!AV6+Tirane!AV6+Vlore!AV6+Qendrori!AV6</f>
        <v>0</v>
      </c>
      <c r="AW6" s="305">
        <f>Berat!AW6+Diber!AW6+Durres!AW6+Elbasan!AW6+Fier!AW6+Gjirokaster!AW6+Korce!AW6+Kukes!AW6+Lezhe!AW6+Shkoder!AW6+Tirane!AW6+Vlore!AW6+Qendrori!AW6</f>
        <v>0</v>
      </c>
      <c r="AX6" s="305">
        <f>Berat!AX6+Diber!AX6+Durres!AX6+Elbasan!AX6+Fier!AX6+Gjirokaster!AX6+Korce!AX6+Kukes!AX6+Lezhe!AX6+Shkoder!AX6+Tirane!AX6+Vlore!AX6+Qendrori!AX6</f>
        <v>0</v>
      </c>
      <c r="AY6" s="306">
        <f>Berat!AY6+Diber!AY6+Durres!AY6+Elbasan!AY6+Fier!AY6+Gjirokaster!AY6+Korce!AY6+Kukes!AY6+Lezhe!AY6+Shkoder!AY6+Tirane!AY6+Vlore!AY6+Qendrori!AY6</f>
        <v>0</v>
      </c>
      <c r="AZ6" s="304">
        <f>Berat!AZ6+Diber!AZ6+Durres!AZ6+Elbasan!AZ6+Fier!AZ6+Gjirokaster!AZ6+Korce!AZ6+Kukes!AZ6+Lezhe!AZ6+Shkoder!AZ6+Tirane!AZ6+Vlore!AZ6+Qendrori!AZ6</f>
        <v>0</v>
      </c>
      <c r="BA6" s="305">
        <f>Berat!BA6+Diber!BA6+Durres!BA6+Elbasan!BA6+Fier!BA6+Gjirokaster!BA6+Korce!BA6+Kukes!BA6+Lezhe!BA6+Shkoder!BA6+Tirane!BA6+Vlore!BA6+Qendrori!BA6</f>
        <v>0</v>
      </c>
      <c r="BB6" s="305">
        <f>Berat!BB6+Diber!BB6+Durres!BB6+Elbasan!BB6+Fier!BB6+Gjirokaster!BB6+Korce!BB6+Kukes!BB6+Lezhe!BB6+Shkoder!BB6+Tirane!BB6+Vlore!BB6+Qendrori!BB6</f>
        <v>0</v>
      </c>
      <c r="BC6" s="305">
        <f>Berat!BC6+Diber!BC6+Durres!BC6+Elbasan!BC6+Fier!BC6+Gjirokaster!BC6+Korce!BC6+Kukes!BC6+Lezhe!BC6+Shkoder!BC6+Tirane!BC6+Vlore!BC6+Qendrori!BC6</f>
        <v>0</v>
      </c>
      <c r="BD6" s="305">
        <f>Berat!BD6+Diber!BD6+Durres!BD6+Elbasan!BD6+Fier!BD6+Gjirokaster!BD6+Korce!BD6+Kukes!BD6+Lezhe!BD6+Shkoder!BD6+Tirane!BD6+Vlore!BD6+Qendrori!BD6</f>
        <v>0</v>
      </c>
      <c r="BE6" s="305">
        <f>Berat!BE6+Diber!BE6+Durres!BE6+Elbasan!BE6+Fier!BE6+Gjirokaster!BE6+Korce!BE6+Kukes!BE6+Lezhe!BE6+Shkoder!BE6+Tirane!BE6+Vlore!BE6+Qendrori!BE6</f>
        <v>0</v>
      </c>
      <c r="BF6" s="305">
        <f>Berat!BF6+Diber!BF6+Durres!BF6+Elbasan!BF6+Fier!BF6+Gjirokaster!BF6+Korce!BF6+Kukes!BF6+Lezhe!BF6+Shkoder!BF6+Tirane!BF6+Vlore!BF6+Qendrori!BF6</f>
        <v>0</v>
      </c>
      <c r="BG6" s="305">
        <f>Berat!BG6+Diber!BG6+Durres!BG6+Elbasan!BG6+Fier!BG6+Gjirokaster!BG6+Korce!BG6+Kukes!BG6+Lezhe!BG6+Shkoder!BG6+Tirane!BG6+Vlore!BG6+Qendrori!BG6</f>
        <v>0</v>
      </c>
      <c r="BH6" s="305">
        <f>Berat!BH6+Diber!BH6+Durres!BH6+Elbasan!BH6+Fier!BH6+Gjirokaster!BH6+Korce!BH6+Kukes!BH6+Lezhe!BH6+Shkoder!BH6+Tirane!BH6+Vlore!BH6+Qendrori!BH6</f>
        <v>0</v>
      </c>
      <c r="BI6" s="308">
        <f>Berat!BI6+Diber!BI6+Durres!BI6+Elbasan!BI6+Fier!BI6+Gjirokaster!BI6+Korce!BI6+Kukes!BI6+Lezhe!BI6+Shkoder!BI6+Tirane!BI6+Vlore!BI6+Qendrori!BI6</f>
        <v>0</v>
      </c>
      <c r="BJ6" s="304">
        <f>Berat!BJ6+Diber!BJ6+Durres!BJ6+Elbasan!BJ6+Fier!BJ6+Gjirokaster!BJ6+Korce!BJ6+Kukes!BJ6+Lezhe!BJ6+Shkoder!BJ6+Tirane!BJ6+Vlore!BJ6+Qendrori!BJ6</f>
        <v>0</v>
      </c>
      <c r="BK6" s="305">
        <f>Berat!BK6+Diber!BK6+Durres!BK6+Elbasan!BK6+Fier!BK6+Gjirokaster!BK6+Korce!BK6+Kukes!BK6+Lezhe!BK6+Shkoder!BK6+Tirane!BK6+Vlore!BK6+Qendrori!BK6</f>
        <v>0</v>
      </c>
      <c r="BL6" s="305">
        <f>Berat!BL6+Diber!BL6+Durres!BL6+Elbasan!BL6+Fier!BL6+Gjirokaster!BL6+Korce!BL6+Kukes!BL6+Lezhe!BL6+Shkoder!BL6+Tirane!BL6+Vlore!BL6+Qendrori!BL6</f>
        <v>0</v>
      </c>
      <c r="BM6" s="305">
        <f>Berat!BM6+Diber!BM6+Durres!BM6+Elbasan!BM6+Fier!BM6+Gjirokaster!BM6+Korce!BM6+Kukes!BM6+Lezhe!BM6+Shkoder!BM6+Tirane!BM6+Vlore!BM6+Qendrori!BM6</f>
        <v>0</v>
      </c>
      <c r="BN6" s="305">
        <f>Berat!BN6+Diber!BN6+Durres!BN6+Elbasan!BN6+Fier!BN6+Gjirokaster!BN6+Korce!BN6+Kukes!BN6+Lezhe!BN6+Shkoder!BN6+Tirane!BN6+Vlore!BN6+Qendrori!BN6</f>
        <v>0</v>
      </c>
      <c r="BO6" s="305">
        <f>Berat!BO6+Diber!BO6+Durres!BO6+Elbasan!BO6+Fier!BO6+Gjirokaster!BO6+Korce!BO6+Kukes!BO6+Lezhe!BO6+Shkoder!BO6+Tirane!BO6+Vlore!BO6+Qendrori!BO6</f>
        <v>0</v>
      </c>
      <c r="BP6" s="305">
        <f>Berat!BP6+Diber!BP6+Durres!BP6+Elbasan!BP6+Fier!BP6+Gjirokaster!BP6+Korce!BP6+Kukes!BP6+Lezhe!BP6+Shkoder!BP6+Tirane!BP6+Vlore!BP6+Qendrori!BP6</f>
        <v>0</v>
      </c>
      <c r="BQ6" s="305">
        <f>Berat!BQ6+Diber!BQ6+Durres!BQ6+Elbasan!BQ6+Fier!BQ6+Gjirokaster!BQ6+Korce!BQ6+Kukes!BQ6+Lezhe!BQ6+Shkoder!BQ6+Tirane!BQ6+Vlore!BQ6+Qendrori!BQ6</f>
        <v>0</v>
      </c>
      <c r="BR6" s="305">
        <f>Berat!BR6+Diber!BR6+Durres!BR6+Elbasan!BR6+Fier!BR6+Gjirokaster!BR6+Korce!BR6+Kukes!BR6+Lezhe!BR6+Shkoder!BR6+Tirane!BR6+Vlore!BR6+Qendrori!BR6</f>
        <v>0</v>
      </c>
      <c r="BS6" s="308">
        <f>Berat!BS6+Diber!BS6+Durres!BS6+Elbasan!BS6+Fier!BS6+Gjirokaster!BS6+Korce!BS6+Kukes!BS6+Lezhe!BS6+Shkoder!BS6+Tirane!BS6+Vlore!BS6+Qendrori!BS6</f>
        <v>0</v>
      </c>
      <c r="BT6" s="307">
        <f>Berat!BT6+Diber!BT6+Durres!BT6+Elbasan!BT6+Fier!BT6+Gjirokaster!BT6+Korce!BT6+Kukes!BT6+Lezhe!BT6+Shkoder!BT6+Tirane!BT6+Vlore!BT6+Qendrori!BT6</f>
        <v>0</v>
      </c>
      <c r="BU6" s="305">
        <f>Berat!BU6+Diber!BU6+Durres!BU6+Elbasan!BU6+Fier!BU6+Gjirokaster!BU6+Korce!BU6+Kukes!BU6+Lezhe!BU6+Shkoder!BU6+Tirane!BU6+Vlore!BU6+Qendrori!BU6</f>
        <v>0</v>
      </c>
      <c r="BV6" s="305">
        <f>Berat!BV6+Diber!BV6+Durres!BV6+Elbasan!BV6+Fier!BV6+Gjirokaster!BV6+Korce!BV6+Kukes!BV6+Lezhe!BV6+Shkoder!BV6+Tirane!BV6+Vlore!BV6+Qendrori!BV6</f>
        <v>0</v>
      </c>
      <c r="BW6" s="305">
        <f>Berat!BW6+Diber!BW6+Durres!BW6+Elbasan!BW6+Fier!BW6+Gjirokaster!BW6+Korce!BW6+Kukes!BW6+Lezhe!BW6+Shkoder!BW6+Tirane!BW6+Vlore!BW6+Qendrori!BW6</f>
        <v>0</v>
      </c>
      <c r="BX6" s="305">
        <f>Berat!BX6+Diber!BX6+Durres!BX6+Elbasan!BX6+Fier!BX6+Gjirokaster!BX6+Korce!BX6+Kukes!BX6+Lezhe!BX6+Shkoder!BX6+Tirane!BX6+Vlore!BX6+Qendrori!BX6</f>
        <v>0</v>
      </c>
      <c r="BY6" s="305">
        <f>Berat!BY6+Diber!BY6+Durres!BY6+Elbasan!BY6+Fier!BY6+Gjirokaster!BY6+Korce!BY6+Kukes!BY6+Lezhe!BY6+Shkoder!BY6+Tirane!BY6+Vlore!BY6+Qendrori!BY6</f>
        <v>0</v>
      </c>
      <c r="BZ6" s="305">
        <f>Berat!BZ6+Diber!BZ6+Durres!BZ6+Elbasan!BZ6+Fier!BZ6+Gjirokaster!BZ6+Korce!BZ6+Kukes!BZ6+Lezhe!BZ6+Shkoder!BZ6+Tirane!BZ6+Vlore!BZ6+Qendrori!BZ6</f>
        <v>0</v>
      </c>
      <c r="CA6" s="305">
        <f>Berat!CA6+Diber!CA6+Durres!CA6+Elbasan!CA6+Fier!CA6+Gjirokaster!CA6+Korce!CA6+Kukes!CA6+Lezhe!CA6+Shkoder!CA6+Tirane!CA6+Vlore!CA6+Qendrori!CA6</f>
        <v>0</v>
      </c>
      <c r="CB6" s="305">
        <f>Berat!CB6+Diber!CB6+Durres!CB6+Elbasan!CB6+Fier!CB6+Gjirokaster!CB6+Korce!CB6+Kukes!CB6+Lezhe!CB6+Shkoder!CB6+Tirane!CB6+Vlore!CB6+Qendrori!CB6</f>
        <v>0</v>
      </c>
      <c r="CC6" s="306">
        <f>Berat!CC6+Diber!CC6+Durres!CC6+Elbasan!CC6+Fier!CC6+Gjirokaster!CC6+Korce!CC6+Kukes!CC6+Lezhe!CC6+Shkoder!CC6+Tirane!CC6+Vlore!CC6+Qendrori!CC6</f>
        <v>0</v>
      </c>
      <c r="CD6" s="304">
        <f>Berat!CD6+Diber!CD6+Durres!CD6+Elbasan!CD6+Fier!CD6+Gjirokaster!CD6+Korce!CD6+Kukes!CD6+Lezhe!CD6+Shkoder!CD6+Tirane!CD6+Vlore!CD6+Qendrori!CD6</f>
        <v>0</v>
      </c>
      <c r="CE6" s="305">
        <f>Berat!CE6+Diber!CE6+Durres!CE6+Elbasan!CE6+Fier!CE6+Gjirokaster!CE6+Korce!CE6+Kukes!CE6+Lezhe!CE6+Shkoder!CE6+Tirane!CE6+Vlore!CE6+Qendrori!CE6</f>
        <v>0</v>
      </c>
      <c r="CF6" s="305">
        <f>Berat!CF6+Diber!CF6+Durres!CF6+Elbasan!CF6+Fier!CF6+Gjirokaster!CF6+Korce!CF6+Kukes!CF6+Lezhe!CF6+Shkoder!CF6+Tirane!CF6+Vlore!CF6+Qendrori!CF6</f>
        <v>0</v>
      </c>
      <c r="CG6" s="305">
        <f>Berat!CG6+Diber!CG6+Durres!CG6+Elbasan!CG6+Fier!CG6+Gjirokaster!CG6+Korce!CG6+Kukes!CG6+Lezhe!CG6+Shkoder!CG6+Tirane!CG6+Vlore!CG6+Qendrori!CG6</f>
        <v>0</v>
      </c>
      <c r="CH6" s="305">
        <f>Berat!CH6+Diber!CH6+Durres!CH6+Elbasan!CH6+Fier!CH6+Gjirokaster!CH6+Korce!CH6+Kukes!CH6+Lezhe!CH6+Shkoder!CH6+Tirane!CH6+Vlore!CH6+Qendrori!CH6</f>
        <v>0</v>
      </c>
      <c r="CI6" s="305">
        <f>Berat!CI6+Diber!CI6+Durres!CI6+Elbasan!CI6+Fier!CI6+Gjirokaster!CI6+Korce!CI6+Kukes!CI6+Lezhe!CI6+Shkoder!CI6+Tirane!CI6+Vlore!CI6+Qendrori!CI6</f>
        <v>0</v>
      </c>
      <c r="CJ6" s="305">
        <f>Berat!CJ6+Diber!CJ6+Durres!CJ6+Elbasan!CJ6+Fier!CJ6+Gjirokaster!CJ6+Korce!CJ6+Kukes!CJ6+Lezhe!CJ6+Shkoder!CJ6+Tirane!CJ6+Vlore!CJ6+Qendrori!CJ6</f>
        <v>0</v>
      </c>
      <c r="CK6" s="305">
        <f>Berat!CK6+Diber!CK6+Durres!CK6+Elbasan!CK6+Fier!CK6+Gjirokaster!CK6+Korce!CK6+Kukes!CK6+Lezhe!CK6+Shkoder!CK6+Tirane!CK6+Vlore!CK6+Qendrori!CK6</f>
        <v>0</v>
      </c>
      <c r="CL6" s="305">
        <f>Berat!CL6+Diber!CL6+Durres!CL6+Elbasan!CL6+Fier!CL6+Gjirokaster!CL6+Korce!CL6+Kukes!CL6+Lezhe!CL6+Shkoder!CL6+Tirane!CL6+Vlore!CL6+Qendrori!CL6</f>
        <v>0</v>
      </c>
      <c r="CM6" s="308">
        <f>Berat!CM6+Diber!CM6+Durres!CM6+Elbasan!CM6+Fier!CM6+Gjirokaster!CM6+Korce!CM6+Kukes!CM6+Lezhe!CM6+Shkoder!CM6+Tirane!CM6+Vlore!CM6+Qendrori!CM6</f>
        <v>0</v>
      </c>
      <c r="CN6" s="304">
        <f>Berat!CN6+Diber!CN6+Durres!CN6+Elbasan!CN6+Fier!CN6+Gjirokaster!CN6+Korce!CN6+Kukes!CN6+Lezhe!CN6+Shkoder!CN6+Tirane!CN6+Vlore!CN6+Qendrori!CN6</f>
        <v>0</v>
      </c>
      <c r="CO6" s="305">
        <f>Berat!CO6+Diber!CO6+Durres!CO6+Elbasan!CO6+Fier!CO6+Gjirokaster!CO6+Korce!CO6+Kukes!CO6+Lezhe!CO6+Shkoder!CO6+Tirane!CO6+Vlore!CO6+Qendrori!CO6</f>
        <v>0</v>
      </c>
      <c r="CP6" s="305">
        <f>Berat!CP6+Diber!CP6+Durres!CP6+Elbasan!CP6+Fier!CP6+Gjirokaster!CP6+Korce!CP6+Kukes!CP6+Lezhe!CP6+Shkoder!CP6+Tirane!CP6+Vlore!CP6+Qendrori!CP6</f>
        <v>0</v>
      </c>
      <c r="CQ6" s="305">
        <f>Berat!CQ6+Diber!CQ6+Durres!CQ6+Elbasan!CQ6+Fier!CQ6+Gjirokaster!CQ6+Korce!CQ6+Kukes!CQ6+Lezhe!CQ6+Shkoder!CQ6+Tirane!CQ6+Vlore!CQ6+Qendrori!CQ6</f>
        <v>0</v>
      </c>
      <c r="CR6" s="305">
        <f>Berat!CR6+Diber!CR6+Durres!CR6+Elbasan!CR6+Fier!CR6+Gjirokaster!CR6+Korce!CR6+Kukes!CR6+Lezhe!CR6+Shkoder!CR6+Tirane!CR6+Vlore!CR6+Qendrori!CR6</f>
        <v>0</v>
      </c>
      <c r="CS6" s="305">
        <f>Berat!CS6+Diber!CS6+Durres!CS6+Elbasan!CS6+Fier!CS6+Gjirokaster!CS6+Korce!CS6+Kukes!CS6+Lezhe!CS6+Shkoder!CS6+Tirane!CS6+Vlore!CS6+Qendrori!CS6</f>
        <v>0</v>
      </c>
      <c r="CT6" s="305">
        <f>Berat!CT6+Diber!CT6+Durres!CT6+Elbasan!CT6+Fier!CT6+Gjirokaster!CT6+Korce!CT6+Kukes!CT6+Lezhe!CT6+Shkoder!CT6+Tirane!CT6+Vlore!CT6+Qendrori!CT6</f>
        <v>0</v>
      </c>
      <c r="CU6" s="305">
        <f>Berat!CU6+Diber!CU6+Durres!CU6+Elbasan!CU6+Fier!CU6+Gjirokaster!CU6+Korce!CU6+Kukes!CU6+Lezhe!CU6+Shkoder!CU6+Tirane!CU6+Vlore!CU6+Qendrori!CU6</f>
        <v>0</v>
      </c>
      <c r="CV6" s="305">
        <f>Berat!CV6+Diber!CV6+Durres!CV6+Elbasan!CV6+Fier!CV6+Gjirokaster!CV6+Korce!CV6+Kukes!CV6+Lezhe!CV6+Shkoder!CV6+Tirane!CV6+Vlore!CV6+Qendrori!CV6</f>
        <v>0</v>
      </c>
      <c r="CW6" s="308">
        <f>Berat!CW6+Diber!CW6+Durres!CW6+Elbasan!CW6+Fier!CW6+Gjirokaster!CW6+Korce!CW6+Kukes!CW6+Lezhe!CW6+Shkoder!CW6+Tirane!CW6+Vlore!CW6+Qendrori!CW6</f>
        <v>0</v>
      </c>
      <c r="CX6" s="307">
        <f>Berat!CX6+Diber!CX6+Durres!CX6+Elbasan!CX6+Fier!CX6+Gjirokaster!CX6+Korce!CX6+Kukes!CX6+Lezhe!CX6+Shkoder!CX6+Tirane!CX6+Vlore!CX6+Qendrori!CX6</f>
        <v>0</v>
      </c>
      <c r="CY6" s="305">
        <f>Berat!CY6+Diber!CY6+Durres!CY6+Elbasan!CY6+Fier!CY6+Gjirokaster!CY6+Korce!CY6+Kukes!CY6+Lezhe!CY6+Shkoder!CY6+Tirane!CY6+Vlore!CY6+Qendrori!CY6</f>
        <v>0</v>
      </c>
      <c r="CZ6" s="305">
        <f>Berat!CZ6+Diber!CZ6+Durres!CZ6+Elbasan!CZ6+Fier!CZ6+Gjirokaster!CZ6+Korce!CZ6+Kukes!CZ6+Lezhe!CZ6+Shkoder!CZ6+Tirane!CZ6+Vlore!CZ6+Qendrori!CZ6</f>
        <v>0</v>
      </c>
      <c r="DA6" s="305">
        <f>Berat!DA6+Diber!DA6+Durres!DA6+Elbasan!DA6+Fier!DA6+Gjirokaster!DA6+Korce!DA6+Kukes!DA6+Lezhe!DA6+Shkoder!DA6+Tirane!DA6+Vlore!DA6+Qendrori!DA6</f>
        <v>0</v>
      </c>
      <c r="DB6" s="305">
        <f>Berat!DB6+Diber!DB6+Durres!DB6+Elbasan!DB6+Fier!DB6+Gjirokaster!DB6+Korce!DB6+Kukes!DB6+Lezhe!DB6+Shkoder!DB6+Tirane!DB6+Vlore!DB6+Qendrori!DB6</f>
        <v>0</v>
      </c>
      <c r="DC6" s="305">
        <f>Berat!DC6+Diber!DC6+Durres!DC6+Elbasan!DC6+Fier!DC6+Gjirokaster!DC6+Korce!DC6+Kukes!DC6+Lezhe!DC6+Shkoder!DC6+Tirane!DC6+Vlore!DC6+Qendrori!DC6</f>
        <v>0</v>
      </c>
      <c r="DD6" s="305">
        <f>Berat!DD6+Diber!DD6+Durres!DD6+Elbasan!DD6+Fier!DD6+Gjirokaster!DD6+Korce!DD6+Kukes!DD6+Lezhe!DD6+Shkoder!DD6+Tirane!DD6+Vlore!DD6+Qendrori!DD6</f>
        <v>0</v>
      </c>
      <c r="DE6" s="305">
        <f>Berat!DE6+Diber!DE6+Durres!DE6+Elbasan!DE6+Fier!DE6+Gjirokaster!DE6+Korce!DE6+Kukes!DE6+Lezhe!DE6+Shkoder!DE6+Tirane!DE6+Vlore!DE6+Qendrori!DE6</f>
        <v>0</v>
      </c>
      <c r="DF6" s="305">
        <f>Berat!DF6+Diber!DF6+Durres!DF6+Elbasan!DF6+Fier!DF6+Gjirokaster!DF6+Korce!DF6+Kukes!DF6+Lezhe!DF6+Shkoder!DF6+Tirane!DF6+Vlore!DF6+Qendrori!DF6</f>
        <v>0</v>
      </c>
      <c r="DG6" s="308">
        <f>Berat!DG6+Diber!DG6+Durres!DG6+Elbasan!DG6+Fier!DG6+Gjirokaster!DG6+Korce!DG6+Kukes!DG6+Lezhe!DG6+Shkoder!DG6+Tirane!DG6+Vlore!DG6+Qendrori!DG6</f>
        <v>0</v>
      </c>
      <c r="DH6" s="304">
        <f>Berat!DH6+Diber!DH6+Durres!DH6+Elbasan!DH6+Fier!DH6+Gjirokaster!DH6+Korce!DH6+Kukes!DH6+Lezhe!DH6+Shkoder!DH6+Tirane!DH6+Vlore!DH6+Qendrori!DH6</f>
        <v>0</v>
      </c>
      <c r="DI6" s="305">
        <f>Berat!DI6+Diber!DI6+Durres!DI6+Elbasan!DI6+Fier!DI6+Gjirokaster!DI6+Korce!DI6+Kukes!DI6+Lezhe!DI6+Shkoder!DI6+Tirane!DI6+Vlore!DI6+Qendrori!DI6</f>
        <v>0</v>
      </c>
      <c r="DJ6" s="305">
        <f>Berat!DJ6+Diber!DJ6+Durres!DJ6+Elbasan!DJ6+Fier!DJ6+Gjirokaster!DJ6+Korce!DJ6+Kukes!DJ6+Lezhe!DJ6+Shkoder!DJ6+Tirane!DJ6+Vlore!DJ6+Qendrori!DJ6</f>
        <v>0</v>
      </c>
      <c r="DK6" s="305">
        <f>Berat!DK6+Diber!DK6+Durres!DK6+Elbasan!DK6+Fier!DK6+Gjirokaster!DK6+Korce!DK6+Kukes!DK6+Lezhe!DK6+Shkoder!DK6+Tirane!DK6+Vlore!DK6+Qendrori!DK6</f>
        <v>0</v>
      </c>
      <c r="DL6" s="305">
        <f>Berat!DL6+Diber!DL6+Durres!DL6+Elbasan!DL6+Fier!DL6+Gjirokaster!DL6+Korce!DL6+Kukes!DL6+Lezhe!DL6+Shkoder!DL6+Tirane!DL6+Vlore!DL6+Qendrori!DL6</f>
        <v>0</v>
      </c>
      <c r="DM6" s="305">
        <f>Berat!DM6+Diber!DM6+Durres!DM6+Elbasan!DM6+Fier!DM6+Gjirokaster!DM6+Korce!DM6+Kukes!DM6+Lezhe!DM6+Shkoder!DM6+Tirane!DM6+Vlore!DM6+Qendrori!DM6</f>
        <v>0</v>
      </c>
      <c r="DN6" s="305">
        <f>Berat!DN6+Diber!DN6+Durres!DN6+Elbasan!DN6+Fier!DN6+Gjirokaster!DN6+Korce!DN6+Kukes!DN6+Lezhe!DN6+Shkoder!DN6+Tirane!DN6+Vlore!DN6+Qendrori!DN6</f>
        <v>0</v>
      </c>
      <c r="DO6" s="305">
        <f>Berat!DO6+Diber!DO6+Durres!DO6+Elbasan!DO6+Fier!DO6+Gjirokaster!DO6+Korce!DO6+Kukes!DO6+Lezhe!DO6+Shkoder!DO6+Tirane!DO6+Vlore!DO6+Qendrori!DO6</f>
        <v>0</v>
      </c>
      <c r="DP6" s="305">
        <f>Berat!DP6+Diber!DP6+Durres!DP6+Elbasan!DP6+Fier!DP6+Gjirokaster!DP6+Korce!DP6+Kukes!DP6+Lezhe!DP6+Shkoder!DP6+Tirane!DP6+Vlore!DP6+Qendrori!DP6</f>
        <v>0</v>
      </c>
      <c r="DQ6" s="306">
        <f>Berat!DQ6+Diber!DQ6+Durres!DQ6+Elbasan!DQ6+Fier!DQ6+Gjirokaster!DQ6+Korce!DQ6+Kukes!DQ6+Lezhe!DQ6+Shkoder!DQ6+Tirane!DQ6+Vlore!DQ6+Qendrori!DQ6</f>
        <v>0</v>
      </c>
      <c r="DR6" s="106">
        <f>B6+L6+V6+AF6+AP6+AZ6+BJ6+BT6+CD6+CN6+CX6+DH6</f>
        <v>1</v>
      </c>
      <c r="DS6" s="97">
        <f t="shared" ref="DS6:EA6" si="3">C6+M6+W6+AG6+AQ6+BA6+BK6+BU6+CE6+CO6+CY6+DI6</f>
        <v>1</v>
      </c>
      <c r="DT6" s="97">
        <f t="shared" si="3"/>
        <v>71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26">
        <f>Berat!B7+Diber!B7+Durres!B7+Elbasan!B7+Fier!B7+Gjirokaster!B7+Korce!B7+Kukes!B7+Lezhe!B7+Shkoder!B7+Tirane!B7+Vlore!B7+Qendrori!B7</f>
        <v>0</v>
      </c>
      <c r="C7" s="27">
        <f>Berat!C7+Diber!C7+Durres!C7+Elbasan!C7+Fier!C7+Gjirokaster!C7+Korce!C7+Kukes!C7+Lezhe!C7+Shkoder!C7+Tirane!C7+Vlore!C7+Qendrori!C7</f>
        <v>0</v>
      </c>
      <c r="D7" s="27">
        <f>Berat!D7+Diber!D7+Durres!D7+Elbasan!D7+Fier!D7+Gjirokaster!D7+Korce!D7+Kukes!D7+Lezhe!D7+Shkoder!D7+Tirane!D7+Vlore!D7+Qendrori!D7</f>
        <v>0</v>
      </c>
      <c r="E7" s="27">
        <f>Berat!E7+Diber!E7+Durres!E7+Elbasan!E7+Fier!E7+Gjirokaster!E7+Korce!E7+Kukes!E7+Lezhe!E7+Shkoder!E7+Tirane!E7+Vlore!E7+Qendrori!E7</f>
        <v>0</v>
      </c>
      <c r="F7" s="27">
        <f>Berat!F7+Diber!F7+Durres!F7+Elbasan!F7+Fier!F7+Gjirokaster!F7+Korce!F7+Kukes!F7+Lezhe!F7+Shkoder!F7+Tirane!F7+Vlore!F7+Qendrori!F7</f>
        <v>0</v>
      </c>
      <c r="G7" s="27">
        <f>Berat!G7+Diber!G7+Durres!G7+Elbasan!G7+Fier!G7+Gjirokaster!G7+Korce!G7+Kukes!G7+Lezhe!G7+Shkoder!G7+Tirane!G7+Vlore!G7+Qendrori!G7</f>
        <v>0</v>
      </c>
      <c r="H7" s="27">
        <f>Berat!H7+Diber!H7+Durres!H7+Elbasan!H7+Fier!H7+Gjirokaster!H7+Korce!H7+Kukes!H7+Lezhe!H7+Shkoder!H7+Tirane!H7+Vlore!H7+Qendrori!H7</f>
        <v>0</v>
      </c>
      <c r="I7" s="27">
        <f>Berat!I7+Diber!I7+Durres!I7+Elbasan!I7+Fier!I7+Gjirokaster!I7+Korce!I7+Kukes!I7+Lezhe!I7+Shkoder!I7+Tirane!I7+Vlore!I7+Qendrori!I7</f>
        <v>0</v>
      </c>
      <c r="J7" s="27">
        <f>Berat!J7+Diber!J7+Durres!J7+Elbasan!J7+Fier!J7+Gjirokaster!J7+Korce!J7+Kukes!J7+Lezhe!J7+Shkoder!J7+Tirane!J7+Vlore!J7+Qendrori!J7</f>
        <v>0</v>
      </c>
      <c r="K7" s="28">
        <f>Berat!K7+Diber!K7+Durres!K7+Elbasan!K7+Fier!K7+Gjirokaster!K7+Korce!K7+Kukes!K7+Lezhe!K7+Shkoder!K7+Tirane!K7+Vlore!K7+Qendrori!K7</f>
        <v>0</v>
      </c>
      <c r="L7" s="131">
        <f>Berat!L7+Diber!L7+Durres!L7+Elbasan!L7+Fier!L7+Gjirokaster!L7+Korce!L7+Kukes!L7+Lezhe!L7+Shkoder!L7+Tirane!L7+Vlore!L7+Qendrori!L7</f>
        <v>0</v>
      </c>
      <c r="M7" s="27">
        <f>Berat!M7+Diber!M7+Durres!M7+Elbasan!M7+Fier!M7+Gjirokaster!M7+Korce!M7+Kukes!M7+Lezhe!M7+Shkoder!M7+Tirane!M7+Vlore!M7+Qendrori!M7</f>
        <v>0</v>
      </c>
      <c r="N7" s="27">
        <f>Berat!N7+Diber!N7+Durres!N7+Elbasan!N7+Fier!N7+Gjirokaster!N7+Korce!N7+Kukes!N7+Lezhe!N7+Shkoder!N7+Tirane!N7+Vlore!N7+Qendrori!N7</f>
        <v>0</v>
      </c>
      <c r="O7" s="27">
        <f>Berat!O7+Diber!O7+Durres!O7+Elbasan!O7+Fier!O7+Gjirokaster!O7+Korce!O7+Kukes!O7+Lezhe!O7+Shkoder!O7+Tirane!O7+Vlore!O7+Qendrori!O7</f>
        <v>0</v>
      </c>
      <c r="P7" s="27">
        <f>Berat!P7+Diber!P7+Durres!P7+Elbasan!P7+Fier!P7+Gjirokaster!P7+Korce!P7+Kukes!P7+Lezhe!P7+Shkoder!P7+Tirane!P7+Vlore!P7+Qendrori!P7</f>
        <v>0</v>
      </c>
      <c r="Q7" s="27">
        <f>Berat!Q7+Diber!Q7+Durres!Q7+Elbasan!Q7+Fier!Q7+Gjirokaster!Q7+Korce!Q7+Kukes!Q7+Lezhe!Q7+Shkoder!Q7+Tirane!Q7+Vlore!Q7+Qendrori!Q7</f>
        <v>0</v>
      </c>
      <c r="R7" s="27">
        <f>Berat!R7+Diber!R7+Durres!R7+Elbasan!R7+Fier!R7+Gjirokaster!R7+Korce!R7+Kukes!R7+Lezhe!R7+Shkoder!R7+Tirane!R7+Vlore!R7+Qendrori!R7</f>
        <v>0</v>
      </c>
      <c r="S7" s="27">
        <f>Berat!S7+Diber!S7+Durres!S7+Elbasan!S7+Fier!S7+Gjirokaster!S7+Korce!S7+Kukes!S7+Lezhe!S7+Shkoder!S7+Tirane!S7+Vlore!S7+Qendrori!S7</f>
        <v>0</v>
      </c>
      <c r="T7" s="27">
        <f>Berat!T7+Diber!T7+Durres!T7+Elbasan!T7+Fier!T7+Gjirokaster!T7+Korce!T7+Kukes!T7+Lezhe!T7+Shkoder!T7+Tirane!T7+Vlore!T7+Qendrori!T7</f>
        <v>0</v>
      </c>
      <c r="U7" s="73">
        <f>Berat!U7+Diber!U7+Durres!U7+Elbasan!U7+Fier!U7+Gjirokaster!U7+Korce!U7+Kukes!U7+Lezhe!U7+Shkoder!U7+Tirane!U7+Vlore!U7+Qendrori!U7</f>
        <v>0</v>
      </c>
      <c r="V7" s="26">
        <f>Berat!V7+Diber!V7+Durres!V7+Elbasan!V7+Fier!V7+Gjirokaster!V7+Korce!V7+Kukes!V7+Lezhe!V7+Shkoder!V7+Tirane!V7+Vlore!V7+Qendrori!V7</f>
        <v>0</v>
      </c>
      <c r="W7" s="27">
        <f>Berat!W7+Diber!W7+Durres!W7+Elbasan!W7+Fier!W7+Gjirokaster!W7+Korce!W7+Kukes!W7+Lezhe!W7+Shkoder!W7+Tirane!W7+Vlore!W7+Qendrori!W7</f>
        <v>0</v>
      </c>
      <c r="X7" s="27">
        <f>Berat!X7+Diber!X7+Durres!X7+Elbasan!X7+Fier!X7+Gjirokaster!X7+Korce!X7+Kukes!X7+Lezhe!X7+Shkoder!X7+Tirane!X7+Vlore!X7+Qendrori!X7</f>
        <v>0</v>
      </c>
      <c r="Y7" s="27">
        <f>Berat!Y7+Diber!Y7+Durres!Y7+Elbasan!Y7+Fier!Y7+Gjirokaster!Y7+Korce!Y7+Kukes!Y7+Lezhe!Y7+Shkoder!Y7+Tirane!Y7+Vlore!Y7+Qendrori!Y7</f>
        <v>0</v>
      </c>
      <c r="Z7" s="27">
        <f>Berat!Z7+Diber!Z7+Durres!Z7+Elbasan!Z7+Fier!Z7+Gjirokaster!Z7+Korce!Z7+Kukes!Z7+Lezhe!Z7+Shkoder!Z7+Tirane!Z7+Vlore!Z7+Qendrori!Z7</f>
        <v>0</v>
      </c>
      <c r="AA7" s="27">
        <f>Berat!AA7+Diber!AA7+Durres!AA7+Elbasan!AA7+Fier!AA7+Gjirokaster!AA7+Korce!AA7+Kukes!AA7+Lezhe!AA7+Shkoder!AA7+Tirane!AA7+Vlore!AA7+Qendrori!AA7</f>
        <v>0</v>
      </c>
      <c r="AB7" s="27">
        <f>Berat!AB7+Diber!AB7+Durres!AB7+Elbasan!AB7+Fier!AB7+Gjirokaster!AB7+Korce!AB7+Kukes!AB7+Lezhe!AB7+Shkoder!AB7+Tirane!AB7+Vlore!AB7+Qendrori!AB7</f>
        <v>0</v>
      </c>
      <c r="AC7" s="27">
        <f>Berat!AC7+Diber!AC7+Durres!AC7+Elbasan!AC7+Fier!AC7+Gjirokaster!AC7+Korce!AC7+Kukes!AC7+Lezhe!AC7+Shkoder!AC7+Tirane!AC7+Vlore!AC7+Qendrori!AC7</f>
        <v>0</v>
      </c>
      <c r="AD7" s="27">
        <f>Berat!AD7+Diber!AD7+Durres!AD7+Elbasan!AD7+Fier!AD7+Gjirokaster!AD7+Korce!AD7+Kukes!AD7+Lezhe!AD7+Shkoder!AD7+Tirane!AD7+Vlore!AD7+Qendrori!AD7</f>
        <v>0</v>
      </c>
      <c r="AE7" s="28">
        <f>Berat!AE7+Diber!AE7+Durres!AE7+Elbasan!AE7+Fier!AE7+Gjirokaster!AE7+Korce!AE7+Kukes!AE7+Lezhe!AE7+Shkoder!AE7+Tirane!AE7+Vlore!AE7+Qendrori!AE7</f>
        <v>0</v>
      </c>
      <c r="AF7" s="304">
        <f>Berat!AF7+Diber!AF7+Durres!AF7+Elbasan!AF7+Fier!AF7+Gjirokaster!AF7+Korce!AF7+Kukes!AF7+Lezhe!AF7+Shkoder!AF7+Tirane!AF7+Vlore!AF7+Qendrori!AF7</f>
        <v>0</v>
      </c>
      <c r="AG7" s="305">
        <f>Berat!AG7+Diber!AG7+Durres!AG7+Elbasan!AG7+Fier!AG7+Gjirokaster!AG7+Korce!AG7+Kukes!AG7+Lezhe!AG7+Shkoder!AG7+Tirane!AG7+Vlore!AG7+Qendrori!AG7</f>
        <v>0</v>
      </c>
      <c r="AH7" s="305">
        <f>Berat!AH7+Diber!AH7+Durres!AH7+Elbasan!AH7+Fier!AH7+Gjirokaster!AH7+Korce!AH7+Kukes!AH7+Lezhe!AH7+Shkoder!AH7+Tirane!AH7+Vlore!AH7+Qendrori!AH7</f>
        <v>0</v>
      </c>
      <c r="AI7" s="305">
        <f>Berat!AI7+Diber!AI7+Durres!AI7+Elbasan!AI7+Fier!AI7+Gjirokaster!AI7+Korce!AI7+Kukes!AI7+Lezhe!AI7+Shkoder!AI7+Tirane!AI7+Vlore!AI7+Qendrori!AI7</f>
        <v>0</v>
      </c>
      <c r="AJ7" s="305">
        <f>Berat!AJ7+Diber!AJ7+Durres!AJ7+Elbasan!AJ7+Fier!AJ7+Gjirokaster!AJ7+Korce!AJ7+Kukes!AJ7+Lezhe!AJ7+Shkoder!AJ7+Tirane!AJ7+Vlore!AJ7+Qendrori!AJ7</f>
        <v>0</v>
      </c>
      <c r="AK7" s="305">
        <f>Berat!AK7+Diber!AK7+Durres!AK7+Elbasan!AK7+Fier!AK7+Gjirokaster!AK7+Korce!AK7+Kukes!AK7+Lezhe!AK7+Shkoder!AK7+Tirane!AK7+Vlore!AK7+Qendrori!AK7</f>
        <v>0</v>
      </c>
      <c r="AL7" s="305">
        <f>Berat!AL7+Diber!AL7+Durres!AL7+Elbasan!AL7+Fier!AL7+Gjirokaster!AL7+Korce!AL7+Kukes!AL7+Lezhe!AL7+Shkoder!AL7+Tirane!AL7+Vlore!AL7+Qendrori!AL7</f>
        <v>0</v>
      </c>
      <c r="AM7" s="305">
        <f>Berat!AM7+Diber!AM7+Durres!AM7+Elbasan!AM7+Fier!AM7+Gjirokaster!AM7+Korce!AM7+Kukes!AM7+Lezhe!AM7+Shkoder!AM7+Tirane!AM7+Vlore!AM7+Qendrori!AM7</f>
        <v>0</v>
      </c>
      <c r="AN7" s="305">
        <f>Berat!AN7+Diber!AN7+Durres!AN7+Elbasan!AN7+Fier!AN7+Gjirokaster!AN7+Korce!AN7+Kukes!AN7+Lezhe!AN7+Shkoder!AN7+Tirane!AN7+Vlore!AN7+Qendrori!AN7</f>
        <v>0</v>
      </c>
      <c r="AO7" s="308">
        <f>Berat!AO7+Diber!AO7+Durres!AO7+Elbasan!AO7+Fier!AO7+Gjirokaster!AO7+Korce!AO7+Kukes!AO7+Lezhe!AO7+Shkoder!AO7+Tirane!AO7+Vlore!AO7+Qendrori!AO7</f>
        <v>0</v>
      </c>
      <c r="AP7" s="307">
        <f>Berat!AP7+Diber!AP7+Durres!AP7+Elbasan!AP7+Fier!AP7+Gjirokaster!AP7+Korce!AP7+Kukes!AP7+Lezhe!AP7+Shkoder!AP7+Tirane!AP7+Vlore!AP7+Qendrori!AP7</f>
        <v>0</v>
      </c>
      <c r="AQ7" s="305">
        <f>Berat!AQ7+Diber!AQ7+Durres!AQ7+Elbasan!AQ7+Fier!AQ7+Gjirokaster!AQ7+Korce!AQ7+Kukes!AQ7+Lezhe!AQ7+Shkoder!AQ7+Tirane!AQ7+Vlore!AQ7+Qendrori!AQ7</f>
        <v>0</v>
      </c>
      <c r="AR7" s="305">
        <f>Berat!AR7+Diber!AR7+Durres!AR7+Elbasan!AR7+Fier!AR7+Gjirokaster!AR7+Korce!AR7+Kukes!AR7+Lezhe!AR7+Shkoder!AR7+Tirane!AR7+Vlore!AR7+Qendrori!AR7</f>
        <v>0</v>
      </c>
      <c r="AS7" s="305">
        <f>Berat!AS7+Diber!AS7+Durres!AS7+Elbasan!AS7+Fier!AS7+Gjirokaster!AS7+Korce!AS7+Kukes!AS7+Lezhe!AS7+Shkoder!AS7+Tirane!AS7+Vlore!AS7+Qendrori!AS7</f>
        <v>0</v>
      </c>
      <c r="AT7" s="305">
        <f>Berat!AT7+Diber!AT7+Durres!AT7+Elbasan!AT7+Fier!AT7+Gjirokaster!AT7+Korce!AT7+Kukes!AT7+Lezhe!AT7+Shkoder!AT7+Tirane!AT7+Vlore!AT7+Qendrori!AT7</f>
        <v>0</v>
      </c>
      <c r="AU7" s="305">
        <f>Berat!AU7+Diber!AU7+Durres!AU7+Elbasan!AU7+Fier!AU7+Gjirokaster!AU7+Korce!AU7+Kukes!AU7+Lezhe!AU7+Shkoder!AU7+Tirane!AU7+Vlore!AU7+Qendrori!AU7</f>
        <v>0</v>
      </c>
      <c r="AV7" s="305">
        <f>Berat!AV7+Diber!AV7+Durres!AV7+Elbasan!AV7+Fier!AV7+Gjirokaster!AV7+Korce!AV7+Kukes!AV7+Lezhe!AV7+Shkoder!AV7+Tirane!AV7+Vlore!AV7+Qendrori!AV7</f>
        <v>0</v>
      </c>
      <c r="AW7" s="305">
        <f>Berat!AW7+Diber!AW7+Durres!AW7+Elbasan!AW7+Fier!AW7+Gjirokaster!AW7+Korce!AW7+Kukes!AW7+Lezhe!AW7+Shkoder!AW7+Tirane!AW7+Vlore!AW7+Qendrori!AW7</f>
        <v>0</v>
      </c>
      <c r="AX7" s="305">
        <f>Berat!AX7+Diber!AX7+Durres!AX7+Elbasan!AX7+Fier!AX7+Gjirokaster!AX7+Korce!AX7+Kukes!AX7+Lezhe!AX7+Shkoder!AX7+Tirane!AX7+Vlore!AX7+Qendrori!AX7</f>
        <v>0</v>
      </c>
      <c r="AY7" s="306">
        <f>Berat!AY7+Diber!AY7+Durres!AY7+Elbasan!AY7+Fier!AY7+Gjirokaster!AY7+Korce!AY7+Kukes!AY7+Lezhe!AY7+Shkoder!AY7+Tirane!AY7+Vlore!AY7+Qendrori!AY7</f>
        <v>0</v>
      </c>
      <c r="AZ7" s="304">
        <f>Berat!AZ7+Diber!AZ7+Durres!AZ7+Elbasan!AZ7+Fier!AZ7+Gjirokaster!AZ7+Korce!AZ7+Kukes!AZ7+Lezhe!AZ7+Shkoder!AZ7+Tirane!AZ7+Vlore!AZ7+Qendrori!AZ7</f>
        <v>0</v>
      </c>
      <c r="BA7" s="305">
        <f>Berat!BA7+Diber!BA7+Durres!BA7+Elbasan!BA7+Fier!BA7+Gjirokaster!BA7+Korce!BA7+Kukes!BA7+Lezhe!BA7+Shkoder!BA7+Tirane!BA7+Vlore!BA7+Qendrori!BA7</f>
        <v>0</v>
      </c>
      <c r="BB7" s="305">
        <f>Berat!BB7+Diber!BB7+Durres!BB7+Elbasan!BB7+Fier!BB7+Gjirokaster!BB7+Korce!BB7+Kukes!BB7+Lezhe!BB7+Shkoder!BB7+Tirane!BB7+Vlore!BB7+Qendrori!BB7</f>
        <v>0</v>
      </c>
      <c r="BC7" s="305">
        <f>Berat!BC7+Diber!BC7+Durres!BC7+Elbasan!BC7+Fier!BC7+Gjirokaster!BC7+Korce!BC7+Kukes!BC7+Lezhe!BC7+Shkoder!BC7+Tirane!BC7+Vlore!BC7+Qendrori!BC7</f>
        <v>0</v>
      </c>
      <c r="BD7" s="305">
        <f>Berat!BD7+Diber!BD7+Durres!BD7+Elbasan!BD7+Fier!BD7+Gjirokaster!BD7+Korce!BD7+Kukes!BD7+Lezhe!BD7+Shkoder!BD7+Tirane!BD7+Vlore!BD7+Qendrori!BD7</f>
        <v>0</v>
      </c>
      <c r="BE7" s="305">
        <f>Berat!BE7+Diber!BE7+Durres!BE7+Elbasan!BE7+Fier!BE7+Gjirokaster!BE7+Korce!BE7+Kukes!BE7+Lezhe!BE7+Shkoder!BE7+Tirane!BE7+Vlore!BE7+Qendrori!BE7</f>
        <v>0</v>
      </c>
      <c r="BF7" s="305">
        <f>Berat!BF7+Diber!BF7+Durres!BF7+Elbasan!BF7+Fier!BF7+Gjirokaster!BF7+Korce!BF7+Kukes!BF7+Lezhe!BF7+Shkoder!BF7+Tirane!BF7+Vlore!BF7+Qendrori!BF7</f>
        <v>0</v>
      </c>
      <c r="BG7" s="305">
        <f>Berat!BG7+Diber!BG7+Durres!BG7+Elbasan!BG7+Fier!BG7+Gjirokaster!BG7+Korce!BG7+Kukes!BG7+Lezhe!BG7+Shkoder!BG7+Tirane!BG7+Vlore!BG7+Qendrori!BG7</f>
        <v>0</v>
      </c>
      <c r="BH7" s="305">
        <f>Berat!BH7+Diber!BH7+Durres!BH7+Elbasan!BH7+Fier!BH7+Gjirokaster!BH7+Korce!BH7+Kukes!BH7+Lezhe!BH7+Shkoder!BH7+Tirane!BH7+Vlore!BH7+Qendrori!BH7</f>
        <v>0</v>
      </c>
      <c r="BI7" s="308">
        <f>Berat!BI7+Diber!BI7+Durres!BI7+Elbasan!BI7+Fier!BI7+Gjirokaster!BI7+Korce!BI7+Kukes!BI7+Lezhe!BI7+Shkoder!BI7+Tirane!BI7+Vlore!BI7+Qendrori!BI7</f>
        <v>0</v>
      </c>
      <c r="BJ7" s="304">
        <f>Berat!BJ7+Diber!BJ7+Durres!BJ7+Elbasan!BJ7+Fier!BJ7+Gjirokaster!BJ7+Korce!BJ7+Kukes!BJ7+Lezhe!BJ7+Shkoder!BJ7+Tirane!BJ7+Vlore!BJ7+Qendrori!BJ7</f>
        <v>0</v>
      </c>
      <c r="BK7" s="305">
        <f>Berat!BK7+Diber!BK7+Durres!BK7+Elbasan!BK7+Fier!BK7+Gjirokaster!BK7+Korce!BK7+Kukes!BK7+Lezhe!BK7+Shkoder!BK7+Tirane!BK7+Vlore!BK7+Qendrori!BK7</f>
        <v>0</v>
      </c>
      <c r="BL7" s="305">
        <f>Berat!BL7+Diber!BL7+Durres!BL7+Elbasan!BL7+Fier!BL7+Gjirokaster!BL7+Korce!BL7+Kukes!BL7+Lezhe!BL7+Shkoder!BL7+Tirane!BL7+Vlore!BL7+Qendrori!BL7</f>
        <v>0</v>
      </c>
      <c r="BM7" s="305">
        <f>Berat!BM7+Diber!BM7+Durres!BM7+Elbasan!BM7+Fier!BM7+Gjirokaster!BM7+Korce!BM7+Kukes!BM7+Lezhe!BM7+Shkoder!BM7+Tirane!BM7+Vlore!BM7+Qendrori!BM7</f>
        <v>0</v>
      </c>
      <c r="BN7" s="305">
        <f>Berat!BN7+Diber!BN7+Durres!BN7+Elbasan!BN7+Fier!BN7+Gjirokaster!BN7+Korce!BN7+Kukes!BN7+Lezhe!BN7+Shkoder!BN7+Tirane!BN7+Vlore!BN7+Qendrori!BN7</f>
        <v>0</v>
      </c>
      <c r="BO7" s="305">
        <f>Berat!BO7+Diber!BO7+Durres!BO7+Elbasan!BO7+Fier!BO7+Gjirokaster!BO7+Korce!BO7+Kukes!BO7+Lezhe!BO7+Shkoder!BO7+Tirane!BO7+Vlore!BO7+Qendrori!BO7</f>
        <v>0</v>
      </c>
      <c r="BP7" s="305">
        <f>Berat!BP7+Diber!BP7+Durres!BP7+Elbasan!BP7+Fier!BP7+Gjirokaster!BP7+Korce!BP7+Kukes!BP7+Lezhe!BP7+Shkoder!BP7+Tirane!BP7+Vlore!BP7+Qendrori!BP7</f>
        <v>0</v>
      </c>
      <c r="BQ7" s="305">
        <f>Berat!BQ7+Diber!BQ7+Durres!BQ7+Elbasan!BQ7+Fier!BQ7+Gjirokaster!BQ7+Korce!BQ7+Kukes!BQ7+Lezhe!BQ7+Shkoder!BQ7+Tirane!BQ7+Vlore!BQ7+Qendrori!BQ7</f>
        <v>0</v>
      </c>
      <c r="BR7" s="305">
        <f>Berat!BR7+Diber!BR7+Durres!BR7+Elbasan!BR7+Fier!BR7+Gjirokaster!BR7+Korce!BR7+Kukes!BR7+Lezhe!BR7+Shkoder!BR7+Tirane!BR7+Vlore!BR7+Qendrori!BR7</f>
        <v>0</v>
      </c>
      <c r="BS7" s="308">
        <f>Berat!BS7+Diber!BS7+Durres!BS7+Elbasan!BS7+Fier!BS7+Gjirokaster!BS7+Korce!BS7+Kukes!BS7+Lezhe!BS7+Shkoder!BS7+Tirane!BS7+Vlore!BS7+Qendrori!BS7</f>
        <v>0</v>
      </c>
      <c r="BT7" s="307">
        <f>Berat!BT7+Diber!BT7+Durres!BT7+Elbasan!BT7+Fier!BT7+Gjirokaster!BT7+Korce!BT7+Kukes!BT7+Lezhe!BT7+Shkoder!BT7+Tirane!BT7+Vlore!BT7+Qendrori!BT7</f>
        <v>0</v>
      </c>
      <c r="BU7" s="305">
        <f>Berat!BU7+Diber!BU7+Durres!BU7+Elbasan!BU7+Fier!BU7+Gjirokaster!BU7+Korce!BU7+Kukes!BU7+Lezhe!BU7+Shkoder!BU7+Tirane!BU7+Vlore!BU7+Qendrori!BU7</f>
        <v>0</v>
      </c>
      <c r="BV7" s="305">
        <f>Berat!BV7+Diber!BV7+Durres!BV7+Elbasan!BV7+Fier!BV7+Gjirokaster!BV7+Korce!BV7+Kukes!BV7+Lezhe!BV7+Shkoder!BV7+Tirane!BV7+Vlore!BV7+Qendrori!BV7</f>
        <v>0</v>
      </c>
      <c r="BW7" s="305">
        <f>Berat!BW7+Diber!BW7+Durres!BW7+Elbasan!BW7+Fier!BW7+Gjirokaster!BW7+Korce!BW7+Kukes!BW7+Lezhe!BW7+Shkoder!BW7+Tirane!BW7+Vlore!BW7+Qendrori!BW7</f>
        <v>0</v>
      </c>
      <c r="BX7" s="305">
        <f>Berat!BX7+Diber!BX7+Durres!BX7+Elbasan!BX7+Fier!BX7+Gjirokaster!BX7+Korce!BX7+Kukes!BX7+Lezhe!BX7+Shkoder!BX7+Tirane!BX7+Vlore!BX7+Qendrori!BX7</f>
        <v>0</v>
      </c>
      <c r="BY7" s="305">
        <f>Berat!BY7+Diber!BY7+Durres!BY7+Elbasan!BY7+Fier!BY7+Gjirokaster!BY7+Korce!BY7+Kukes!BY7+Lezhe!BY7+Shkoder!BY7+Tirane!BY7+Vlore!BY7+Qendrori!BY7</f>
        <v>0</v>
      </c>
      <c r="BZ7" s="305">
        <f>Berat!BZ7+Diber!BZ7+Durres!BZ7+Elbasan!BZ7+Fier!BZ7+Gjirokaster!BZ7+Korce!BZ7+Kukes!BZ7+Lezhe!BZ7+Shkoder!BZ7+Tirane!BZ7+Vlore!BZ7+Qendrori!BZ7</f>
        <v>0</v>
      </c>
      <c r="CA7" s="305">
        <f>Berat!CA7+Diber!CA7+Durres!CA7+Elbasan!CA7+Fier!CA7+Gjirokaster!CA7+Korce!CA7+Kukes!CA7+Lezhe!CA7+Shkoder!CA7+Tirane!CA7+Vlore!CA7+Qendrori!CA7</f>
        <v>0</v>
      </c>
      <c r="CB7" s="305">
        <f>Berat!CB7+Diber!CB7+Durres!CB7+Elbasan!CB7+Fier!CB7+Gjirokaster!CB7+Korce!CB7+Kukes!CB7+Lezhe!CB7+Shkoder!CB7+Tirane!CB7+Vlore!CB7+Qendrori!CB7</f>
        <v>0</v>
      </c>
      <c r="CC7" s="306">
        <f>Berat!CC7+Diber!CC7+Durres!CC7+Elbasan!CC7+Fier!CC7+Gjirokaster!CC7+Korce!CC7+Kukes!CC7+Lezhe!CC7+Shkoder!CC7+Tirane!CC7+Vlore!CC7+Qendrori!CC7</f>
        <v>0</v>
      </c>
      <c r="CD7" s="304">
        <f>Berat!CD7+Diber!CD7+Durres!CD7+Elbasan!CD7+Fier!CD7+Gjirokaster!CD7+Korce!CD7+Kukes!CD7+Lezhe!CD7+Shkoder!CD7+Tirane!CD7+Vlore!CD7+Qendrori!CD7</f>
        <v>0</v>
      </c>
      <c r="CE7" s="305">
        <f>Berat!CE7+Diber!CE7+Durres!CE7+Elbasan!CE7+Fier!CE7+Gjirokaster!CE7+Korce!CE7+Kukes!CE7+Lezhe!CE7+Shkoder!CE7+Tirane!CE7+Vlore!CE7+Qendrori!CE7</f>
        <v>0</v>
      </c>
      <c r="CF7" s="305">
        <f>Berat!CF7+Diber!CF7+Durres!CF7+Elbasan!CF7+Fier!CF7+Gjirokaster!CF7+Korce!CF7+Kukes!CF7+Lezhe!CF7+Shkoder!CF7+Tirane!CF7+Vlore!CF7+Qendrori!CF7</f>
        <v>0</v>
      </c>
      <c r="CG7" s="305">
        <f>Berat!CG7+Diber!CG7+Durres!CG7+Elbasan!CG7+Fier!CG7+Gjirokaster!CG7+Korce!CG7+Kukes!CG7+Lezhe!CG7+Shkoder!CG7+Tirane!CG7+Vlore!CG7+Qendrori!CG7</f>
        <v>0</v>
      </c>
      <c r="CH7" s="305">
        <f>Berat!CH7+Diber!CH7+Durres!CH7+Elbasan!CH7+Fier!CH7+Gjirokaster!CH7+Korce!CH7+Kukes!CH7+Lezhe!CH7+Shkoder!CH7+Tirane!CH7+Vlore!CH7+Qendrori!CH7</f>
        <v>0</v>
      </c>
      <c r="CI7" s="305">
        <f>Berat!CI7+Diber!CI7+Durres!CI7+Elbasan!CI7+Fier!CI7+Gjirokaster!CI7+Korce!CI7+Kukes!CI7+Lezhe!CI7+Shkoder!CI7+Tirane!CI7+Vlore!CI7+Qendrori!CI7</f>
        <v>0</v>
      </c>
      <c r="CJ7" s="305">
        <f>Berat!CJ7+Diber!CJ7+Durres!CJ7+Elbasan!CJ7+Fier!CJ7+Gjirokaster!CJ7+Korce!CJ7+Kukes!CJ7+Lezhe!CJ7+Shkoder!CJ7+Tirane!CJ7+Vlore!CJ7+Qendrori!CJ7</f>
        <v>0</v>
      </c>
      <c r="CK7" s="305">
        <f>Berat!CK7+Diber!CK7+Durres!CK7+Elbasan!CK7+Fier!CK7+Gjirokaster!CK7+Korce!CK7+Kukes!CK7+Lezhe!CK7+Shkoder!CK7+Tirane!CK7+Vlore!CK7+Qendrori!CK7</f>
        <v>0</v>
      </c>
      <c r="CL7" s="305">
        <f>Berat!CL7+Diber!CL7+Durres!CL7+Elbasan!CL7+Fier!CL7+Gjirokaster!CL7+Korce!CL7+Kukes!CL7+Lezhe!CL7+Shkoder!CL7+Tirane!CL7+Vlore!CL7+Qendrori!CL7</f>
        <v>0</v>
      </c>
      <c r="CM7" s="308">
        <f>Berat!CM7+Diber!CM7+Durres!CM7+Elbasan!CM7+Fier!CM7+Gjirokaster!CM7+Korce!CM7+Kukes!CM7+Lezhe!CM7+Shkoder!CM7+Tirane!CM7+Vlore!CM7+Qendrori!CM7</f>
        <v>0</v>
      </c>
      <c r="CN7" s="304">
        <f>Berat!CN7+Diber!CN7+Durres!CN7+Elbasan!CN7+Fier!CN7+Gjirokaster!CN7+Korce!CN7+Kukes!CN7+Lezhe!CN7+Shkoder!CN7+Tirane!CN7+Vlore!CN7+Qendrori!CN7</f>
        <v>0</v>
      </c>
      <c r="CO7" s="305">
        <f>Berat!CO7+Diber!CO7+Durres!CO7+Elbasan!CO7+Fier!CO7+Gjirokaster!CO7+Korce!CO7+Kukes!CO7+Lezhe!CO7+Shkoder!CO7+Tirane!CO7+Vlore!CO7+Qendrori!CO7</f>
        <v>0</v>
      </c>
      <c r="CP7" s="305">
        <f>Berat!CP7+Diber!CP7+Durres!CP7+Elbasan!CP7+Fier!CP7+Gjirokaster!CP7+Korce!CP7+Kukes!CP7+Lezhe!CP7+Shkoder!CP7+Tirane!CP7+Vlore!CP7+Qendrori!CP7</f>
        <v>0</v>
      </c>
      <c r="CQ7" s="305">
        <f>Berat!CQ7+Diber!CQ7+Durres!CQ7+Elbasan!CQ7+Fier!CQ7+Gjirokaster!CQ7+Korce!CQ7+Kukes!CQ7+Lezhe!CQ7+Shkoder!CQ7+Tirane!CQ7+Vlore!CQ7+Qendrori!CQ7</f>
        <v>0</v>
      </c>
      <c r="CR7" s="305">
        <f>Berat!CR7+Diber!CR7+Durres!CR7+Elbasan!CR7+Fier!CR7+Gjirokaster!CR7+Korce!CR7+Kukes!CR7+Lezhe!CR7+Shkoder!CR7+Tirane!CR7+Vlore!CR7+Qendrori!CR7</f>
        <v>0</v>
      </c>
      <c r="CS7" s="305">
        <f>Berat!CS7+Diber!CS7+Durres!CS7+Elbasan!CS7+Fier!CS7+Gjirokaster!CS7+Korce!CS7+Kukes!CS7+Lezhe!CS7+Shkoder!CS7+Tirane!CS7+Vlore!CS7+Qendrori!CS7</f>
        <v>0</v>
      </c>
      <c r="CT7" s="305">
        <f>Berat!CT7+Diber!CT7+Durres!CT7+Elbasan!CT7+Fier!CT7+Gjirokaster!CT7+Korce!CT7+Kukes!CT7+Lezhe!CT7+Shkoder!CT7+Tirane!CT7+Vlore!CT7+Qendrori!CT7</f>
        <v>0</v>
      </c>
      <c r="CU7" s="305">
        <f>Berat!CU7+Diber!CU7+Durres!CU7+Elbasan!CU7+Fier!CU7+Gjirokaster!CU7+Korce!CU7+Kukes!CU7+Lezhe!CU7+Shkoder!CU7+Tirane!CU7+Vlore!CU7+Qendrori!CU7</f>
        <v>0</v>
      </c>
      <c r="CV7" s="305">
        <f>Berat!CV7+Diber!CV7+Durres!CV7+Elbasan!CV7+Fier!CV7+Gjirokaster!CV7+Korce!CV7+Kukes!CV7+Lezhe!CV7+Shkoder!CV7+Tirane!CV7+Vlore!CV7+Qendrori!CV7</f>
        <v>0</v>
      </c>
      <c r="CW7" s="308">
        <f>Berat!CW7+Diber!CW7+Durres!CW7+Elbasan!CW7+Fier!CW7+Gjirokaster!CW7+Korce!CW7+Kukes!CW7+Lezhe!CW7+Shkoder!CW7+Tirane!CW7+Vlore!CW7+Qendrori!CW7</f>
        <v>0</v>
      </c>
      <c r="CX7" s="307">
        <f>Berat!CX7+Diber!CX7+Durres!CX7+Elbasan!CX7+Fier!CX7+Gjirokaster!CX7+Korce!CX7+Kukes!CX7+Lezhe!CX7+Shkoder!CX7+Tirane!CX7+Vlore!CX7+Qendrori!CX7</f>
        <v>0</v>
      </c>
      <c r="CY7" s="305">
        <f>Berat!CY7+Diber!CY7+Durres!CY7+Elbasan!CY7+Fier!CY7+Gjirokaster!CY7+Korce!CY7+Kukes!CY7+Lezhe!CY7+Shkoder!CY7+Tirane!CY7+Vlore!CY7+Qendrori!CY7</f>
        <v>0</v>
      </c>
      <c r="CZ7" s="305">
        <f>Berat!CZ7+Diber!CZ7+Durres!CZ7+Elbasan!CZ7+Fier!CZ7+Gjirokaster!CZ7+Korce!CZ7+Kukes!CZ7+Lezhe!CZ7+Shkoder!CZ7+Tirane!CZ7+Vlore!CZ7+Qendrori!CZ7</f>
        <v>0</v>
      </c>
      <c r="DA7" s="305">
        <f>Berat!DA7+Diber!DA7+Durres!DA7+Elbasan!DA7+Fier!DA7+Gjirokaster!DA7+Korce!DA7+Kukes!DA7+Lezhe!DA7+Shkoder!DA7+Tirane!DA7+Vlore!DA7+Qendrori!DA7</f>
        <v>0</v>
      </c>
      <c r="DB7" s="305">
        <f>Berat!DB7+Diber!DB7+Durres!DB7+Elbasan!DB7+Fier!DB7+Gjirokaster!DB7+Korce!DB7+Kukes!DB7+Lezhe!DB7+Shkoder!DB7+Tirane!DB7+Vlore!DB7+Qendrori!DB7</f>
        <v>0</v>
      </c>
      <c r="DC7" s="305">
        <f>Berat!DC7+Diber!DC7+Durres!DC7+Elbasan!DC7+Fier!DC7+Gjirokaster!DC7+Korce!DC7+Kukes!DC7+Lezhe!DC7+Shkoder!DC7+Tirane!DC7+Vlore!DC7+Qendrori!DC7</f>
        <v>0</v>
      </c>
      <c r="DD7" s="305">
        <f>Berat!DD7+Diber!DD7+Durres!DD7+Elbasan!DD7+Fier!DD7+Gjirokaster!DD7+Korce!DD7+Kukes!DD7+Lezhe!DD7+Shkoder!DD7+Tirane!DD7+Vlore!DD7+Qendrori!DD7</f>
        <v>0</v>
      </c>
      <c r="DE7" s="305">
        <f>Berat!DE7+Diber!DE7+Durres!DE7+Elbasan!DE7+Fier!DE7+Gjirokaster!DE7+Korce!DE7+Kukes!DE7+Lezhe!DE7+Shkoder!DE7+Tirane!DE7+Vlore!DE7+Qendrori!DE7</f>
        <v>0</v>
      </c>
      <c r="DF7" s="305">
        <f>Berat!DF7+Diber!DF7+Durres!DF7+Elbasan!DF7+Fier!DF7+Gjirokaster!DF7+Korce!DF7+Kukes!DF7+Lezhe!DF7+Shkoder!DF7+Tirane!DF7+Vlore!DF7+Qendrori!DF7</f>
        <v>0</v>
      </c>
      <c r="DG7" s="308">
        <f>Berat!DG7+Diber!DG7+Durres!DG7+Elbasan!DG7+Fier!DG7+Gjirokaster!DG7+Korce!DG7+Kukes!DG7+Lezhe!DG7+Shkoder!DG7+Tirane!DG7+Vlore!DG7+Qendrori!DG7</f>
        <v>0</v>
      </c>
      <c r="DH7" s="304">
        <f>Berat!DH7+Diber!DH7+Durres!DH7+Elbasan!DH7+Fier!DH7+Gjirokaster!DH7+Korce!DH7+Kukes!DH7+Lezhe!DH7+Shkoder!DH7+Tirane!DH7+Vlore!DH7+Qendrori!DH7</f>
        <v>0</v>
      </c>
      <c r="DI7" s="305">
        <f>Berat!DI7+Diber!DI7+Durres!DI7+Elbasan!DI7+Fier!DI7+Gjirokaster!DI7+Korce!DI7+Kukes!DI7+Lezhe!DI7+Shkoder!DI7+Tirane!DI7+Vlore!DI7+Qendrori!DI7</f>
        <v>0</v>
      </c>
      <c r="DJ7" s="305">
        <f>Berat!DJ7+Diber!DJ7+Durres!DJ7+Elbasan!DJ7+Fier!DJ7+Gjirokaster!DJ7+Korce!DJ7+Kukes!DJ7+Lezhe!DJ7+Shkoder!DJ7+Tirane!DJ7+Vlore!DJ7+Qendrori!DJ7</f>
        <v>0</v>
      </c>
      <c r="DK7" s="305">
        <f>Berat!DK7+Diber!DK7+Durres!DK7+Elbasan!DK7+Fier!DK7+Gjirokaster!DK7+Korce!DK7+Kukes!DK7+Lezhe!DK7+Shkoder!DK7+Tirane!DK7+Vlore!DK7+Qendrori!DK7</f>
        <v>0</v>
      </c>
      <c r="DL7" s="305">
        <f>Berat!DL7+Diber!DL7+Durres!DL7+Elbasan!DL7+Fier!DL7+Gjirokaster!DL7+Korce!DL7+Kukes!DL7+Lezhe!DL7+Shkoder!DL7+Tirane!DL7+Vlore!DL7+Qendrori!DL7</f>
        <v>0</v>
      </c>
      <c r="DM7" s="305">
        <f>Berat!DM7+Diber!DM7+Durres!DM7+Elbasan!DM7+Fier!DM7+Gjirokaster!DM7+Korce!DM7+Kukes!DM7+Lezhe!DM7+Shkoder!DM7+Tirane!DM7+Vlore!DM7+Qendrori!DM7</f>
        <v>0</v>
      </c>
      <c r="DN7" s="305">
        <f>Berat!DN7+Diber!DN7+Durres!DN7+Elbasan!DN7+Fier!DN7+Gjirokaster!DN7+Korce!DN7+Kukes!DN7+Lezhe!DN7+Shkoder!DN7+Tirane!DN7+Vlore!DN7+Qendrori!DN7</f>
        <v>0</v>
      </c>
      <c r="DO7" s="305">
        <f>Berat!DO7+Diber!DO7+Durres!DO7+Elbasan!DO7+Fier!DO7+Gjirokaster!DO7+Korce!DO7+Kukes!DO7+Lezhe!DO7+Shkoder!DO7+Tirane!DO7+Vlore!DO7+Qendrori!DO7</f>
        <v>0</v>
      </c>
      <c r="DP7" s="305">
        <f>Berat!DP7+Diber!DP7+Durres!DP7+Elbasan!DP7+Fier!DP7+Gjirokaster!DP7+Korce!DP7+Kukes!DP7+Lezhe!DP7+Shkoder!DP7+Tirane!DP7+Vlore!DP7+Qendrori!DP7</f>
        <v>0</v>
      </c>
      <c r="DQ7" s="306">
        <f>Berat!DQ7+Diber!DQ7+Durres!DQ7+Elbasan!DQ7+Fier!DQ7+Gjirokaster!DQ7+Korce!DQ7+Kukes!DQ7+Lezhe!DQ7+Shkoder!DQ7+Tirane!DQ7+Vlore!DQ7+Qendrori!DQ7</f>
        <v>0</v>
      </c>
      <c r="DR7" s="106">
        <f t="shared" ref="DR7:DR19" si="4">B7+L7+V7+AF7+AP7+AZ7+BJ7+BT7+CD7+CN7+CX7+DH7</f>
        <v>0</v>
      </c>
      <c r="DS7" s="97">
        <f t="shared" ref="DS7:DS19" si="5">C7+M7+W7+AG7+AQ7+BA7+BK7+BU7+CE7+CO7+CY7+DI7</f>
        <v>0</v>
      </c>
      <c r="DT7" s="97">
        <f t="shared" ref="DT7:DT19" si="6">D7+N7+X7+AH7+AR7+BB7+BL7+BV7+CF7+CP7+CZ7+DJ7</f>
        <v>0</v>
      </c>
      <c r="DU7" s="97">
        <f t="shared" ref="DU7:DU19" si="7">E7+O7+Y7+AI7+AS7+BC7+BM7+BW7+CG7+CQ7+DA7+DK7</f>
        <v>0</v>
      </c>
      <c r="DV7" s="97">
        <f t="shared" ref="DV7:DV19" si="8">F7+P7+Z7+AJ7+AT7+BD7+BN7+BX7+CH7+CR7+DB7+DL7</f>
        <v>0</v>
      </c>
      <c r="DW7" s="97">
        <f t="shared" ref="DW7:DW19" si="9">G7+Q7+AA7+AK7+AU7+BE7+BO7+BY7+CI7+CS7+DC7+DM7</f>
        <v>0</v>
      </c>
      <c r="DX7" s="97">
        <f t="shared" ref="DX7:DX19" si="10">H7+R7+AB7+AL7+AV7+BF7+BP7+BZ7+CJ7+CT7+DD7+DN7</f>
        <v>0</v>
      </c>
      <c r="DY7" s="97">
        <f t="shared" ref="DY7:DY19" si="11">I7+S7+AC7+AM7+AW7+BG7+BQ7+CA7+CK7+CU7+DE7+DO7</f>
        <v>0</v>
      </c>
      <c r="DZ7" s="97">
        <f t="shared" ref="DZ7:DZ19" si="12">J7+T7+AD7+AN7+AX7+BH7+BR7+CB7+CL7+CV7+DF7+DP7</f>
        <v>0</v>
      </c>
      <c r="EA7" s="102">
        <f t="shared" ref="EA7:EA19" si="13">K7+U7+AE7+AO7+AY7+BI7+BS7+CC7+CM7+CW7+DG7+DQ7</f>
        <v>0</v>
      </c>
    </row>
    <row r="8" spans="1:131" ht="12" customHeight="1" x14ac:dyDescent="0.25">
      <c r="A8" s="170" t="s">
        <v>7</v>
      </c>
      <c r="B8" s="26">
        <f>Berat!B8+Diber!B8+Durres!B8+Elbasan!B8+Fier!B8+Gjirokaster!B8+Korce!B8+Kukes!B8+Lezhe!B8+Shkoder!B8+Tirane!B8+Vlore!B8+Qendrori!B8</f>
        <v>0</v>
      </c>
      <c r="C8" s="27">
        <f>Berat!C8+Diber!C8+Durres!C8+Elbasan!C8+Fier!C8+Gjirokaster!C8+Korce!C8+Kukes!C8+Lezhe!C8+Shkoder!C8+Tirane!C8+Vlore!C8+Qendrori!C8</f>
        <v>0</v>
      </c>
      <c r="D8" s="27">
        <f>Berat!D8+Diber!D8+Durres!D8+Elbasan!D8+Fier!D8+Gjirokaster!D8+Korce!D8+Kukes!D8+Lezhe!D8+Shkoder!D8+Tirane!D8+Vlore!D8+Qendrori!D8</f>
        <v>0</v>
      </c>
      <c r="E8" s="27">
        <f>Berat!E8+Diber!E8+Durres!E8+Elbasan!E8+Fier!E8+Gjirokaster!E8+Korce!E8+Kukes!E8+Lezhe!E8+Shkoder!E8+Tirane!E8+Vlore!E8+Qendrori!E8</f>
        <v>0</v>
      </c>
      <c r="F8" s="27">
        <f>Berat!F8+Diber!F8+Durres!F8+Elbasan!F8+Fier!F8+Gjirokaster!F8+Korce!F8+Kukes!F8+Lezhe!F8+Shkoder!F8+Tirane!F8+Vlore!F8+Qendrori!F8</f>
        <v>0</v>
      </c>
      <c r="G8" s="27">
        <f>Berat!G8+Diber!G8+Durres!G8+Elbasan!G8+Fier!G8+Gjirokaster!G8+Korce!G8+Kukes!G8+Lezhe!G8+Shkoder!G8+Tirane!G8+Vlore!G8+Qendrori!G8</f>
        <v>0</v>
      </c>
      <c r="H8" s="27">
        <f>Berat!H8+Diber!H8+Durres!H8+Elbasan!H8+Fier!H8+Gjirokaster!H8+Korce!H8+Kukes!H8+Lezhe!H8+Shkoder!H8+Tirane!H8+Vlore!H8+Qendrori!H8</f>
        <v>0</v>
      </c>
      <c r="I8" s="27">
        <f>Berat!I8+Diber!I8+Durres!I8+Elbasan!I8+Fier!I8+Gjirokaster!I8+Korce!I8+Kukes!I8+Lezhe!I8+Shkoder!I8+Tirane!I8+Vlore!I8+Qendrori!I8</f>
        <v>0</v>
      </c>
      <c r="J8" s="27">
        <f>Berat!J8+Diber!J8+Durres!J8+Elbasan!J8+Fier!J8+Gjirokaster!J8+Korce!J8+Kukes!J8+Lezhe!J8+Shkoder!J8+Tirane!J8+Vlore!J8+Qendrori!J8</f>
        <v>0</v>
      </c>
      <c r="K8" s="28">
        <f>Berat!K8+Diber!K8+Durres!K8+Elbasan!K8+Fier!K8+Gjirokaster!K8+Korce!K8+Kukes!K8+Lezhe!K8+Shkoder!K8+Tirane!K8+Vlore!K8+Qendrori!K8</f>
        <v>0</v>
      </c>
      <c r="L8" s="131">
        <f>Berat!L8+Diber!L8+Durres!L8+Elbasan!L8+Fier!L8+Gjirokaster!L8+Korce!L8+Kukes!L8+Lezhe!L8+Shkoder!L8+Tirane!L8+Vlore!L8+Qendrori!L8</f>
        <v>0</v>
      </c>
      <c r="M8" s="27">
        <f>Berat!M8+Diber!M8+Durres!M8+Elbasan!M8+Fier!M8+Gjirokaster!M8+Korce!M8+Kukes!M8+Lezhe!M8+Shkoder!M8+Tirane!M8+Vlore!M8+Qendrori!M8</f>
        <v>0</v>
      </c>
      <c r="N8" s="27">
        <f>Berat!N8+Diber!N8+Durres!N8+Elbasan!N8+Fier!N8+Gjirokaster!N8+Korce!N8+Kukes!N8+Lezhe!N8+Shkoder!N8+Tirane!N8+Vlore!N8+Qendrori!N8</f>
        <v>0</v>
      </c>
      <c r="O8" s="27">
        <f>Berat!O8+Diber!O8+Durres!O8+Elbasan!O8+Fier!O8+Gjirokaster!O8+Korce!O8+Kukes!O8+Lezhe!O8+Shkoder!O8+Tirane!O8+Vlore!O8+Qendrori!O8</f>
        <v>0</v>
      </c>
      <c r="P8" s="27">
        <f>Berat!P8+Diber!P8+Durres!P8+Elbasan!P8+Fier!P8+Gjirokaster!P8+Korce!P8+Kukes!P8+Lezhe!P8+Shkoder!P8+Tirane!P8+Vlore!P8+Qendrori!P8</f>
        <v>0</v>
      </c>
      <c r="Q8" s="27">
        <f>Berat!Q8+Diber!Q8+Durres!Q8+Elbasan!Q8+Fier!Q8+Gjirokaster!Q8+Korce!Q8+Kukes!Q8+Lezhe!Q8+Shkoder!Q8+Tirane!Q8+Vlore!Q8+Qendrori!Q8</f>
        <v>0</v>
      </c>
      <c r="R8" s="27">
        <f>Berat!R8+Diber!R8+Durres!R8+Elbasan!R8+Fier!R8+Gjirokaster!R8+Korce!R8+Kukes!R8+Lezhe!R8+Shkoder!R8+Tirane!R8+Vlore!R8+Qendrori!R8</f>
        <v>0</v>
      </c>
      <c r="S8" s="27">
        <f>Berat!S8+Diber!S8+Durres!S8+Elbasan!S8+Fier!S8+Gjirokaster!S8+Korce!S8+Kukes!S8+Lezhe!S8+Shkoder!S8+Tirane!S8+Vlore!S8+Qendrori!S8</f>
        <v>0</v>
      </c>
      <c r="T8" s="27">
        <f>Berat!T8+Diber!T8+Durres!T8+Elbasan!T8+Fier!T8+Gjirokaster!T8+Korce!T8+Kukes!T8+Lezhe!T8+Shkoder!T8+Tirane!T8+Vlore!T8+Qendrori!T8</f>
        <v>0</v>
      </c>
      <c r="U8" s="73">
        <f>Berat!U8+Diber!U8+Durres!U8+Elbasan!U8+Fier!U8+Gjirokaster!U8+Korce!U8+Kukes!U8+Lezhe!U8+Shkoder!U8+Tirane!U8+Vlore!U8+Qendrori!U8</f>
        <v>0</v>
      </c>
      <c r="V8" s="26">
        <f>Berat!V8+Diber!V8+Durres!V8+Elbasan!V8+Fier!V8+Gjirokaster!V8+Korce!V8+Kukes!V8+Lezhe!V8+Shkoder!V8+Tirane!V8+Vlore!V8+Qendrori!V8</f>
        <v>0</v>
      </c>
      <c r="W8" s="27">
        <f>Berat!W8+Diber!W8+Durres!W8+Elbasan!W8+Fier!W8+Gjirokaster!W8+Korce!W8+Kukes!W8+Lezhe!W8+Shkoder!W8+Tirane!W8+Vlore!W8+Qendrori!W8</f>
        <v>0</v>
      </c>
      <c r="X8" s="27">
        <f>Berat!X8+Diber!X8+Durres!X8+Elbasan!X8+Fier!X8+Gjirokaster!X8+Korce!X8+Kukes!X8+Lezhe!X8+Shkoder!X8+Tirane!X8+Vlore!X8+Qendrori!X8</f>
        <v>0</v>
      </c>
      <c r="Y8" s="27">
        <f>Berat!Y8+Diber!Y8+Durres!Y8+Elbasan!Y8+Fier!Y8+Gjirokaster!Y8+Korce!Y8+Kukes!Y8+Lezhe!Y8+Shkoder!Y8+Tirane!Y8+Vlore!Y8+Qendrori!Y8</f>
        <v>0</v>
      </c>
      <c r="Z8" s="27">
        <f>Berat!Z8+Diber!Z8+Durres!Z8+Elbasan!Z8+Fier!Z8+Gjirokaster!Z8+Korce!Z8+Kukes!Z8+Lezhe!Z8+Shkoder!Z8+Tirane!Z8+Vlore!Z8+Qendrori!Z8</f>
        <v>0</v>
      </c>
      <c r="AA8" s="27">
        <f>Berat!AA8+Diber!AA8+Durres!AA8+Elbasan!AA8+Fier!AA8+Gjirokaster!AA8+Korce!AA8+Kukes!AA8+Lezhe!AA8+Shkoder!AA8+Tirane!AA8+Vlore!AA8+Qendrori!AA8</f>
        <v>0</v>
      </c>
      <c r="AB8" s="27">
        <f>Berat!AB8+Diber!AB8+Durres!AB8+Elbasan!AB8+Fier!AB8+Gjirokaster!AB8+Korce!AB8+Kukes!AB8+Lezhe!AB8+Shkoder!AB8+Tirane!AB8+Vlore!AB8+Qendrori!AB8</f>
        <v>0</v>
      </c>
      <c r="AC8" s="27">
        <f>Berat!AC8+Diber!AC8+Durres!AC8+Elbasan!AC8+Fier!AC8+Gjirokaster!AC8+Korce!AC8+Kukes!AC8+Lezhe!AC8+Shkoder!AC8+Tirane!AC8+Vlore!AC8+Qendrori!AC8</f>
        <v>0</v>
      </c>
      <c r="AD8" s="27">
        <f>Berat!AD8+Diber!AD8+Durres!AD8+Elbasan!AD8+Fier!AD8+Gjirokaster!AD8+Korce!AD8+Kukes!AD8+Lezhe!AD8+Shkoder!AD8+Tirane!AD8+Vlore!AD8+Qendrori!AD8</f>
        <v>0</v>
      </c>
      <c r="AE8" s="28">
        <f>Berat!AE8+Diber!AE8+Durres!AE8+Elbasan!AE8+Fier!AE8+Gjirokaster!AE8+Korce!AE8+Kukes!AE8+Lezhe!AE8+Shkoder!AE8+Tirane!AE8+Vlore!AE8+Qendrori!AE8</f>
        <v>0</v>
      </c>
      <c r="AF8" s="304">
        <f>Berat!AF8+Diber!AF8+Durres!AF8+Elbasan!AF8+Fier!AF8+Gjirokaster!AF8+Korce!AF8+Kukes!AF8+Lezhe!AF8+Shkoder!AF8+Tirane!AF8+Vlore!AF8+Qendrori!AF8</f>
        <v>0</v>
      </c>
      <c r="AG8" s="305">
        <f>Berat!AG8+Diber!AG8+Durres!AG8+Elbasan!AG8+Fier!AG8+Gjirokaster!AG8+Korce!AG8+Kukes!AG8+Lezhe!AG8+Shkoder!AG8+Tirane!AG8+Vlore!AG8+Qendrori!AG8</f>
        <v>0</v>
      </c>
      <c r="AH8" s="305">
        <f>Berat!AH8+Diber!AH8+Durres!AH8+Elbasan!AH8+Fier!AH8+Gjirokaster!AH8+Korce!AH8+Kukes!AH8+Lezhe!AH8+Shkoder!AH8+Tirane!AH8+Vlore!AH8+Qendrori!AH8</f>
        <v>0</v>
      </c>
      <c r="AI8" s="305">
        <f>Berat!AI8+Diber!AI8+Durres!AI8+Elbasan!AI8+Fier!AI8+Gjirokaster!AI8+Korce!AI8+Kukes!AI8+Lezhe!AI8+Shkoder!AI8+Tirane!AI8+Vlore!AI8+Qendrori!AI8</f>
        <v>0</v>
      </c>
      <c r="AJ8" s="305">
        <f>Berat!AJ8+Diber!AJ8+Durres!AJ8+Elbasan!AJ8+Fier!AJ8+Gjirokaster!AJ8+Korce!AJ8+Kukes!AJ8+Lezhe!AJ8+Shkoder!AJ8+Tirane!AJ8+Vlore!AJ8+Qendrori!AJ8</f>
        <v>0</v>
      </c>
      <c r="AK8" s="305">
        <f>Berat!AK8+Diber!AK8+Durres!AK8+Elbasan!AK8+Fier!AK8+Gjirokaster!AK8+Korce!AK8+Kukes!AK8+Lezhe!AK8+Shkoder!AK8+Tirane!AK8+Vlore!AK8+Qendrori!AK8</f>
        <v>0</v>
      </c>
      <c r="AL8" s="305">
        <f>Berat!AL8+Diber!AL8+Durres!AL8+Elbasan!AL8+Fier!AL8+Gjirokaster!AL8+Korce!AL8+Kukes!AL8+Lezhe!AL8+Shkoder!AL8+Tirane!AL8+Vlore!AL8+Qendrori!AL8</f>
        <v>0</v>
      </c>
      <c r="AM8" s="305">
        <f>Berat!AM8+Diber!AM8+Durres!AM8+Elbasan!AM8+Fier!AM8+Gjirokaster!AM8+Korce!AM8+Kukes!AM8+Lezhe!AM8+Shkoder!AM8+Tirane!AM8+Vlore!AM8+Qendrori!AM8</f>
        <v>0</v>
      </c>
      <c r="AN8" s="305">
        <f>Berat!AN8+Diber!AN8+Durres!AN8+Elbasan!AN8+Fier!AN8+Gjirokaster!AN8+Korce!AN8+Kukes!AN8+Lezhe!AN8+Shkoder!AN8+Tirane!AN8+Vlore!AN8+Qendrori!AN8</f>
        <v>0</v>
      </c>
      <c r="AO8" s="308">
        <f>Berat!AO8+Diber!AO8+Durres!AO8+Elbasan!AO8+Fier!AO8+Gjirokaster!AO8+Korce!AO8+Kukes!AO8+Lezhe!AO8+Shkoder!AO8+Tirane!AO8+Vlore!AO8+Qendrori!AO8</f>
        <v>0</v>
      </c>
      <c r="AP8" s="307">
        <f>Berat!AP8+Diber!AP8+Durres!AP8+Elbasan!AP8+Fier!AP8+Gjirokaster!AP8+Korce!AP8+Kukes!AP8+Lezhe!AP8+Shkoder!AP8+Tirane!AP8+Vlore!AP8+Qendrori!AP8</f>
        <v>0</v>
      </c>
      <c r="AQ8" s="305">
        <f>Berat!AQ8+Diber!AQ8+Durres!AQ8+Elbasan!AQ8+Fier!AQ8+Gjirokaster!AQ8+Korce!AQ8+Kukes!AQ8+Lezhe!AQ8+Shkoder!AQ8+Tirane!AQ8+Vlore!AQ8+Qendrori!AQ8</f>
        <v>0</v>
      </c>
      <c r="AR8" s="305">
        <f>Berat!AR8+Diber!AR8+Durres!AR8+Elbasan!AR8+Fier!AR8+Gjirokaster!AR8+Korce!AR8+Kukes!AR8+Lezhe!AR8+Shkoder!AR8+Tirane!AR8+Vlore!AR8+Qendrori!AR8</f>
        <v>0</v>
      </c>
      <c r="AS8" s="305">
        <f>Berat!AS8+Diber!AS8+Durres!AS8+Elbasan!AS8+Fier!AS8+Gjirokaster!AS8+Korce!AS8+Kukes!AS8+Lezhe!AS8+Shkoder!AS8+Tirane!AS8+Vlore!AS8+Qendrori!AS8</f>
        <v>0</v>
      </c>
      <c r="AT8" s="305">
        <f>Berat!AT8+Diber!AT8+Durres!AT8+Elbasan!AT8+Fier!AT8+Gjirokaster!AT8+Korce!AT8+Kukes!AT8+Lezhe!AT8+Shkoder!AT8+Tirane!AT8+Vlore!AT8+Qendrori!AT8</f>
        <v>0</v>
      </c>
      <c r="AU8" s="305">
        <f>Berat!AU8+Diber!AU8+Durres!AU8+Elbasan!AU8+Fier!AU8+Gjirokaster!AU8+Korce!AU8+Kukes!AU8+Lezhe!AU8+Shkoder!AU8+Tirane!AU8+Vlore!AU8+Qendrori!AU8</f>
        <v>0</v>
      </c>
      <c r="AV8" s="305">
        <f>Berat!AV8+Diber!AV8+Durres!AV8+Elbasan!AV8+Fier!AV8+Gjirokaster!AV8+Korce!AV8+Kukes!AV8+Lezhe!AV8+Shkoder!AV8+Tirane!AV8+Vlore!AV8+Qendrori!AV8</f>
        <v>0</v>
      </c>
      <c r="AW8" s="305">
        <f>Berat!AW8+Diber!AW8+Durres!AW8+Elbasan!AW8+Fier!AW8+Gjirokaster!AW8+Korce!AW8+Kukes!AW8+Lezhe!AW8+Shkoder!AW8+Tirane!AW8+Vlore!AW8+Qendrori!AW8</f>
        <v>0</v>
      </c>
      <c r="AX8" s="305">
        <f>Berat!AX8+Diber!AX8+Durres!AX8+Elbasan!AX8+Fier!AX8+Gjirokaster!AX8+Korce!AX8+Kukes!AX8+Lezhe!AX8+Shkoder!AX8+Tirane!AX8+Vlore!AX8+Qendrori!AX8</f>
        <v>0</v>
      </c>
      <c r="AY8" s="306">
        <f>Berat!AY8+Diber!AY8+Durres!AY8+Elbasan!AY8+Fier!AY8+Gjirokaster!AY8+Korce!AY8+Kukes!AY8+Lezhe!AY8+Shkoder!AY8+Tirane!AY8+Vlore!AY8+Qendrori!AY8</f>
        <v>0</v>
      </c>
      <c r="AZ8" s="304">
        <f>Berat!AZ8+Diber!AZ8+Durres!AZ8+Elbasan!AZ8+Fier!AZ8+Gjirokaster!AZ8+Korce!AZ8+Kukes!AZ8+Lezhe!AZ8+Shkoder!AZ8+Tirane!AZ8+Vlore!AZ8+Qendrori!AZ8</f>
        <v>0</v>
      </c>
      <c r="BA8" s="305">
        <f>Berat!BA8+Diber!BA8+Durres!BA8+Elbasan!BA8+Fier!BA8+Gjirokaster!BA8+Korce!BA8+Kukes!BA8+Lezhe!BA8+Shkoder!BA8+Tirane!BA8+Vlore!BA8+Qendrori!BA8</f>
        <v>0</v>
      </c>
      <c r="BB8" s="305">
        <f>Berat!BB8+Diber!BB8+Durres!BB8+Elbasan!BB8+Fier!BB8+Gjirokaster!BB8+Korce!BB8+Kukes!BB8+Lezhe!BB8+Shkoder!BB8+Tirane!BB8+Vlore!BB8+Qendrori!BB8</f>
        <v>0</v>
      </c>
      <c r="BC8" s="305">
        <f>Berat!BC8+Diber!BC8+Durres!BC8+Elbasan!BC8+Fier!BC8+Gjirokaster!BC8+Korce!BC8+Kukes!BC8+Lezhe!BC8+Shkoder!BC8+Tirane!BC8+Vlore!BC8+Qendrori!BC8</f>
        <v>0</v>
      </c>
      <c r="BD8" s="305">
        <f>Berat!BD8+Diber!BD8+Durres!BD8+Elbasan!BD8+Fier!BD8+Gjirokaster!BD8+Korce!BD8+Kukes!BD8+Lezhe!BD8+Shkoder!BD8+Tirane!BD8+Vlore!BD8+Qendrori!BD8</f>
        <v>0</v>
      </c>
      <c r="BE8" s="305">
        <f>Berat!BE8+Diber!BE8+Durres!BE8+Elbasan!BE8+Fier!BE8+Gjirokaster!BE8+Korce!BE8+Kukes!BE8+Lezhe!BE8+Shkoder!BE8+Tirane!BE8+Vlore!BE8+Qendrori!BE8</f>
        <v>0</v>
      </c>
      <c r="BF8" s="305">
        <f>Berat!BF8+Diber!BF8+Durres!BF8+Elbasan!BF8+Fier!BF8+Gjirokaster!BF8+Korce!BF8+Kukes!BF8+Lezhe!BF8+Shkoder!BF8+Tirane!BF8+Vlore!BF8+Qendrori!BF8</f>
        <v>0</v>
      </c>
      <c r="BG8" s="305">
        <f>Berat!BG8+Diber!BG8+Durres!BG8+Elbasan!BG8+Fier!BG8+Gjirokaster!BG8+Korce!BG8+Kukes!BG8+Lezhe!BG8+Shkoder!BG8+Tirane!BG8+Vlore!BG8+Qendrori!BG8</f>
        <v>0</v>
      </c>
      <c r="BH8" s="305">
        <f>Berat!BH8+Diber!BH8+Durres!BH8+Elbasan!BH8+Fier!BH8+Gjirokaster!BH8+Korce!BH8+Kukes!BH8+Lezhe!BH8+Shkoder!BH8+Tirane!BH8+Vlore!BH8+Qendrori!BH8</f>
        <v>0</v>
      </c>
      <c r="BI8" s="308">
        <f>Berat!BI8+Diber!BI8+Durres!BI8+Elbasan!BI8+Fier!BI8+Gjirokaster!BI8+Korce!BI8+Kukes!BI8+Lezhe!BI8+Shkoder!BI8+Tirane!BI8+Vlore!BI8+Qendrori!BI8</f>
        <v>0</v>
      </c>
      <c r="BJ8" s="304">
        <f>Berat!BJ8+Diber!BJ8+Durres!BJ8+Elbasan!BJ8+Fier!BJ8+Gjirokaster!BJ8+Korce!BJ8+Kukes!BJ8+Lezhe!BJ8+Shkoder!BJ8+Tirane!BJ8+Vlore!BJ8+Qendrori!BJ8</f>
        <v>0</v>
      </c>
      <c r="BK8" s="305">
        <f>Berat!BK8+Diber!BK8+Durres!BK8+Elbasan!BK8+Fier!BK8+Gjirokaster!BK8+Korce!BK8+Kukes!BK8+Lezhe!BK8+Shkoder!BK8+Tirane!BK8+Vlore!BK8+Qendrori!BK8</f>
        <v>0</v>
      </c>
      <c r="BL8" s="305">
        <f>Berat!BL8+Diber!BL8+Durres!BL8+Elbasan!BL8+Fier!BL8+Gjirokaster!BL8+Korce!BL8+Kukes!BL8+Lezhe!BL8+Shkoder!BL8+Tirane!BL8+Vlore!BL8+Qendrori!BL8</f>
        <v>0</v>
      </c>
      <c r="BM8" s="305">
        <f>Berat!BM8+Diber!BM8+Durres!BM8+Elbasan!BM8+Fier!BM8+Gjirokaster!BM8+Korce!BM8+Kukes!BM8+Lezhe!BM8+Shkoder!BM8+Tirane!BM8+Vlore!BM8+Qendrori!BM8</f>
        <v>0</v>
      </c>
      <c r="BN8" s="305">
        <f>Berat!BN8+Diber!BN8+Durres!BN8+Elbasan!BN8+Fier!BN8+Gjirokaster!BN8+Korce!BN8+Kukes!BN8+Lezhe!BN8+Shkoder!BN8+Tirane!BN8+Vlore!BN8+Qendrori!BN8</f>
        <v>0</v>
      </c>
      <c r="BO8" s="305">
        <f>Berat!BO8+Diber!BO8+Durres!BO8+Elbasan!BO8+Fier!BO8+Gjirokaster!BO8+Korce!BO8+Kukes!BO8+Lezhe!BO8+Shkoder!BO8+Tirane!BO8+Vlore!BO8+Qendrori!BO8</f>
        <v>0</v>
      </c>
      <c r="BP8" s="305">
        <f>Berat!BP8+Diber!BP8+Durres!BP8+Elbasan!BP8+Fier!BP8+Gjirokaster!BP8+Korce!BP8+Kukes!BP8+Lezhe!BP8+Shkoder!BP8+Tirane!BP8+Vlore!BP8+Qendrori!BP8</f>
        <v>0</v>
      </c>
      <c r="BQ8" s="305">
        <f>Berat!BQ8+Diber!BQ8+Durres!BQ8+Elbasan!BQ8+Fier!BQ8+Gjirokaster!BQ8+Korce!BQ8+Kukes!BQ8+Lezhe!BQ8+Shkoder!BQ8+Tirane!BQ8+Vlore!BQ8+Qendrori!BQ8</f>
        <v>0</v>
      </c>
      <c r="BR8" s="305">
        <f>Berat!BR8+Diber!BR8+Durres!BR8+Elbasan!BR8+Fier!BR8+Gjirokaster!BR8+Korce!BR8+Kukes!BR8+Lezhe!BR8+Shkoder!BR8+Tirane!BR8+Vlore!BR8+Qendrori!BR8</f>
        <v>0</v>
      </c>
      <c r="BS8" s="308">
        <f>Berat!BS8+Diber!BS8+Durres!BS8+Elbasan!BS8+Fier!BS8+Gjirokaster!BS8+Korce!BS8+Kukes!BS8+Lezhe!BS8+Shkoder!BS8+Tirane!BS8+Vlore!BS8+Qendrori!BS8</f>
        <v>0</v>
      </c>
      <c r="BT8" s="307">
        <f>Berat!BT8+Diber!BT8+Durres!BT8+Elbasan!BT8+Fier!BT8+Gjirokaster!BT8+Korce!BT8+Kukes!BT8+Lezhe!BT8+Shkoder!BT8+Tirane!BT8+Vlore!BT8+Qendrori!BT8</f>
        <v>0</v>
      </c>
      <c r="BU8" s="305">
        <f>Berat!BU8+Diber!BU8+Durres!BU8+Elbasan!BU8+Fier!BU8+Gjirokaster!BU8+Korce!BU8+Kukes!BU8+Lezhe!BU8+Shkoder!BU8+Tirane!BU8+Vlore!BU8+Qendrori!BU8</f>
        <v>0</v>
      </c>
      <c r="BV8" s="305">
        <f>Berat!BV8+Diber!BV8+Durres!BV8+Elbasan!BV8+Fier!BV8+Gjirokaster!BV8+Korce!BV8+Kukes!BV8+Lezhe!BV8+Shkoder!BV8+Tirane!BV8+Vlore!BV8+Qendrori!BV8</f>
        <v>0</v>
      </c>
      <c r="BW8" s="305">
        <f>Berat!BW8+Diber!BW8+Durres!BW8+Elbasan!BW8+Fier!BW8+Gjirokaster!BW8+Korce!BW8+Kukes!BW8+Lezhe!BW8+Shkoder!BW8+Tirane!BW8+Vlore!BW8+Qendrori!BW8</f>
        <v>0</v>
      </c>
      <c r="BX8" s="305">
        <f>Berat!BX8+Diber!BX8+Durres!BX8+Elbasan!BX8+Fier!BX8+Gjirokaster!BX8+Korce!BX8+Kukes!BX8+Lezhe!BX8+Shkoder!BX8+Tirane!BX8+Vlore!BX8+Qendrori!BX8</f>
        <v>0</v>
      </c>
      <c r="BY8" s="305">
        <f>Berat!BY8+Diber!BY8+Durres!BY8+Elbasan!BY8+Fier!BY8+Gjirokaster!BY8+Korce!BY8+Kukes!BY8+Lezhe!BY8+Shkoder!BY8+Tirane!BY8+Vlore!BY8+Qendrori!BY8</f>
        <v>0</v>
      </c>
      <c r="BZ8" s="305">
        <f>Berat!BZ8+Diber!BZ8+Durres!BZ8+Elbasan!BZ8+Fier!BZ8+Gjirokaster!BZ8+Korce!BZ8+Kukes!BZ8+Lezhe!BZ8+Shkoder!BZ8+Tirane!BZ8+Vlore!BZ8+Qendrori!BZ8</f>
        <v>0</v>
      </c>
      <c r="CA8" s="305">
        <f>Berat!CA8+Diber!CA8+Durres!CA8+Elbasan!CA8+Fier!CA8+Gjirokaster!CA8+Korce!CA8+Kukes!CA8+Lezhe!CA8+Shkoder!CA8+Tirane!CA8+Vlore!CA8+Qendrori!CA8</f>
        <v>0</v>
      </c>
      <c r="CB8" s="305">
        <f>Berat!CB8+Diber!CB8+Durres!CB8+Elbasan!CB8+Fier!CB8+Gjirokaster!CB8+Korce!CB8+Kukes!CB8+Lezhe!CB8+Shkoder!CB8+Tirane!CB8+Vlore!CB8+Qendrori!CB8</f>
        <v>0</v>
      </c>
      <c r="CC8" s="306">
        <f>Berat!CC8+Diber!CC8+Durres!CC8+Elbasan!CC8+Fier!CC8+Gjirokaster!CC8+Korce!CC8+Kukes!CC8+Lezhe!CC8+Shkoder!CC8+Tirane!CC8+Vlore!CC8+Qendrori!CC8</f>
        <v>0</v>
      </c>
      <c r="CD8" s="304">
        <f>Berat!CD8+Diber!CD8+Durres!CD8+Elbasan!CD8+Fier!CD8+Gjirokaster!CD8+Korce!CD8+Kukes!CD8+Lezhe!CD8+Shkoder!CD8+Tirane!CD8+Vlore!CD8+Qendrori!CD8</f>
        <v>0</v>
      </c>
      <c r="CE8" s="305">
        <f>Berat!CE8+Diber!CE8+Durres!CE8+Elbasan!CE8+Fier!CE8+Gjirokaster!CE8+Korce!CE8+Kukes!CE8+Lezhe!CE8+Shkoder!CE8+Tirane!CE8+Vlore!CE8+Qendrori!CE8</f>
        <v>0</v>
      </c>
      <c r="CF8" s="305">
        <f>Berat!CF8+Diber!CF8+Durres!CF8+Elbasan!CF8+Fier!CF8+Gjirokaster!CF8+Korce!CF8+Kukes!CF8+Lezhe!CF8+Shkoder!CF8+Tirane!CF8+Vlore!CF8+Qendrori!CF8</f>
        <v>0</v>
      </c>
      <c r="CG8" s="305">
        <f>Berat!CG8+Diber!CG8+Durres!CG8+Elbasan!CG8+Fier!CG8+Gjirokaster!CG8+Korce!CG8+Kukes!CG8+Lezhe!CG8+Shkoder!CG8+Tirane!CG8+Vlore!CG8+Qendrori!CG8</f>
        <v>0</v>
      </c>
      <c r="CH8" s="305">
        <f>Berat!CH8+Diber!CH8+Durres!CH8+Elbasan!CH8+Fier!CH8+Gjirokaster!CH8+Korce!CH8+Kukes!CH8+Lezhe!CH8+Shkoder!CH8+Tirane!CH8+Vlore!CH8+Qendrori!CH8</f>
        <v>0</v>
      </c>
      <c r="CI8" s="305">
        <f>Berat!CI8+Diber!CI8+Durres!CI8+Elbasan!CI8+Fier!CI8+Gjirokaster!CI8+Korce!CI8+Kukes!CI8+Lezhe!CI8+Shkoder!CI8+Tirane!CI8+Vlore!CI8+Qendrori!CI8</f>
        <v>0</v>
      </c>
      <c r="CJ8" s="305">
        <f>Berat!CJ8+Diber!CJ8+Durres!CJ8+Elbasan!CJ8+Fier!CJ8+Gjirokaster!CJ8+Korce!CJ8+Kukes!CJ8+Lezhe!CJ8+Shkoder!CJ8+Tirane!CJ8+Vlore!CJ8+Qendrori!CJ8</f>
        <v>0</v>
      </c>
      <c r="CK8" s="305">
        <f>Berat!CK8+Diber!CK8+Durres!CK8+Elbasan!CK8+Fier!CK8+Gjirokaster!CK8+Korce!CK8+Kukes!CK8+Lezhe!CK8+Shkoder!CK8+Tirane!CK8+Vlore!CK8+Qendrori!CK8</f>
        <v>0</v>
      </c>
      <c r="CL8" s="305">
        <f>Berat!CL8+Diber!CL8+Durres!CL8+Elbasan!CL8+Fier!CL8+Gjirokaster!CL8+Korce!CL8+Kukes!CL8+Lezhe!CL8+Shkoder!CL8+Tirane!CL8+Vlore!CL8+Qendrori!CL8</f>
        <v>0</v>
      </c>
      <c r="CM8" s="308">
        <f>Berat!CM8+Diber!CM8+Durres!CM8+Elbasan!CM8+Fier!CM8+Gjirokaster!CM8+Korce!CM8+Kukes!CM8+Lezhe!CM8+Shkoder!CM8+Tirane!CM8+Vlore!CM8+Qendrori!CM8</f>
        <v>0</v>
      </c>
      <c r="CN8" s="304">
        <f>Berat!CN8+Diber!CN8+Durres!CN8+Elbasan!CN8+Fier!CN8+Gjirokaster!CN8+Korce!CN8+Kukes!CN8+Lezhe!CN8+Shkoder!CN8+Tirane!CN8+Vlore!CN8+Qendrori!CN8</f>
        <v>0</v>
      </c>
      <c r="CO8" s="305">
        <f>Berat!CO8+Diber!CO8+Durres!CO8+Elbasan!CO8+Fier!CO8+Gjirokaster!CO8+Korce!CO8+Kukes!CO8+Lezhe!CO8+Shkoder!CO8+Tirane!CO8+Vlore!CO8+Qendrori!CO8</f>
        <v>0</v>
      </c>
      <c r="CP8" s="305">
        <f>Berat!CP8+Diber!CP8+Durres!CP8+Elbasan!CP8+Fier!CP8+Gjirokaster!CP8+Korce!CP8+Kukes!CP8+Lezhe!CP8+Shkoder!CP8+Tirane!CP8+Vlore!CP8+Qendrori!CP8</f>
        <v>0</v>
      </c>
      <c r="CQ8" s="305">
        <f>Berat!CQ8+Diber!CQ8+Durres!CQ8+Elbasan!CQ8+Fier!CQ8+Gjirokaster!CQ8+Korce!CQ8+Kukes!CQ8+Lezhe!CQ8+Shkoder!CQ8+Tirane!CQ8+Vlore!CQ8+Qendrori!CQ8</f>
        <v>0</v>
      </c>
      <c r="CR8" s="305">
        <f>Berat!CR8+Diber!CR8+Durres!CR8+Elbasan!CR8+Fier!CR8+Gjirokaster!CR8+Korce!CR8+Kukes!CR8+Lezhe!CR8+Shkoder!CR8+Tirane!CR8+Vlore!CR8+Qendrori!CR8</f>
        <v>0</v>
      </c>
      <c r="CS8" s="305">
        <f>Berat!CS8+Diber!CS8+Durres!CS8+Elbasan!CS8+Fier!CS8+Gjirokaster!CS8+Korce!CS8+Kukes!CS8+Lezhe!CS8+Shkoder!CS8+Tirane!CS8+Vlore!CS8+Qendrori!CS8</f>
        <v>0</v>
      </c>
      <c r="CT8" s="305">
        <f>Berat!CT8+Diber!CT8+Durres!CT8+Elbasan!CT8+Fier!CT8+Gjirokaster!CT8+Korce!CT8+Kukes!CT8+Lezhe!CT8+Shkoder!CT8+Tirane!CT8+Vlore!CT8+Qendrori!CT8</f>
        <v>0</v>
      </c>
      <c r="CU8" s="305">
        <f>Berat!CU8+Diber!CU8+Durres!CU8+Elbasan!CU8+Fier!CU8+Gjirokaster!CU8+Korce!CU8+Kukes!CU8+Lezhe!CU8+Shkoder!CU8+Tirane!CU8+Vlore!CU8+Qendrori!CU8</f>
        <v>0</v>
      </c>
      <c r="CV8" s="305">
        <f>Berat!CV8+Diber!CV8+Durres!CV8+Elbasan!CV8+Fier!CV8+Gjirokaster!CV8+Korce!CV8+Kukes!CV8+Lezhe!CV8+Shkoder!CV8+Tirane!CV8+Vlore!CV8+Qendrori!CV8</f>
        <v>0</v>
      </c>
      <c r="CW8" s="308">
        <f>Berat!CW8+Diber!CW8+Durres!CW8+Elbasan!CW8+Fier!CW8+Gjirokaster!CW8+Korce!CW8+Kukes!CW8+Lezhe!CW8+Shkoder!CW8+Tirane!CW8+Vlore!CW8+Qendrori!CW8</f>
        <v>0</v>
      </c>
      <c r="CX8" s="307">
        <f>Berat!CX8+Diber!CX8+Durres!CX8+Elbasan!CX8+Fier!CX8+Gjirokaster!CX8+Korce!CX8+Kukes!CX8+Lezhe!CX8+Shkoder!CX8+Tirane!CX8+Vlore!CX8+Qendrori!CX8</f>
        <v>0</v>
      </c>
      <c r="CY8" s="305">
        <f>Berat!CY8+Diber!CY8+Durres!CY8+Elbasan!CY8+Fier!CY8+Gjirokaster!CY8+Korce!CY8+Kukes!CY8+Lezhe!CY8+Shkoder!CY8+Tirane!CY8+Vlore!CY8+Qendrori!CY8</f>
        <v>0</v>
      </c>
      <c r="CZ8" s="305">
        <f>Berat!CZ8+Diber!CZ8+Durres!CZ8+Elbasan!CZ8+Fier!CZ8+Gjirokaster!CZ8+Korce!CZ8+Kukes!CZ8+Lezhe!CZ8+Shkoder!CZ8+Tirane!CZ8+Vlore!CZ8+Qendrori!CZ8</f>
        <v>0</v>
      </c>
      <c r="DA8" s="305">
        <f>Berat!DA8+Diber!DA8+Durres!DA8+Elbasan!DA8+Fier!DA8+Gjirokaster!DA8+Korce!DA8+Kukes!DA8+Lezhe!DA8+Shkoder!DA8+Tirane!DA8+Vlore!DA8+Qendrori!DA8</f>
        <v>0</v>
      </c>
      <c r="DB8" s="305">
        <f>Berat!DB8+Diber!DB8+Durres!DB8+Elbasan!DB8+Fier!DB8+Gjirokaster!DB8+Korce!DB8+Kukes!DB8+Lezhe!DB8+Shkoder!DB8+Tirane!DB8+Vlore!DB8+Qendrori!DB8</f>
        <v>0</v>
      </c>
      <c r="DC8" s="305">
        <f>Berat!DC8+Diber!DC8+Durres!DC8+Elbasan!DC8+Fier!DC8+Gjirokaster!DC8+Korce!DC8+Kukes!DC8+Lezhe!DC8+Shkoder!DC8+Tirane!DC8+Vlore!DC8+Qendrori!DC8</f>
        <v>0</v>
      </c>
      <c r="DD8" s="305">
        <f>Berat!DD8+Diber!DD8+Durres!DD8+Elbasan!DD8+Fier!DD8+Gjirokaster!DD8+Korce!DD8+Kukes!DD8+Lezhe!DD8+Shkoder!DD8+Tirane!DD8+Vlore!DD8+Qendrori!DD8</f>
        <v>0</v>
      </c>
      <c r="DE8" s="305">
        <f>Berat!DE8+Diber!DE8+Durres!DE8+Elbasan!DE8+Fier!DE8+Gjirokaster!DE8+Korce!DE8+Kukes!DE8+Lezhe!DE8+Shkoder!DE8+Tirane!DE8+Vlore!DE8+Qendrori!DE8</f>
        <v>0</v>
      </c>
      <c r="DF8" s="305">
        <f>Berat!DF8+Diber!DF8+Durres!DF8+Elbasan!DF8+Fier!DF8+Gjirokaster!DF8+Korce!DF8+Kukes!DF8+Lezhe!DF8+Shkoder!DF8+Tirane!DF8+Vlore!DF8+Qendrori!DF8</f>
        <v>0</v>
      </c>
      <c r="DG8" s="308">
        <f>Berat!DG8+Diber!DG8+Durres!DG8+Elbasan!DG8+Fier!DG8+Gjirokaster!DG8+Korce!DG8+Kukes!DG8+Lezhe!DG8+Shkoder!DG8+Tirane!DG8+Vlore!DG8+Qendrori!DG8</f>
        <v>0</v>
      </c>
      <c r="DH8" s="304">
        <f>Berat!DH8+Diber!DH8+Durres!DH8+Elbasan!DH8+Fier!DH8+Gjirokaster!DH8+Korce!DH8+Kukes!DH8+Lezhe!DH8+Shkoder!DH8+Tirane!DH8+Vlore!DH8+Qendrori!DH8</f>
        <v>0</v>
      </c>
      <c r="DI8" s="305">
        <f>Berat!DI8+Diber!DI8+Durres!DI8+Elbasan!DI8+Fier!DI8+Gjirokaster!DI8+Korce!DI8+Kukes!DI8+Lezhe!DI8+Shkoder!DI8+Tirane!DI8+Vlore!DI8+Qendrori!DI8</f>
        <v>0</v>
      </c>
      <c r="DJ8" s="305">
        <f>Berat!DJ8+Diber!DJ8+Durres!DJ8+Elbasan!DJ8+Fier!DJ8+Gjirokaster!DJ8+Korce!DJ8+Kukes!DJ8+Lezhe!DJ8+Shkoder!DJ8+Tirane!DJ8+Vlore!DJ8+Qendrori!DJ8</f>
        <v>0</v>
      </c>
      <c r="DK8" s="305">
        <f>Berat!DK8+Diber!DK8+Durres!DK8+Elbasan!DK8+Fier!DK8+Gjirokaster!DK8+Korce!DK8+Kukes!DK8+Lezhe!DK8+Shkoder!DK8+Tirane!DK8+Vlore!DK8+Qendrori!DK8</f>
        <v>0</v>
      </c>
      <c r="DL8" s="305">
        <f>Berat!DL8+Diber!DL8+Durres!DL8+Elbasan!DL8+Fier!DL8+Gjirokaster!DL8+Korce!DL8+Kukes!DL8+Lezhe!DL8+Shkoder!DL8+Tirane!DL8+Vlore!DL8+Qendrori!DL8</f>
        <v>0</v>
      </c>
      <c r="DM8" s="305">
        <f>Berat!DM8+Diber!DM8+Durres!DM8+Elbasan!DM8+Fier!DM8+Gjirokaster!DM8+Korce!DM8+Kukes!DM8+Lezhe!DM8+Shkoder!DM8+Tirane!DM8+Vlore!DM8+Qendrori!DM8</f>
        <v>0</v>
      </c>
      <c r="DN8" s="305">
        <f>Berat!DN8+Diber!DN8+Durres!DN8+Elbasan!DN8+Fier!DN8+Gjirokaster!DN8+Korce!DN8+Kukes!DN8+Lezhe!DN8+Shkoder!DN8+Tirane!DN8+Vlore!DN8+Qendrori!DN8</f>
        <v>0</v>
      </c>
      <c r="DO8" s="305">
        <f>Berat!DO8+Diber!DO8+Durres!DO8+Elbasan!DO8+Fier!DO8+Gjirokaster!DO8+Korce!DO8+Kukes!DO8+Lezhe!DO8+Shkoder!DO8+Tirane!DO8+Vlore!DO8+Qendrori!DO8</f>
        <v>0</v>
      </c>
      <c r="DP8" s="305">
        <f>Berat!DP8+Diber!DP8+Durres!DP8+Elbasan!DP8+Fier!DP8+Gjirokaster!DP8+Korce!DP8+Kukes!DP8+Lezhe!DP8+Shkoder!DP8+Tirane!DP8+Vlore!DP8+Qendrori!DP8</f>
        <v>0</v>
      </c>
      <c r="DQ8" s="306">
        <f>Berat!DQ8+Diber!DQ8+Durres!DQ8+Elbasan!DQ8+Fier!DQ8+Gjirokaster!DQ8+Korce!DQ8+Kukes!DQ8+Lezhe!DQ8+Shkoder!DQ8+Tirane!DQ8+Vlore!DQ8+Qendrori!DQ8</f>
        <v>0</v>
      </c>
      <c r="DR8" s="106">
        <f t="shared" si="4"/>
        <v>0</v>
      </c>
      <c r="DS8" s="97">
        <f t="shared" si="5"/>
        <v>0</v>
      </c>
      <c r="DT8" s="97">
        <f t="shared" si="6"/>
        <v>0</v>
      </c>
      <c r="DU8" s="97">
        <f t="shared" si="7"/>
        <v>0</v>
      </c>
      <c r="DV8" s="97">
        <f t="shared" si="8"/>
        <v>0</v>
      </c>
      <c r="DW8" s="97">
        <f t="shared" si="9"/>
        <v>0</v>
      </c>
      <c r="DX8" s="97">
        <f t="shared" si="10"/>
        <v>0</v>
      </c>
      <c r="DY8" s="97">
        <f t="shared" si="11"/>
        <v>0</v>
      </c>
      <c r="DZ8" s="97">
        <f t="shared" si="12"/>
        <v>0</v>
      </c>
      <c r="EA8" s="102">
        <f t="shared" si="13"/>
        <v>0</v>
      </c>
    </row>
    <row r="9" spans="1:131" ht="12" customHeight="1" x14ac:dyDescent="0.25">
      <c r="A9" s="170" t="s">
        <v>5</v>
      </c>
      <c r="B9" s="26">
        <f>Berat!B9+Diber!B9+Durres!B9+Elbasan!B9+Fier!B9+Gjirokaster!B9+Korce!B9+Kukes!B9+Lezhe!B9+Shkoder!B9+Tirane!B9+Vlore!B9+Qendrori!B9</f>
        <v>0</v>
      </c>
      <c r="C9" s="27">
        <f>Berat!C9+Diber!C9+Durres!C9+Elbasan!C9+Fier!C9+Gjirokaster!C9+Korce!C9+Kukes!C9+Lezhe!C9+Shkoder!C9+Tirane!C9+Vlore!C9+Qendrori!C9</f>
        <v>0</v>
      </c>
      <c r="D9" s="27">
        <f>Berat!D9+Diber!D9+Durres!D9+Elbasan!D9+Fier!D9+Gjirokaster!D9+Korce!D9+Kukes!D9+Lezhe!D9+Shkoder!D9+Tirane!D9+Vlore!D9+Qendrori!D9</f>
        <v>0</v>
      </c>
      <c r="E9" s="27">
        <f>Berat!E9+Diber!E9+Durres!E9+Elbasan!E9+Fier!E9+Gjirokaster!E9+Korce!E9+Kukes!E9+Lezhe!E9+Shkoder!E9+Tirane!E9+Vlore!E9+Qendrori!E9</f>
        <v>3</v>
      </c>
      <c r="F9" s="27">
        <f>Berat!F9+Diber!F9+Durres!F9+Elbasan!F9+Fier!F9+Gjirokaster!F9+Korce!F9+Kukes!F9+Lezhe!F9+Shkoder!F9+Tirane!F9+Vlore!F9+Qendrori!F9</f>
        <v>1</v>
      </c>
      <c r="G9" s="27">
        <f>Berat!G9+Diber!G9+Durres!G9+Elbasan!G9+Fier!G9+Gjirokaster!G9+Korce!G9+Kukes!G9+Lezhe!G9+Shkoder!G9+Tirane!G9+Vlore!G9+Qendrori!G9</f>
        <v>0</v>
      </c>
      <c r="H9" s="27">
        <f>Berat!H9+Diber!H9+Durres!H9+Elbasan!H9+Fier!H9+Gjirokaster!H9+Korce!H9+Kukes!H9+Lezhe!H9+Shkoder!H9+Tirane!H9+Vlore!H9+Qendrori!H9</f>
        <v>1</v>
      </c>
      <c r="I9" s="27">
        <f>Berat!I9+Diber!I9+Durres!I9+Elbasan!I9+Fier!I9+Gjirokaster!I9+Korce!I9+Kukes!I9+Lezhe!I9+Shkoder!I9+Tirane!I9+Vlore!I9+Qendrori!I9</f>
        <v>500000</v>
      </c>
      <c r="J9" s="27">
        <f>Berat!J9+Diber!J9+Durres!J9+Elbasan!J9+Fier!J9+Gjirokaster!J9+Korce!J9+Kukes!J9+Lezhe!J9+Shkoder!J9+Tirane!J9+Vlore!J9+Qendrori!J9</f>
        <v>1</v>
      </c>
      <c r="K9" s="28">
        <f>Berat!K9+Diber!K9+Durres!K9+Elbasan!K9+Fier!K9+Gjirokaster!K9+Korce!K9+Kukes!K9+Lezhe!K9+Shkoder!K9+Tirane!K9+Vlore!K9+Qendrori!K9</f>
        <v>0</v>
      </c>
      <c r="L9" s="131">
        <f>Berat!L9+Diber!L9+Durres!L9+Elbasan!L9+Fier!L9+Gjirokaster!L9+Korce!L9+Kukes!L9+Lezhe!L9+Shkoder!L9+Tirane!L9+Vlore!L9+Qendrori!L9</f>
        <v>0</v>
      </c>
      <c r="M9" s="27">
        <f>Berat!M9+Diber!M9+Durres!M9+Elbasan!M9+Fier!M9+Gjirokaster!M9+Korce!M9+Kukes!M9+Lezhe!M9+Shkoder!M9+Tirane!M9+Vlore!M9+Qendrori!M9</f>
        <v>1</v>
      </c>
      <c r="N9" s="27">
        <f>Berat!N9+Diber!N9+Durres!N9+Elbasan!N9+Fier!N9+Gjirokaster!N9+Korce!N9+Kukes!N9+Lezhe!N9+Shkoder!N9+Tirane!N9+Vlore!N9+Qendrori!N9</f>
        <v>4</v>
      </c>
      <c r="O9" s="27">
        <f>Berat!O9+Diber!O9+Durres!O9+Elbasan!O9+Fier!O9+Gjirokaster!O9+Korce!O9+Kukes!O9+Lezhe!O9+Shkoder!O9+Tirane!O9+Vlore!O9+Qendrori!O9</f>
        <v>1</v>
      </c>
      <c r="P9" s="27">
        <f>Berat!P9+Diber!P9+Durres!P9+Elbasan!P9+Fier!P9+Gjirokaster!P9+Korce!P9+Kukes!P9+Lezhe!P9+Shkoder!P9+Tirane!P9+Vlore!P9+Qendrori!P9</f>
        <v>0</v>
      </c>
      <c r="Q9" s="27">
        <f>Berat!Q9+Diber!Q9+Durres!Q9+Elbasan!Q9+Fier!Q9+Gjirokaster!Q9+Korce!Q9+Kukes!Q9+Lezhe!Q9+Shkoder!Q9+Tirane!Q9+Vlore!Q9+Qendrori!Q9</f>
        <v>0</v>
      </c>
      <c r="R9" s="27">
        <f>Berat!R9+Diber!R9+Durres!R9+Elbasan!R9+Fier!R9+Gjirokaster!R9+Korce!R9+Kukes!R9+Lezhe!R9+Shkoder!R9+Tirane!R9+Vlore!R9+Qendrori!R9</f>
        <v>0</v>
      </c>
      <c r="S9" s="27">
        <f>Berat!S9+Diber!S9+Durres!S9+Elbasan!S9+Fier!S9+Gjirokaster!S9+Korce!S9+Kukes!S9+Lezhe!S9+Shkoder!S9+Tirane!S9+Vlore!S9+Qendrori!S9</f>
        <v>0</v>
      </c>
      <c r="T9" s="27">
        <f>Berat!T9+Diber!T9+Durres!T9+Elbasan!T9+Fier!T9+Gjirokaster!T9+Korce!T9+Kukes!T9+Lezhe!T9+Shkoder!T9+Tirane!T9+Vlore!T9+Qendrori!T9</f>
        <v>0</v>
      </c>
      <c r="U9" s="73">
        <f>Berat!U9+Diber!U9+Durres!U9+Elbasan!U9+Fier!U9+Gjirokaster!U9+Korce!U9+Kukes!U9+Lezhe!U9+Shkoder!U9+Tirane!U9+Vlore!U9+Qendrori!U9</f>
        <v>0</v>
      </c>
      <c r="V9" s="26">
        <f>Berat!V9+Diber!V9+Durres!V9+Elbasan!V9+Fier!V9+Gjirokaster!V9+Korce!V9+Kukes!V9+Lezhe!V9+Shkoder!V9+Tirane!V9+Vlore!V9+Qendrori!V9</f>
        <v>0</v>
      </c>
      <c r="W9" s="27">
        <f>Berat!W9+Diber!W9+Durres!W9+Elbasan!W9+Fier!W9+Gjirokaster!W9+Korce!W9+Kukes!W9+Lezhe!W9+Shkoder!W9+Tirane!W9+Vlore!W9+Qendrori!W9</f>
        <v>3</v>
      </c>
      <c r="X9" s="27">
        <f>Berat!X9+Diber!X9+Durres!X9+Elbasan!X9+Fier!X9+Gjirokaster!X9+Korce!X9+Kukes!X9+Lezhe!X9+Shkoder!X9+Tirane!X9+Vlore!X9+Qendrori!X9</f>
        <v>8</v>
      </c>
      <c r="Y9" s="27">
        <f>Berat!Y9+Diber!Y9+Durres!Y9+Elbasan!Y9+Fier!Y9+Gjirokaster!Y9+Korce!Y9+Kukes!Y9+Lezhe!Y9+Shkoder!Y9+Tirane!Y9+Vlore!Y9+Qendrori!Y9</f>
        <v>1</v>
      </c>
      <c r="Z9" s="27">
        <f>Berat!Z9+Diber!Z9+Durres!Z9+Elbasan!Z9+Fier!Z9+Gjirokaster!Z9+Korce!Z9+Kukes!Z9+Lezhe!Z9+Shkoder!Z9+Tirane!Z9+Vlore!Z9+Qendrori!Z9</f>
        <v>0</v>
      </c>
      <c r="AA9" s="27">
        <f>Berat!AA9+Diber!AA9+Durres!AA9+Elbasan!AA9+Fier!AA9+Gjirokaster!AA9+Korce!AA9+Kukes!AA9+Lezhe!AA9+Shkoder!AA9+Tirane!AA9+Vlore!AA9+Qendrori!AA9</f>
        <v>0</v>
      </c>
      <c r="AB9" s="27">
        <f>Berat!AB9+Diber!AB9+Durres!AB9+Elbasan!AB9+Fier!AB9+Gjirokaster!AB9+Korce!AB9+Kukes!AB9+Lezhe!AB9+Shkoder!AB9+Tirane!AB9+Vlore!AB9+Qendrori!AB9</f>
        <v>0</v>
      </c>
      <c r="AC9" s="27">
        <f>Berat!AC9+Diber!AC9+Durres!AC9+Elbasan!AC9+Fier!AC9+Gjirokaster!AC9+Korce!AC9+Kukes!AC9+Lezhe!AC9+Shkoder!AC9+Tirane!AC9+Vlore!AC9+Qendrori!AC9</f>
        <v>0</v>
      </c>
      <c r="AD9" s="27">
        <f>Berat!AD9+Diber!AD9+Durres!AD9+Elbasan!AD9+Fier!AD9+Gjirokaster!AD9+Korce!AD9+Kukes!AD9+Lezhe!AD9+Shkoder!AD9+Tirane!AD9+Vlore!AD9+Qendrori!AD9</f>
        <v>0</v>
      </c>
      <c r="AE9" s="28">
        <f>Berat!AE9+Diber!AE9+Durres!AE9+Elbasan!AE9+Fier!AE9+Gjirokaster!AE9+Korce!AE9+Kukes!AE9+Lezhe!AE9+Shkoder!AE9+Tirane!AE9+Vlore!AE9+Qendrori!AE9</f>
        <v>0</v>
      </c>
      <c r="AF9" s="304">
        <f>Berat!AF9+Diber!AF9+Durres!AF9+Elbasan!AF9+Fier!AF9+Gjirokaster!AF9+Korce!AF9+Kukes!AF9+Lezhe!AF9+Shkoder!AF9+Tirane!AF9+Vlore!AF9+Qendrori!AF9</f>
        <v>0</v>
      </c>
      <c r="AG9" s="305">
        <f>Berat!AG9+Diber!AG9+Durres!AG9+Elbasan!AG9+Fier!AG9+Gjirokaster!AG9+Korce!AG9+Kukes!AG9+Lezhe!AG9+Shkoder!AG9+Tirane!AG9+Vlore!AG9+Qendrori!AG9</f>
        <v>0</v>
      </c>
      <c r="AH9" s="305">
        <f>Berat!AH9+Diber!AH9+Durres!AH9+Elbasan!AH9+Fier!AH9+Gjirokaster!AH9+Korce!AH9+Kukes!AH9+Lezhe!AH9+Shkoder!AH9+Tirane!AH9+Vlore!AH9+Qendrori!AH9</f>
        <v>0</v>
      </c>
      <c r="AI9" s="305">
        <f>Berat!AI9+Diber!AI9+Durres!AI9+Elbasan!AI9+Fier!AI9+Gjirokaster!AI9+Korce!AI9+Kukes!AI9+Lezhe!AI9+Shkoder!AI9+Tirane!AI9+Vlore!AI9+Qendrori!AI9</f>
        <v>0</v>
      </c>
      <c r="AJ9" s="305">
        <f>Berat!AJ9+Diber!AJ9+Durres!AJ9+Elbasan!AJ9+Fier!AJ9+Gjirokaster!AJ9+Korce!AJ9+Kukes!AJ9+Lezhe!AJ9+Shkoder!AJ9+Tirane!AJ9+Vlore!AJ9+Qendrori!AJ9</f>
        <v>0</v>
      </c>
      <c r="AK9" s="305">
        <f>Berat!AK9+Diber!AK9+Durres!AK9+Elbasan!AK9+Fier!AK9+Gjirokaster!AK9+Korce!AK9+Kukes!AK9+Lezhe!AK9+Shkoder!AK9+Tirane!AK9+Vlore!AK9+Qendrori!AK9</f>
        <v>0</v>
      </c>
      <c r="AL9" s="305">
        <f>Berat!AL9+Diber!AL9+Durres!AL9+Elbasan!AL9+Fier!AL9+Gjirokaster!AL9+Korce!AL9+Kukes!AL9+Lezhe!AL9+Shkoder!AL9+Tirane!AL9+Vlore!AL9+Qendrori!AL9</f>
        <v>0</v>
      </c>
      <c r="AM9" s="305">
        <f>Berat!AM9+Diber!AM9+Durres!AM9+Elbasan!AM9+Fier!AM9+Gjirokaster!AM9+Korce!AM9+Kukes!AM9+Lezhe!AM9+Shkoder!AM9+Tirane!AM9+Vlore!AM9+Qendrori!AM9</f>
        <v>0</v>
      </c>
      <c r="AN9" s="305">
        <f>Berat!AN9+Diber!AN9+Durres!AN9+Elbasan!AN9+Fier!AN9+Gjirokaster!AN9+Korce!AN9+Kukes!AN9+Lezhe!AN9+Shkoder!AN9+Tirane!AN9+Vlore!AN9+Qendrori!AN9</f>
        <v>0</v>
      </c>
      <c r="AO9" s="308">
        <f>Berat!AO9+Diber!AO9+Durres!AO9+Elbasan!AO9+Fier!AO9+Gjirokaster!AO9+Korce!AO9+Kukes!AO9+Lezhe!AO9+Shkoder!AO9+Tirane!AO9+Vlore!AO9+Qendrori!AO9</f>
        <v>0</v>
      </c>
      <c r="AP9" s="307">
        <f>Berat!AP9+Diber!AP9+Durres!AP9+Elbasan!AP9+Fier!AP9+Gjirokaster!AP9+Korce!AP9+Kukes!AP9+Lezhe!AP9+Shkoder!AP9+Tirane!AP9+Vlore!AP9+Qendrori!AP9</f>
        <v>0</v>
      </c>
      <c r="AQ9" s="305">
        <f>Berat!AQ9+Diber!AQ9+Durres!AQ9+Elbasan!AQ9+Fier!AQ9+Gjirokaster!AQ9+Korce!AQ9+Kukes!AQ9+Lezhe!AQ9+Shkoder!AQ9+Tirane!AQ9+Vlore!AQ9+Qendrori!AQ9</f>
        <v>0</v>
      </c>
      <c r="AR9" s="305">
        <f>Berat!AR9+Diber!AR9+Durres!AR9+Elbasan!AR9+Fier!AR9+Gjirokaster!AR9+Korce!AR9+Kukes!AR9+Lezhe!AR9+Shkoder!AR9+Tirane!AR9+Vlore!AR9+Qendrori!AR9</f>
        <v>0</v>
      </c>
      <c r="AS9" s="305">
        <f>Berat!AS9+Diber!AS9+Durres!AS9+Elbasan!AS9+Fier!AS9+Gjirokaster!AS9+Korce!AS9+Kukes!AS9+Lezhe!AS9+Shkoder!AS9+Tirane!AS9+Vlore!AS9+Qendrori!AS9</f>
        <v>0</v>
      </c>
      <c r="AT9" s="305">
        <f>Berat!AT9+Diber!AT9+Durres!AT9+Elbasan!AT9+Fier!AT9+Gjirokaster!AT9+Korce!AT9+Kukes!AT9+Lezhe!AT9+Shkoder!AT9+Tirane!AT9+Vlore!AT9+Qendrori!AT9</f>
        <v>0</v>
      </c>
      <c r="AU9" s="305">
        <f>Berat!AU9+Diber!AU9+Durres!AU9+Elbasan!AU9+Fier!AU9+Gjirokaster!AU9+Korce!AU9+Kukes!AU9+Lezhe!AU9+Shkoder!AU9+Tirane!AU9+Vlore!AU9+Qendrori!AU9</f>
        <v>0</v>
      </c>
      <c r="AV9" s="305">
        <f>Berat!AV9+Diber!AV9+Durres!AV9+Elbasan!AV9+Fier!AV9+Gjirokaster!AV9+Korce!AV9+Kukes!AV9+Lezhe!AV9+Shkoder!AV9+Tirane!AV9+Vlore!AV9+Qendrori!AV9</f>
        <v>0</v>
      </c>
      <c r="AW9" s="305">
        <f>Berat!AW9+Diber!AW9+Durres!AW9+Elbasan!AW9+Fier!AW9+Gjirokaster!AW9+Korce!AW9+Kukes!AW9+Lezhe!AW9+Shkoder!AW9+Tirane!AW9+Vlore!AW9+Qendrori!AW9</f>
        <v>0</v>
      </c>
      <c r="AX9" s="305">
        <f>Berat!AX9+Diber!AX9+Durres!AX9+Elbasan!AX9+Fier!AX9+Gjirokaster!AX9+Korce!AX9+Kukes!AX9+Lezhe!AX9+Shkoder!AX9+Tirane!AX9+Vlore!AX9+Qendrori!AX9</f>
        <v>0</v>
      </c>
      <c r="AY9" s="306">
        <f>Berat!AY9+Diber!AY9+Durres!AY9+Elbasan!AY9+Fier!AY9+Gjirokaster!AY9+Korce!AY9+Kukes!AY9+Lezhe!AY9+Shkoder!AY9+Tirane!AY9+Vlore!AY9+Qendrori!AY9</f>
        <v>0</v>
      </c>
      <c r="AZ9" s="304">
        <f>Berat!AZ9+Diber!AZ9+Durres!AZ9+Elbasan!AZ9+Fier!AZ9+Gjirokaster!AZ9+Korce!AZ9+Kukes!AZ9+Lezhe!AZ9+Shkoder!AZ9+Tirane!AZ9+Vlore!AZ9+Qendrori!AZ9</f>
        <v>0</v>
      </c>
      <c r="BA9" s="305">
        <f>Berat!BA9+Diber!BA9+Durres!BA9+Elbasan!BA9+Fier!BA9+Gjirokaster!BA9+Korce!BA9+Kukes!BA9+Lezhe!BA9+Shkoder!BA9+Tirane!BA9+Vlore!BA9+Qendrori!BA9</f>
        <v>0</v>
      </c>
      <c r="BB9" s="305">
        <f>Berat!BB9+Diber!BB9+Durres!BB9+Elbasan!BB9+Fier!BB9+Gjirokaster!BB9+Korce!BB9+Kukes!BB9+Lezhe!BB9+Shkoder!BB9+Tirane!BB9+Vlore!BB9+Qendrori!BB9</f>
        <v>0</v>
      </c>
      <c r="BC9" s="305">
        <f>Berat!BC9+Diber!BC9+Durres!BC9+Elbasan!BC9+Fier!BC9+Gjirokaster!BC9+Korce!BC9+Kukes!BC9+Lezhe!BC9+Shkoder!BC9+Tirane!BC9+Vlore!BC9+Qendrori!BC9</f>
        <v>0</v>
      </c>
      <c r="BD9" s="305">
        <f>Berat!BD9+Diber!BD9+Durres!BD9+Elbasan!BD9+Fier!BD9+Gjirokaster!BD9+Korce!BD9+Kukes!BD9+Lezhe!BD9+Shkoder!BD9+Tirane!BD9+Vlore!BD9+Qendrori!BD9</f>
        <v>0</v>
      </c>
      <c r="BE9" s="305">
        <f>Berat!BE9+Diber!BE9+Durres!BE9+Elbasan!BE9+Fier!BE9+Gjirokaster!BE9+Korce!BE9+Kukes!BE9+Lezhe!BE9+Shkoder!BE9+Tirane!BE9+Vlore!BE9+Qendrori!BE9</f>
        <v>0</v>
      </c>
      <c r="BF9" s="305">
        <f>Berat!BF9+Diber!BF9+Durres!BF9+Elbasan!BF9+Fier!BF9+Gjirokaster!BF9+Korce!BF9+Kukes!BF9+Lezhe!BF9+Shkoder!BF9+Tirane!BF9+Vlore!BF9+Qendrori!BF9</f>
        <v>0</v>
      </c>
      <c r="BG9" s="305">
        <f>Berat!BG9+Diber!BG9+Durres!BG9+Elbasan!BG9+Fier!BG9+Gjirokaster!BG9+Korce!BG9+Kukes!BG9+Lezhe!BG9+Shkoder!BG9+Tirane!BG9+Vlore!BG9+Qendrori!BG9</f>
        <v>0</v>
      </c>
      <c r="BH9" s="305">
        <f>Berat!BH9+Diber!BH9+Durres!BH9+Elbasan!BH9+Fier!BH9+Gjirokaster!BH9+Korce!BH9+Kukes!BH9+Lezhe!BH9+Shkoder!BH9+Tirane!BH9+Vlore!BH9+Qendrori!BH9</f>
        <v>0</v>
      </c>
      <c r="BI9" s="308">
        <f>Berat!BI9+Diber!BI9+Durres!BI9+Elbasan!BI9+Fier!BI9+Gjirokaster!BI9+Korce!BI9+Kukes!BI9+Lezhe!BI9+Shkoder!BI9+Tirane!BI9+Vlore!BI9+Qendrori!BI9</f>
        <v>0</v>
      </c>
      <c r="BJ9" s="304">
        <f>Berat!BJ9+Diber!BJ9+Durres!BJ9+Elbasan!BJ9+Fier!BJ9+Gjirokaster!BJ9+Korce!BJ9+Kukes!BJ9+Lezhe!BJ9+Shkoder!BJ9+Tirane!BJ9+Vlore!BJ9+Qendrori!BJ9</f>
        <v>0</v>
      </c>
      <c r="BK9" s="305">
        <f>Berat!BK9+Diber!BK9+Durres!BK9+Elbasan!BK9+Fier!BK9+Gjirokaster!BK9+Korce!BK9+Kukes!BK9+Lezhe!BK9+Shkoder!BK9+Tirane!BK9+Vlore!BK9+Qendrori!BK9</f>
        <v>0</v>
      </c>
      <c r="BL9" s="305">
        <f>Berat!BL9+Diber!BL9+Durres!BL9+Elbasan!BL9+Fier!BL9+Gjirokaster!BL9+Korce!BL9+Kukes!BL9+Lezhe!BL9+Shkoder!BL9+Tirane!BL9+Vlore!BL9+Qendrori!BL9</f>
        <v>0</v>
      </c>
      <c r="BM9" s="305">
        <f>Berat!BM9+Diber!BM9+Durres!BM9+Elbasan!BM9+Fier!BM9+Gjirokaster!BM9+Korce!BM9+Kukes!BM9+Lezhe!BM9+Shkoder!BM9+Tirane!BM9+Vlore!BM9+Qendrori!BM9</f>
        <v>0</v>
      </c>
      <c r="BN9" s="305">
        <f>Berat!BN9+Diber!BN9+Durres!BN9+Elbasan!BN9+Fier!BN9+Gjirokaster!BN9+Korce!BN9+Kukes!BN9+Lezhe!BN9+Shkoder!BN9+Tirane!BN9+Vlore!BN9+Qendrori!BN9</f>
        <v>0</v>
      </c>
      <c r="BO9" s="305">
        <f>Berat!BO9+Diber!BO9+Durres!BO9+Elbasan!BO9+Fier!BO9+Gjirokaster!BO9+Korce!BO9+Kukes!BO9+Lezhe!BO9+Shkoder!BO9+Tirane!BO9+Vlore!BO9+Qendrori!BO9</f>
        <v>0</v>
      </c>
      <c r="BP9" s="305">
        <f>Berat!BP9+Diber!BP9+Durres!BP9+Elbasan!BP9+Fier!BP9+Gjirokaster!BP9+Korce!BP9+Kukes!BP9+Lezhe!BP9+Shkoder!BP9+Tirane!BP9+Vlore!BP9+Qendrori!BP9</f>
        <v>0</v>
      </c>
      <c r="BQ9" s="305">
        <f>Berat!BQ9+Diber!BQ9+Durres!BQ9+Elbasan!BQ9+Fier!BQ9+Gjirokaster!BQ9+Korce!BQ9+Kukes!BQ9+Lezhe!BQ9+Shkoder!BQ9+Tirane!BQ9+Vlore!BQ9+Qendrori!BQ9</f>
        <v>0</v>
      </c>
      <c r="BR9" s="305">
        <f>Berat!BR9+Diber!BR9+Durres!BR9+Elbasan!BR9+Fier!BR9+Gjirokaster!BR9+Korce!BR9+Kukes!BR9+Lezhe!BR9+Shkoder!BR9+Tirane!BR9+Vlore!BR9+Qendrori!BR9</f>
        <v>0</v>
      </c>
      <c r="BS9" s="308">
        <f>Berat!BS9+Diber!BS9+Durres!BS9+Elbasan!BS9+Fier!BS9+Gjirokaster!BS9+Korce!BS9+Kukes!BS9+Lezhe!BS9+Shkoder!BS9+Tirane!BS9+Vlore!BS9+Qendrori!BS9</f>
        <v>0</v>
      </c>
      <c r="BT9" s="307">
        <f>Berat!BT9+Diber!BT9+Durres!BT9+Elbasan!BT9+Fier!BT9+Gjirokaster!BT9+Korce!BT9+Kukes!BT9+Lezhe!BT9+Shkoder!BT9+Tirane!BT9+Vlore!BT9+Qendrori!BT9</f>
        <v>0</v>
      </c>
      <c r="BU9" s="305">
        <f>Berat!BU9+Diber!BU9+Durres!BU9+Elbasan!BU9+Fier!BU9+Gjirokaster!BU9+Korce!BU9+Kukes!BU9+Lezhe!BU9+Shkoder!BU9+Tirane!BU9+Vlore!BU9+Qendrori!BU9</f>
        <v>0</v>
      </c>
      <c r="BV9" s="305">
        <f>Berat!BV9+Diber!BV9+Durres!BV9+Elbasan!BV9+Fier!BV9+Gjirokaster!BV9+Korce!BV9+Kukes!BV9+Lezhe!BV9+Shkoder!BV9+Tirane!BV9+Vlore!BV9+Qendrori!BV9</f>
        <v>0</v>
      </c>
      <c r="BW9" s="305">
        <f>Berat!BW9+Diber!BW9+Durres!BW9+Elbasan!BW9+Fier!BW9+Gjirokaster!BW9+Korce!BW9+Kukes!BW9+Lezhe!BW9+Shkoder!BW9+Tirane!BW9+Vlore!BW9+Qendrori!BW9</f>
        <v>0</v>
      </c>
      <c r="BX9" s="305">
        <f>Berat!BX9+Diber!BX9+Durres!BX9+Elbasan!BX9+Fier!BX9+Gjirokaster!BX9+Korce!BX9+Kukes!BX9+Lezhe!BX9+Shkoder!BX9+Tirane!BX9+Vlore!BX9+Qendrori!BX9</f>
        <v>0</v>
      </c>
      <c r="BY9" s="305">
        <f>Berat!BY9+Diber!BY9+Durres!BY9+Elbasan!BY9+Fier!BY9+Gjirokaster!BY9+Korce!BY9+Kukes!BY9+Lezhe!BY9+Shkoder!BY9+Tirane!BY9+Vlore!BY9+Qendrori!BY9</f>
        <v>0</v>
      </c>
      <c r="BZ9" s="305">
        <f>Berat!BZ9+Diber!BZ9+Durres!BZ9+Elbasan!BZ9+Fier!BZ9+Gjirokaster!BZ9+Korce!BZ9+Kukes!BZ9+Lezhe!BZ9+Shkoder!BZ9+Tirane!BZ9+Vlore!BZ9+Qendrori!BZ9</f>
        <v>0</v>
      </c>
      <c r="CA9" s="305">
        <f>Berat!CA9+Diber!CA9+Durres!CA9+Elbasan!CA9+Fier!CA9+Gjirokaster!CA9+Korce!CA9+Kukes!CA9+Lezhe!CA9+Shkoder!CA9+Tirane!CA9+Vlore!CA9+Qendrori!CA9</f>
        <v>0</v>
      </c>
      <c r="CB9" s="305">
        <f>Berat!CB9+Diber!CB9+Durres!CB9+Elbasan!CB9+Fier!CB9+Gjirokaster!CB9+Korce!CB9+Kukes!CB9+Lezhe!CB9+Shkoder!CB9+Tirane!CB9+Vlore!CB9+Qendrori!CB9</f>
        <v>0</v>
      </c>
      <c r="CC9" s="306">
        <f>Berat!CC9+Diber!CC9+Durres!CC9+Elbasan!CC9+Fier!CC9+Gjirokaster!CC9+Korce!CC9+Kukes!CC9+Lezhe!CC9+Shkoder!CC9+Tirane!CC9+Vlore!CC9+Qendrori!CC9</f>
        <v>0</v>
      </c>
      <c r="CD9" s="304">
        <f>Berat!CD9+Diber!CD9+Durres!CD9+Elbasan!CD9+Fier!CD9+Gjirokaster!CD9+Korce!CD9+Kukes!CD9+Lezhe!CD9+Shkoder!CD9+Tirane!CD9+Vlore!CD9+Qendrori!CD9</f>
        <v>0</v>
      </c>
      <c r="CE9" s="305">
        <f>Berat!CE9+Diber!CE9+Durres!CE9+Elbasan!CE9+Fier!CE9+Gjirokaster!CE9+Korce!CE9+Kukes!CE9+Lezhe!CE9+Shkoder!CE9+Tirane!CE9+Vlore!CE9+Qendrori!CE9</f>
        <v>0</v>
      </c>
      <c r="CF9" s="305">
        <f>Berat!CF9+Diber!CF9+Durres!CF9+Elbasan!CF9+Fier!CF9+Gjirokaster!CF9+Korce!CF9+Kukes!CF9+Lezhe!CF9+Shkoder!CF9+Tirane!CF9+Vlore!CF9+Qendrori!CF9</f>
        <v>0</v>
      </c>
      <c r="CG9" s="305">
        <f>Berat!CG9+Diber!CG9+Durres!CG9+Elbasan!CG9+Fier!CG9+Gjirokaster!CG9+Korce!CG9+Kukes!CG9+Lezhe!CG9+Shkoder!CG9+Tirane!CG9+Vlore!CG9+Qendrori!CG9</f>
        <v>0</v>
      </c>
      <c r="CH9" s="305">
        <f>Berat!CH9+Diber!CH9+Durres!CH9+Elbasan!CH9+Fier!CH9+Gjirokaster!CH9+Korce!CH9+Kukes!CH9+Lezhe!CH9+Shkoder!CH9+Tirane!CH9+Vlore!CH9+Qendrori!CH9</f>
        <v>0</v>
      </c>
      <c r="CI9" s="305">
        <f>Berat!CI9+Diber!CI9+Durres!CI9+Elbasan!CI9+Fier!CI9+Gjirokaster!CI9+Korce!CI9+Kukes!CI9+Lezhe!CI9+Shkoder!CI9+Tirane!CI9+Vlore!CI9+Qendrori!CI9</f>
        <v>0</v>
      </c>
      <c r="CJ9" s="305">
        <f>Berat!CJ9+Diber!CJ9+Durres!CJ9+Elbasan!CJ9+Fier!CJ9+Gjirokaster!CJ9+Korce!CJ9+Kukes!CJ9+Lezhe!CJ9+Shkoder!CJ9+Tirane!CJ9+Vlore!CJ9+Qendrori!CJ9</f>
        <v>0</v>
      </c>
      <c r="CK9" s="305">
        <f>Berat!CK9+Diber!CK9+Durres!CK9+Elbasan!CK9+Fier!CK9+Gjirokaster!CK9+Korce!CK9+Kukes!CK9+Lezhe!CK9+Shkoder!CK9+Tirane!CK9+Vlore!CK9+Qendrori!CK9</f>
        <v>0</v>
      </c>
      <c r="CL9" s="305">
        <f>Berat!CL9+Diber!CL9+Durres!CL9+Elbasan!CL9+Fier!CL9+Gjirokaster!CL9+Korce!CL9+Kukes!CL9+Lezhe!CL9+Shkoder!CL9+Tirane!CL9+Vlore!CL9+Qendrori!CL9</f>
        <v>0</v>
      </c>
      <c r="CM9" s="308">
        <f>Berat!CM9+Diber!CM9+Durres!CM9+Elbasan!CM9+Fier!CM9+Gjirokaster!CM9+Korce!CM9+Kukes!CM9+Lezhe!CM9+Shkoder!CM9+Tirane!CM9+Vlore!CM9+Qendrori!CM9</f>
        <v>0</v>
      </c>
      <c r="CN9" s="304">
        <f>Berat!CN9+Diber!CN9+Durres!CN9+Elbasan!CN9+Fier!CN9+Gjirokaster!CN9+Korce!CN9+Kukes!CN9+Lezhe!CN9+Shkoder!CN9+Tirane!CN9+Vlore!CN9+Qendrori!CN9</f>
        <v>0</v>
      </c>
      <c r="CO9" s="305">
        <f>Berat!CO9+Diber!CO9+Durres!CO9+Elbasan!CO9+Fier!CO9+Gjirokaster!CO9+Korce!CO9+Kukes!CO9+Lezhe!CO9+Shkoder!CO9+Tirane!CO9+Vlore!CO9+Qendrori!CO9</f>
        <v>0</v>
      </c>
      <c r="CP9" s="305">
        <f>Berat!CP9+Diber!CP9+Durres!CP9+Elbasan!CP9+Fier!CP9+Gjirokaster!CP9+Korce!CP9+Kukes!CP9+Lezhe!CP9+Shkoder!CP9+Tirane!CP9+Vlore!CP9+Qendrori!CP9</f>
        <v>0</v>
      </c>
      <c r="CQ9" s="305">
        <f>Berat!CQ9+Diber!CQ9+Durres!CQ9+Elbasan!CQ9+Fier!CQ9+Gjirokaster!CQ9+Korce!CQ9+Kukes!CQ9+Lezhe!CQ9+Shkoder!CQ9+Tirane!CQ9+Vlore!CQ9+Qendrori!CQ9</f>
        <v>0</v>
      </c>
      <c r="CR9" s="305">
        <f>Berat!CR9+Diber!CR9+Durres!CR9+Elbasan!CR9+Fier!CR9+Gjirokaster!CR9+Korce!CR9+Kukes!CR9+Lezhe!CR9+Shkoder!CR9+Tirane!CR9+Vlore!CR9+Qendrori!CR9</f>
        <v>0</v>
      </c>
      <c r="CS9" s="305">
        <f>Berat!CS9+Diber!CS9+Durres!CS9+Elbasan!CS9+Fier!CS9+Gjirokaster!CS9+Korce!CS9+Kukes!CS9+Lezhe!CS9+Shkoder!CS9+Tirane!CS9+Vlore!CS9+Qendrori!CS9</f>
        <v>0</v>
      </c>
      <c r="CT9" s="305">
        <f>Berat!CT9+Diber!CT9+Durres!CT9+Elbasan!CT9+Fier!CT9+Gjirokaster!CT9+Korce!CT9+Kukes!CT9+Lezhe!CT9+Shkoder!CT9+Tirane!CT9+Vlore!CT9+Qendrori!CT9</f>
        <v>0</v>
      </c>
      <c r="CU9" s="305">
        <f>Berat!CU9+Diber!CU9+Durres!CU9+Elbasan!CU9+Fier!CU9+Gjirokaster!CU9+Korce!CU9+Kukes!CU9+Lezhe!CU9+Shkoder!CU9+Tirane!CU9+Vlore!CU9+Qendrori!CU9</f>
        <v>0</v>
      </c>
      <c r="CV9" s="305">
        <f>Berat!CV9+Diber!CV9+Durres!CV9+Elbasan!CV9+Fier!CV9+Gjirokaster!CV9+Korce!CV9+Kukes!CV9+Lezhe!CV9+Shkoder!CV9+Tirane!CV9+Vlore!CV9+Qendrori!CV9</f>
        <v>0</v>
      </c>
      <c r="CW9" s="308">
        <f>Berat!CW9+Diber!CW9+Durres!CW9+Elbasan!CW9+Fier!CW9+Gjirokaster!CW9+Korce!CW9+Kukes!CW9+Lezhe!CW9+Shkoder!CW9+Tirane!CW9+Vlore!CW9+Qendrori!CW9</f>
        <v>0</v>
      </c>
      <c r="CX9" s="307">
        <f>Berat!CX9+Diber!CX9+Durres!CX9+Elbasan!CX9+Fier!CX9+Gjirokaster!CX9+Korce!CX9+Kukes!CX9+Lezhe!CX9+Shkoder!CX9+Tirane!CX9+Vlore!CX9+Qendrori!CX9</f>
        <v>0</v>
      </c>
      <c r="CY9" s="305">
        <f>Berat!CY9+Diber!CY9+Durres!CY9+Elbasan!CY9+Fier!CY9+Gjirokaster!CY9+Korce!CY9+Kukes!CY9+Lezhe!CY9+Shkoder!CY9+Tirane!CY9+Vlore!CY9+Qendrori!CY9</f>
        <v>0</v>
      </c>
      <c r="CZ9" s="305">
        <f>Berat!CZ9+Diber!CZ9+Durres!CZ9+Elbasan!CZ9+Fier!CZ9+Gjirokaster!CZ9+Korce!CZ9+Kukes!CZ9+Lezhe!CZ9+Shkoder!CZ9+Tirane!CZ9+Vlore!CZ9+Qendrori!CZ9</f>
        <v>0</v>
      </c>
      <c r="DA9" s="305">
        <f>Berat!DA9+Diber!DA9+Durres!DA9+Elbasan!DA9+Fier!DA9+Gjirokaster!DA9+Korce!DA9+Kukes!DA9+Lezhe!DA9+Shkoder!DA9+Tirane!DA9+Vlore!DA9+Qendrori!DA9</f>
        <v>0</v>
      </c>
      <c r="DB9" s="305">
        <f>Berat!DB9+Diber!DB9+Durres!DB9+Elbasan!DB9+Fier!DB9+Gjirokaster!DB9+Korce!DB9+Kukes!DB9+Lezhe!DB9+Shkoder!DB9+Tirane!DB9+Vlore!DB9+Qendrori!DB9</f>
        <v>0</v>
      </c>
      <c r="DC9" s="305">
        <f>Berat!DC9+Diber!DC9+Durres!DC9+Elbasan!DC9+Fier!DC9+Gjirokaster!DC9+Korce!DC9+Kukes!DC9+Lezhe!DC9+Shkoder!DC9+Tirane!DC9+Vlore!DC9+Qendrori!DC9</f>
        <v>0</v>
      </c>
      <c r="DD9" s="305">
        <f>Berat!DD9+Diber!DD9+Durres!DD9+Elbasan!DD9+Fier!DD9+Gjirokaster!DD9+Korce!DD9+Kukes!DD9+Lezhe!DD9+Shkoder!DD9+Tirane!DD9+Vlore!DD9+Qendrori!DD9</f>
        <v>0</v>
      </c>
      <c r="DE9" s="305">
        <f>Berat!DE9+Diber!DE9+Durres!DE9+Elbasan!DE9+Fier!DE9+Gjirokaster!DE9+Korce!DE9+Kukes!DE9+Lezhe!DE9+Shkoder!DE9+Tirane!DE9+Vlore!DE9+Qendrori!DE9</f>
        <v>0</v>
      </c>
      <c r="DF9" s="305">
        <f>Berat!DF9+Diber!DF9+Durres!DF9+Elbasan!DF9+Fier!DF9+Gjirokaster!DF9+Korce!DF9+Kukes!DF9+Lezhe!DF9+Shkoder!DF9+Tirane!DF9+Vlore!DF9+Qendrori!DF9</f>
        <v>0</v>
      </c>
      <c r="DG9" s="308">
        <f>Berat!DG9+Diber!DG9+Durres!DG9+Elbasan!DG9+Fier!DG9+Gjirokaster!DG9+Korce!DG9+Kukes!DG9+Lezhe!DG9+Shkoder!DG9+Tirane!DG9+Vlore!DG9+Qendrori!DG9</f>
        <v>0</v>
      </c>
      <c r="DH9" s="304">
        <f>Berat!DH9+Diber!DH9+Durres!DH9+Elbasan!DH9+Fier!DH9+Gjirokaster!DH9+Korce!DH9+Kukes!DH9+Lezhe!DH9+Shkoder!DH9+Tirane!DH9+Vlore!DH9+Qendrori!DH9</f>
        <v>0</v>
      </c>
      <c r="DI9" s="305">
        <f>Berat!DI9+Diber!DI9+Durres!DI9+Elbasan!DI9+Fier!DI9+Gjirokaster!DI9+Korce!DI9+Kukes!DI9+Lezhe!DI9+Shkoder!DI9+Tirane!DI9+Vlore!DI9+Qendrori!DI9</f>
        <v>0</v>
      </c>
      <c r="DJ9" s="305">
        <f>Berat!DJ9+Diber!DJ9+Durres!DJ9+Elbasan!DJ9+Fier!DJ9+Gjirokaster!DJ9+Korce!DJ9+Kukes!DJ9+Lezhe!DJ9+Shkoder!DJ9+Tirane!DJ9+Vlore!DJ9+Qendrori!DJ9</f>
        <v>0</v>
      </c>
      <c r="DK9" s="305">
        <f>Berat!DK9+Diber!DK9+Durres!DK9+Elbasan!DK9+Fier!DK9+Gjirokaster!DK9+Korce!DK9+Kukes!DK9+Lezhe!DK9+Shkoder!DK9+Tirane!DK9+Vlore!DK9+Qendrori!DK9</f>
        <v>0</v>
      </c>
      <c r="DL9" s="305">
        <f>Berat!DL9+Diber!DL9+Durres!DL9+Elbasan!DL9+Fier!DL9+Gjirokaster!DL9+Korce!DL9+Kukes!DL9+Lezhe!DL9+Shkoder!DL9+Tirane!DL9+Vlore!DL9+Qendrori!DL9</f>
        <v>0</v>
      </c>
      <c r="DM9" s="305">
        <f>Berat!DM9+Diber!DM9+Durres!DM9+Elbasan!DM9+Fier!DM9+Gjirokaster!DM9+Korce!DM9+Kukes!DM9+Lezhe!DM9+Shkoder!DM9+Tirane!DM9+Vlore!DM9+Qendrori!DM9</f>
        <v>0</v>
      </c>
      <c r="DN9" s="305">
        <f>Berat!DN9+Diber!DN9+Durres!DN9+Elbasan!DN9+Fier!DN9+Gjirokaster!DN9+Korce!DN9+Kukes!DN9+Lezhe!DN9+Shkoder!DN9+Tirane!DN9+Vlore!DN9+Qendrori!DN9</f>
        <v>0</v>
      </c>
      <c r="DO9" s="305">
        <f>Berat!DO9+Diber!DO9+Durres!DO9+Elbasan!DO9+Fier!DO9+Gjirokaster!DO9+Korce!DO9+Kukes!DO9+Lezhe!DO9+Shkoder!DO9+Tirane!DO9+Vlore!DO9+Qendrori!DO9</f>
        <v>0</v>
      </c>
      <c r="DP9" s="305">
        <f>Berat!DP9+Diber!DP9+Durres!DP9+Elbasan!DP9+Fier!DP9+Gjirokaster!DP9+Korce!DP9+Kukes!DP9+Lezhe!DP9+Shkoder!DP9+Tirane!DP9+Vlore!DP9+Qendrori!DP9</f>
        <v>0</v>
      </c>
      <c r="DQ9" s="306">
        <f>Berat!DQ9+Diber!DQ9+Durres!DQ9+Elbasan!DQ9+Fier!DQ9+Gjirokaster!DQ9+Korce!DQ9+Kukes!DQ9+Lezhe!DQ9+Shkoder!DQ9+Tirane!DQ9+Vlore!DQ9+Qendrori!DQ9</f>
        <v>0</v>
      </c>
      <c r="DR9" s="106">
        <f t="shared" si="4"/>
        <v>0</v>
      </c>
      <c r="DS9" s="97">
        <f t="shared" si="5"/>
        <v>4</v>
      </c>
      <c r="DT9" s="97">
        <f t="shared" si="6"/>
        <v>12</v>
      </c>
      <c r="DU9" s="97">
        <f t="shared" si="7"/>
        <v>5</v>
      </c>
      <c r="DV9" s="97">
        <f t="shared" si="8"/>
        <v>1</v>
      </c>
      <c r="DW9" s="97">
        <f t="shared" si="9"/>
        <v>0</v>
      </c>
      <c r="DX9" s="97">
        <f t="shared" si="10"/>
        <v>1</v>
      </c>
      <c r="DY9" s="97">
        <f t="shared" si="11"/>
        <v>500000</v>
      </c>
      <c r="DZ9" s="97">
        <f t="shared" si="12"/>
        <v>1</v>
      </c>
      <c r="EA9" s="102">
        <f t="shared" si="13"/>
        <v>0</v>
      </c>
    </row>
    <row r="10" spans="1:131" ht="12" customHeight="1" x14ac:dyDescent="0.25">
      <c r="A10" s="170" t="s">
        <v>13</v>
      </c>
      <c r="B10" s="26">
        <f>Berat!B10+Diber!B10+Durres!B10+Elbasan!B10+Fier!B10+Gjirokaster!B10+Korce!B10+Kukes!B10+Lezhe!B10+Shkoder!B10+Tirane!B10+Vlore!B10+Qendrori!B10</f>
        <v>0</v>
      </c>
      <c r="C10" s="27">
        <f>Berat!C10+Diber!C10+Durres!C10+Elbasan!C10+Fier!C10+Gjirokaster!C10+Korce!C10+Kukes!C10+Lezhe!C10+Shkoder!C10+Tirane!C10+Vlore!C10+Qendrori!C10</f>
        <v>0</v>
      </c>
      <c r="D10" s="27">
        <f>Berat!D10+Diber!D10+Durres!D10+Elbasan!D10+Fier!D10+Gjirokaster!D10+Korce!D10+Kukes!D10+Lezhe!D10+Shkoder!D10+Tirane!D10+Vlore!D10+Qendrori!D10</f>
        <v>0</v>
      </c>
      <c r="E10" s="27">
        <f>Berat!E10+Diber!E10+Durres!E10+Elbasan!E10+Fier!E10+Gjirokaster!E10+Korce!E10+Kukes!E10+Lezhe!E10+Shkoder!E10+Tirane!E10+Vlore!E10+Qendrori!E10</f>
        <v>0</v>
      </c>
      <c r="F10" s="27">
        <f>Berat!F10+Diber!F10+Durres!F10+Elbasan!F10+Fier!F10+Gjirokaster!F10+Korce!F10+Kukes!F10+Lezhe!F10+Shkoder!F10+Tirane!F10+Vlore!F10+Qendrori!F10</f>
        <v>0</v>
      </c>
      <c r="G10" s="27">
        <f>Berat!G10+Diber!G10+Durres!G10+Elbasan!G10+Fier!G10+Gjirokaster!G10+Korce!G10+Kukes!G10+Lezhe!G10+Shkoder!G10+Tirane!G10+Vlore!G10+Qendrori!G10</f>
        <v>0</v>
      </c>
      <c r="H10" s="27">
        <f>Berat!H10+Diber!H10+Durres!H10+Elbasan!H10+Fier!H10+Gjirokaster!H10+Korce!H10+Kukes!H10+Lezhe!H10+Shkoder!H10+Tirane!H10+Vlore!H10+Qendrori!H10</f>
        <v>0</v>
      </c>
      <c r="I10" s="27">
        <f>Berat!I10+Diber!I10+Durres!I10+Elbasan!I10+Fier!I10+Gjirokaster!I10+Korce!I10+Kukes!I10+Lezhe!I10+Shkoder!I10+Tirane!I10+Vlore!I10+Qendrori!I10</f>
        <v>0</v>
      </c>
      <c r="J10" s="27">
        <f>Berat!J10+Diber!J10+Durres!J10+Elbasan!J10+Fier!J10+Gjirokaster!J10+Korce!J10+Kukes!J10+Lezhe!J10+Shkoder!J10+Tirane!J10+Vlore!J10+Qendrori!J10</f>
        <v>0</v>
      </c>
      <c r="K10" s="28">
        <f>Berat!K10+Diber!K10+Durres!K10+Elbasan!K10+Fier!K10+Gjirokaster!K10+Korce!K10+Kukes!K10+Lezhe!K10+Shkoder!K10+Tirane!K10+Vlore!K10+Qendrori!K10</f>
        <v>0</v>
      </c>
      <c r="L10" s="131">
        <f>Berat!L10+Diber!L10+Durres!L10+Elbasan!L10+Fier!L10+Gjirokaster!L10+Korce!L10+Kukes!L10+Lezhe!L10+Shkoder!L10+Tirane!L10+Vlore!L10+Qendrori!L10</f>
        <v>0</v>
      </c>
      <c r="M10" s="27">
        <f>Berat!M10+Diber!M10+Durres!M10+Elbasan!M10+Fier!M10+Gjirokaster!M10+Korce!M10+Kukes!M10+Lezhe!M10+Shkoder!M10+Tirane!M10+Vlore!M10+Qendrori!M10</f>
        <v>0</v>
      </c>
      <c r="N10" s="27">
        <f>Berat!N10+Diber!N10+Durres!N10+Elbasan!N10+Fier!N10+Gjirokaster!N10+Korce!N10+Kukes!N10+Lezhe!N10+Shkoder!N10+Tirane!N10+Vlore!N10+Qendrori!N10</f>
        <v>0</v>
      </c>
      <c r="O10" s="27">
        <f>Berat!O10+Diber!O10+Durres!O10+Elbasan!O10+Fier!O10+Gjirokaster!O10+Korce!O10+Kukes!O10+Lezhe!O10+Shkoder!O10+Tirane!O10+Vlore!O10+Qendrori!O10</f>
        <v>0</v>
      </c>
      <c r="P10" s="27">
        <f>Berat!P10+Diber!P10+Durres!P10+Elbasan!P10+Fier!P10+Gjirokaster!P10+Korce!P10+Kukes!P10+Lezhe!P10+Shkoder!P10+Tirane!P10+Vlore!P10+Qendrori!P10</f>
        <v>0</v>
      </c>
      <c r="Q10" s="27">
        <f>Berat!Q10+Diber!Q10+Durres!Q10+Elbasan!Q10+Fier!Q10+Gjirokaster!Q10+Korce!Q10+Kukes!Q10+Lezhe!Q10+Shkoder!Q10+Tirane!Q10+Vlore!Q10+Qendrori!Q10</f>
        <v>0</v>
      </c>
      <c r="R10" s="27">
        <f>Berat!R10+Diber!R10+Durres!R10+Elbasan!R10+Fier!R10+Gjirokaster!R10+Korce!R10+Kukes!R10+Lezhe!R10+Shkoder!R10+Tirane!R10+Vlore!R10+Qendrori!R10</f>
        <v>0</v>
      </c>
      <c r="S10" s="27">
        <f>Berat!S10+Diber!S10+Durres!S10+Elbasan!S10+Fier!S10+Gjirokaster!S10+Korce!S10+Kukes!S10+Lezhe!S10+Shkoder!S10+Tirane!S10+Vlore!S10+Qendrori!S10</f>
        <v>0</v>
      </c>
      <c r="T10" s="27">
        <f>Berat!T10+Diber!T10+Durres!T10+Elbasan!T10+Fier!T10+Gjirokaster!T10+Korce!T10+Kukes!T10+Lezhe!T10+Shkoder!T10+Tirane!T10+Vlore!T10+Qendrori!T10</f>
        <v>0</v>
      </c>
      <c r="U10" s="73">
        <f>Berat!U10+Diber!U10+Durres!U10+Elbasan!U10+Fier!U10+Gjirokaster!U10+Korce!U10+Kukes!U10+Lezhe!U10+Shkoder!U10+Tirane!U10+Vlore!U10+Qendrori!U10</f>
        <v>0</v>
      </c>
      <c r="V10" s="26">
        <f>Berat!V10+Diber!V10+Durres!V10+Elbasan!V10+Fier!V10+Gjirokaster!V10+Korce!V10+Kukes!V10+Lezhe!V10+Shkoder!V10+Tirane!V10+Vlore!V10+Qendrori!V10</f>
        <v>0</v>
      </c>
      <c r="W10" s="27">
        <f>Berat!W10+Diber!W10+Durres!W10+Elbasan!W10+Fier!W10+Gjirokaster!W10+Korce!W10+Kukes!W10+Lezhe!W10+Shkoder!W10+Tirane!W10+Vlore!W10+Qendrori!W10</f>
        <v>0</v>
      </c>
      <c r="X10" s="27">
        <f>Berat!X10+Diber!X10+Durres!X10+Elbasan!X10+Fier!X10+Gjirokaster!X10+Korce!X10+Kukes!X10+Lezhe!X10+Shkoder!X10+Tirane!X10+Vlore!X10+Qendrori!X10</f>
        <v>0</v>
      </c>
      <c r="Y10" s="27">
        <f>Berat!Y10+Diber!Y10+Durres!Y10+Elbasan!Y10+Fier!Y10+Gjirokaster!Y10+Korce!Y10+Kukes!Y10+Lezhe!Y10+Shkoder!Y10+Tirane!Y10+Vlore!Y10+Qendrori!Y10</f>
        <v>0</v>
      </c>
      <c r="Z10" s="27">
        <f>Berat!Z10+Diber!Z10+Durres!Z10+Elbasan!Z10+Fier!Z10+Gjirokaster!Z10+Korce!Z10+Kukes!Z10+Lezhe!Z10+Shkoder!Z10+Tirane!Z10+Vlore!Z10+Qendrori!Z10</f>
        <v>0</v>
      </c>
      <c r="AA10" s="27">
        <f>Berat!AA10+Diber!AA10+Durres!AA10+Elbasan!AA10+Fier!AA10+Gjirokaster!AA10+Korce!AA10+Kukes!AA10+Lezhe!AA10+Shkoder!AA10+Tirane!AA10+Vlore!AA10+Qendrori!AA10</f>
        <v>0</v>
      </c>
      <c r="AB10" s="27">
        <f>Berat!AB10+Diber!AB10+Durres!AB10+Elbasan!AB10+Fier!AB10+Gjirokaster!AB10+Korce!AB10+Kukes!AB10+Lezhe!AB10+Shkoder!AB10+Tirane!AB10+Vlore!AB10+Qendrori!AB10</f>
        <v>0</v>
      </c>
      <c r="AC10" s="27">
        <f>Berat!AC10+Diber!AC10+Durres!AC10+Elbasan!AC10+Fier!AC10+Gjirokaster!AC10+Korce!AC10+Kukes!AC10+Lezhe!AC10+Shkoder!AC10+Tirane!AC10+Vlore!AC10+Qendrori!AC10</f>
        <v>0</v>
      </c>
      <c r="AD10" s="27">
        <f>Berat!AD10+Diber!AD10+Durres!AD10+Elbasan!AD10+Fier!AD10+Gjirokaster!AD10+Korce!AD10+Kukes!AD10+Lezhe!AD10+Shkoder!AD10+Tirane!AD10+Vlore!AD10+Qendrori!AD10</f>
        <v>0</v>
      </c>
      <c r="AE10" s="28">
        <f>Berat!AE10+Diber!AE10+Durres!AE10+Elbasan!AE10+Fier!AE10+Gjirokaster!AE10+Korce!AE10+Kukes!AE10+Lezhe!AE10+Shkoder!AE10+Tirane!AE10+Vlore!AE10+Qendrori!AE10</f>
        <v>0</v>
      </c>
      <c r="AF10" s="304">
        <f>Berat!AF10+Diber!AF10+Durres!AF10+Elbasan!AF10+Fier!AF10+Gjirokaster!AF10+Korce!AF10+Kukes!AF10+Lezhe!AF10+Shkoder!AF10+Tirane!AF10+Vlore!AF10+Qendrori!AF10</f>
        <v>0</v>
      </c>
      <c r="AG10" s="305">
        <f>Berat!AG10+Diber!AG10+Durres!AG10+Elbasan!AG10+Fier!AG10+Gjirokaster!AG10+Korce!AG10+Kukes!AG10+Lezhe!AG10+Shkoder!AG10+Tirane!AG10+Vlore!AG10+Qendrori!AG10</f>
        <v>0</v>
      </c>
      <c r="AH10" s="305">
        <f>Berat!AH10+Diber!AH10+Durres!AH10+Elbasan!AH10+Fier!AH10+Gjirokaster!AH10+Korce!AH10+Kukes!AH10+Lezhe!AH10+Shkoder!AH10+Tirane!AH10+Vlore!AH10+Qendrori!AH10</f>
        <v>0</v>
      </c>
      <c r="AI10" s="305">
        <f>Berat!AI10+Diber!AI10+Durres!AI10+Elbasan!AI10+Fier!AI10+Gjirokaster!AI10+Korce!AI10+Kukes!AI10+Lezhe!AI10+Shkoder!AI10+Tirane!AI10+Vlore!AI10+Qendrori!AI10</f>
        <v>0</v>
      </c>
      <c r="AJ10" s="305">
        <f>Berat!AJ10+Diber!AJ10+Durres!AJ10+Elbasan!AJ10+Fier!AJ10+Gjirokaster!AJ10+Korce!AJ10+Kukes!AJ10+Lezhe!AJ10+Shkoder!AJ10+Tirane!AJ10+Vlore!AJ10+Qendrori!AJ10</f>
        <v>0</v>
      </c>
      <c r="AK10" s="305">
        <f>Berat!AK10+Diber!AK10+Durres!AK10+Elbasan!AK10+Fier!AK10+Gjirokaster!AK10+Korce!AK10+Kukes!AK10+Lezhe!AK10+Shkoder!AK10+Tirane!AK10+Vlore!AK10+Qendrori!AK10</f>
        <v>0</v>
      </c>
      <c r="AL10" s="305">
        <f>Berat!AL10+Diber!AL10+Durres!AL10+Elbasan!AL10+Fier!AL10+Gjirokaster!AL10+Korce!AL10+Kukes!AL10+Lezhe!AL10+Shkoder!AL10+Tirane!AL10+Vlore!AL10+Qendrori!AL10</f>
        <v>0</v>
      </c>
      <c r="AM10" s="305">
        <f>Berat!AM10+Diber!AM10+Durres!AM10+Elbasan!AM10+Fier!AM10+Gjirokaster!AM10+Korce!AM10+Kukes!AM10+Lezhe!AM10+Shkoder!AM10+Tirane!AM10+Vlore!AM10+Qendrori!AM10</f>
        <v>0</v>
      </c>
      <c r="AN10" s="305">
        <f>Berat!AN10+Diber!AN10+Durres!AN10+Elbasan!AN10+Fier!AN10+Gjirokaster!AN10+Korce!AN10+Kukes!AN10+Lezhe!AN10+Shkoder!AN10+Tirane!AN10+Vlore!AN10+Qendrori!AN10</f>
        <v>0</v>
      </c>
      <c r="AO10" s="308">
        <f>Berat!AO10+Diber!AO10+Durres!AO10+Elbasan!AO10+Fier!AO10+Gjirokaster!AO10+Korce!AO10+Kukes!AO10+Lezhe!AO10+Shkoder!AO10+Tirane!AO10+Vlore!AO10+Qendrori!AO10</f>
        <v>0</v>
      </c>
      <c r="AP10" s="307">
        <f>Berat!AP10+Diber!AP10+Durres!AP10+Elbasan!AP10+Fier!AP10+Gjirokaster!AP10+Korce!AP10+Kukes!AP10+Lezhe!AP10+Shkoder!AP10+Tirane!AP10+Vlore!AP10+Qendrori!AP10</f>
        <v>0</v>
      </c>
      <c r="AQ10" s="305">
        <f>Berat!AQ10+Diber!AQ10+Durres!AQ10+Elbasan!AQ10+Fier!AQ10+Gjirokaster!AQ10+Korce!AQ10+Kukes!AQ10+Lezhe!AQ10+Shkoder!AQ10+Tirane!AQ10+Vlore!AQ10+Qendrori!AQ10</f>
        <v>0</v>
      </c>
      <c r="AR10" s="305">
        <f>Berat!AR10+Diber!AR10+Durres!AR10+Elbasan!AR10+Fier!AR10+Gjirokaster!AR10+Korce!AR10+Kukes!AR10+Lezhe!AR10+Shkoder!AR10+Tirane!AR10+Vlore!AR10+Qendrori!AR10</f>
        <v>0</v>
      </c>
      <c r="AS10" s="305">
        <f>Berat!AS10+Diber!AS10+Durres!AS10+Elbasan!AS10+Fier!AS10+Gjirokaster!AS10+Korce!AS10+Kukes!AS10+Lezhe!AS10+Shkoder!AS10+Tirane!AS10+Vlore!AS10+Qendrori!AS10</f>
        <v>0</v>
      </c>
      <c r="AT10" s="305">
        <f>Berat!AT10+Diber!AT10+Durres!AT10+Elbasan!AT10+Fier!AT10+Gjirokaster!AT10+Korce!AT10+Kukes!AT10+Lezhe!AT10+Shkoder!AT10+Tirane!AT10+Vlore!AT10+Qendrori!AT10</f>
        <v>0</v>
      </c>
      <c r="AU10" s="305">
        <f>Berat!AU10+Diber!AU10+Durres!AU10+Elbasan!AU10+Fier!AU10+Gjirokaster!AU10+Korce!AU10+Kukes!AU10+Lezhe!AU10+Shkoder!AU10+Tirane!AU10+Vlore!AU10+Qendrori!AU10</f>
        <v>0</v>
      </c>
      <c r="AV10" s="305">
        <f>Berat!AV10+Diber!AV10+Durres!AV10+Elbasan!AV10+Fier!AV10+Gjirokaster!AV10+Korce!AV10+Kukes!AV10+Lezhe!AV10+Shkoder!AV10+Tirane!AV10+Vlore!AV10+Qendrori!AV10</f>
        <v>0</v>
      </c>
      <c r="AW10" s="305">
        <f>Berat!AW10+Diber!AW10+Durres!AW10+Elbasan!AW10+Fier!AW10+Gjirokaster!AW10+Korce!AW10+Kukes!AW10+Lezhe!AW10+Shkoder!AW10+Tirane!AW10+Vlore!AW10+Qendrori!AW10</f>
        <v>0</v>
      </c>
      <c r="AX10" s="305">
        <f>Berat!AX10+Diber!AX10+Durres!AX10+Elbasan!AX10+Fier!AX10+Gjirokaster!AX10+Korce!AX10+Kukes!AX10+Lezhe!AX10+Shkoder!AX10+Tirane!AX10+Vlore!AX10+Qendrori!AX10</f>
        <v>0</v>
      </c>
      <c r="AY10" s="306">
        <f>Berat!AY10+Diber!AY10+Durres!AY10+Elbasan!AY10+Fier!AY10+Gjirokaster!AY10+Korce!AY10+Kukes!AY10+Lezhe!AY10+Shkoder!AY10+Tirane!AY10+Vlore!AY10+Qendrori!AY10</f>
        <v>0</v>
      </c>
      <c r="AZ10" s="304">
        <f>Berat!AZ10+Diber!AZ10+Durres!AZ10+Elbasan!AZ10+Fier!AZ10+Gjirokaster!AZ10+Korce!AZ10+Kukes!AZ10+Lezhe!AZ10+Shkoder!AZ10+Tirane!AZ10+Vlore!AZ10+Qendrori!AZ10</f>
        <v>0</v>
      </c>
      <c r="BA10" s="305">
        <f>Berat!BA10+Diber!BA10+Durres!BA10+Elbasan!BA10+Fier!BA10+Gjirokaster!BA10+Korce!BA10+Kukes!BA10+Lezhe!BA10+Shkoder!BA10+Tirane!BA10+Vlore!BA10+Qendrori!BA10</f>
        <v>0</v>
      </c>
      <c r="BB10" s="305">
        <f>Berat!BB10+Diber!BB10+Durres!BB10+Elbasan!BB10+Fier!BB10+Gjirokaster!BB10+Korce!BB10+Kukes!BB10+Lezhe!BB10+Shkoder!BB10+Tirane!BB10+Vlore!BB10+Qendrori!BB10</f>
        <v>0</v>
      </c>
      <c r="BC10" s="305">
        <f>Berat!BC10+Diber!BC10+Durres!BC10+Elbasan!BC10+Fier!BC10+Gjirokaster!BC10+Korce!BC10+Kukes!BC10+Lezhe!BC10+Shkoder!BC10+Tirane!BC10+Vlore!BC10+Qendrori!BC10</f>
        <v>0</v>
      </c>
      <c r="BD10" s="305">
        <f>Berat!BD10+Diber!BD10+Durres!BD10+Elbasan!BD10+Fier!BD10+Gjirokaster!BD10+Korce!BD10+Kukes!BD10+Lezhe!BD10+Shkoder!BD10+Tirane!BD10+Vlore!BD10+Qendrori!BD10</f>
        <v>0</v>
      </c>
      <c r="BE10" s="305">
        <f>Berat!BE10+Diber!BE10+Durres!BE10+Elbasan!BE10+Fier!BE10+Gjirokaster!BE10+Korce!BE10+Kukes!BE10+Lezhe!BE10+Shkoder!BE10+Tirane!BE10+Vlore!BE10+Qendrori!BE10</f>
        <v>0</v>
      </c>
      <c r="BF10" s="305">
        <f>Berat!BF10+Diber!BF10+Durres!BF10+Elbasan!BF10+Fier!BF10+Gjirokaster!BF10+Korce!BF10+Kukes!BF10+Lezhe!BF10+Shkoder!BF10+Tirane!BF10+Vlore!BF10+Qendrori!BF10</f>
        <v>0</v>
      </c>
      <c r="BG10" s="305">
        <f>Berat!BG10+Diber!BG10+Durres!BG10+Elbasan!BG10+Fier!BG10+Gjirokaster!BG10+Korce!BG10+Kukes!BG10+Lezhe!BG10+Shkoder!BG10+Tirane!BG10+Vlore!BG10+Qendrori!BG10</f>
        <v>0</v>
      </c>
      <c r="BH10" s="305">
        <f>Berat!BH10+Diber!BH10+Durres!BH10+Elbasan!BH10+Fier!BH10+Gjirokaster!BH10+Korce!BH10+Kukes!BH10+Lezhe!BH10+Shkoder!BH10+Tirane!BH10+Vlore!BH10+Qendrori!BH10</f>
        <v>0</v>
      </c>
      <c r="BI10" s="308">
        <f>Berat!BI10+Diber!BI10+Durres!BI10+Elbasan!BI10+Fier!BI10+Gjirokaster!BI10+Korce!BI10+Kukes!BI10+Lezhe!BI10+Shkoder!BI10+Tirane!BI10+Vlore!BI10+Qendrori!BI10</f>
        <v>0</v>
      </c>
      <c r="BJ10" s="304">
        <f>Berat!BJ10+Diber!BJ10+Durres!BJ10+Elbasan!BJ10+Fier!BJ10+Gjirokaster!BJ10+Korce!BJ10+Kukes!BJ10+Lezhe!BJ10+Shkoder!BJ10+Tirane!BJ10+Vlore!BJ10+Qendrori!BJ10</f>
        <v>0</v>
      </c>
      <c r="BK10" s="305">
        <f>Berat!BK10+Diber!BK10+Durres!BK10+Elbasan!BK10+Fier!BK10+Gjirokaster!BK10+Korce!BK10+Kukes!BK10+Lezhe!BK10+Shkoder!BK10+Tirane!BK10+Vlore!BK10+Qendrori!BK10</f>
        <v>0</v>
      </c>
      <c r="BL10" s="305">
        <f>Berat!BL10+Diber!BL10+Durres!BL10+Elbasan!BL10+Fier!BL10+Gjirokaster!BL10+Korce!BL10+Kukes!BL10+Lezhe!BL10+Shkoder!BL10+Tirane!BL10+Vlore!BL10+Qendrori!BL10</f>
        <v>0</v>
      </c>
      <c r="BM10" s="305">
        <f>Berat!BM10+Diber!BM10+Durres!BM10+Elbasan!BM10+Fier!BM10+Gjirokaster!BM10+Korce!BM10+Kukes!BM10+Lezhe!BM10+Shkoder!BM10+Tirane!BM10+Vlore!BM10+Qendrori!BM10</f>
        <v>0</v>
      </c>
      <c r="BN10" s="305">
        <f>Berat!BN10+Diber!BN10+Durres!BN10+Elbasan!BN10+Fier!BN10+Gjirokaster!BN10+Korce!BN10+Kukes!BN10+Lezhe!BN10+Shkoder!BN10+Tirane!BN10+Vlore!BN10+Qendrori!BN10</f>
        <v>0</v>
      </c>
      <c r="BO10" s="305">
        <f>Berat!BO10+Diber!BO10+Durres!BO10+Elbasan!BO10+Fier!BO10+Gjirokaster!BO10+Korce!BO10+Kukes!BO10+Lezhe!BO10+Shkoder!BO10+Tirane!BO10+Vlore!BO10+Qendrori!BO10</f>
        <v>0</v>
      </c>
      <c r="BP10" s="305">
        <f>Berat!BP10+Diber!BP10+Durres!BP10+Elbasan!BP10+Fier!BP10+Gjirokaster!BP10+Korce!BP10+Kukes!BP10+Lezhe!BP10+Shkoder!BP10+Tirane!BP10+Vlore!BP10+Qendrori!BP10</f>
        <v>0</v>
      </c>
      <c r="BQ10" s="305">
        <f>Berat!BQ10+Diber!BQ10+Durres!BQ10+Elbasan!BQ10+Fier!BQ10+Gjirokaster!BQ10+Korce!BQ10+Kukes!BQ10+Lezhe!BQ10+Shkoder!BQ10+Tirane!BQ10+Vlore!BQ10+Qendrori!BQ10</f>
        <v>0</v>
      </c>
      <c r="BR10" s="305">
        <f>Berat!BR10+Diber!BR10+Durres!BR10+Elbasan!BR10+Fier!BR10+Gjirokaster!BR10+Korce!BR10+Kukes!BR10+Lezhe!BR10+Shkoder!BR10+Tirane!BR10+Vlore!BR10+Qendrori!BR10</f>
        <v>0</v>
      </c>
      <c r="BS10" s="308">
        <f>Berat!BS10+Diber!BS10+Durres!BS10+Elbasan!BS10+Fier!BS10+Gjirokaster!BS10+Korce!BS10+Kukes!BS10+Lezhe!BS10+Shkoder!BS10+Tirane!BS10+Vlore!BS10+Qendrori!BS10</f>
        <v>0</v>
      </c>
      <c r="BT10" s="307">
        <f>Berat!BT10+Diber!BT10+Durres!BT10+Elbasan!BT10+Fier!BT10+Gjirokaster!BT10+Korce!BT10+Kukes!BT10+Lezhe!BT10+Shkoder!BT10+Tirane!BT10+Vlore!BT10+Qendrori!BT10</f>
        <v>0</v>
      </c>
      <c r="BU10" s="305">
        <f>Berat!BU10+Diber!BU10+Durres!BU10+Elbasan!BU10+Fier!BU10+Gjirokaster!BU10+Korce!BU10+Kukes!BU10+Lezhe!BU10+Shkoder!BU10+Tirane!BU10+Vlore!BU10+Qendrori!BU10</f>
        <v>0</v>
      </c>
      <c r="BV10" s="305">
        <f>Berat!BV10+Diber!BV10+Durres!BV10+Elbasan!BV10+Fier!BV10+Gjirokaster!BV10+Korce!BV10+Kukes!BV10+Lezhe!BV10+Shkoder!BV10+Tirane!BV10+Vlore!BV10+Qendrori!BV10</f>
        <v>0</v>
      </c>
      <c r="BW10" s="305">
        <f>Berat!BW10+Diber!BW10+Durres!BW10+Elbasan!BW10+Fier!BW10+Gjirokaster!BW10+Korce!BW10+Kukes!BW10+Lezhe!BW10+Shkoder!BW10+Tirane!BW10+Vlore!BW10+Qendrori!BW10</f>
        <v>0</v>
      </c>
      <c r="BX10" s="305">
        <f>Berat!BX10+Diber!BX10+Durres!BX10+Elbasan!BX10+Fier!BX10+Gjirokaster!BX10+Korce!BX10+Kukes!BX10+Lezhe!BX10+Shkoder!BX10+Tirane!BX10+Vlore!BX10+Qendrori!BX10</f>
        <v>0</v>
      </c>
      <c r="BY10" s="305">
        <f>Berat!BY10+Diber!BY10+Durres!BY10+Elbasan!BY10+Fier!BY10+Gjirokaster!BY10+Korce!BY10+Kukes!BY10+Lezhe!BY10+Shkoder!BY10+Tirane!BY10+Vlore!BY10+Qendrori!BY10</f>
        <v>0</v>
      </c>
      <c r="BZ10" s="305">
        <f>Berat!BZ10+Diber!BZ10+Durres!BZ10+Elbasan!BZ10+Fier!BZ10+Gjirokaster!BZ10+Korce!BZ10+Kukes!BZ10+Lezhe!BZ10+Shkoder!BZ10+Tirane!BZ10+Vlore!BZ10+Qendrori!BZ10</f>
        <v>0</v>
      </c>
      <c r="CA10" s="305">
        <f>Berat!CA10+Diber!CA10+Durres!CA10+Elbasan!CA10+Fier!CA10+Gjirokaster!CA10+Korce!CA10+Kukes!CA10+Lezhe!CA10+Shkoder!CA10+Tirane!CA10+Vlore!CA10+Qendrori!CA10</f>
        <v>0</v>
      </c>
      <c r="CB10" s="305">
        <f>Berat!CB10+Diber!CB10+Durres!CB10+Elbasan!CB10+Fier!CB10+Gjirokaster!CB10+Korce!CB10+Kukes!CB10+Lezhe!CB10+Shkoder!CB10+Tirane!CB10+Vlore!CB10+Qendrori!CB10</f>
        <v>0</v>
      </c>
      <c r="CC10" s="306">
        <f>Berat!CC10+Diber!CC10+Durres!CC10+Elbasan!CC10+Fier!CC10+Gjirokaster!CC10+Korce!CC10+Kukes!CC10+Lezhe!CC10+Shkoder!CC10+Tirane!CC10+Vlore!CC10+Qendrori!CC10</f>
        <v>0</v>
      </c>
      <c r="CD10" s="304">
        <f>Berat!CD10+Diber!CD10+Durres!CD10+Elbasan!CD10+Fier!CD10+Gjirokaster!CD10+Korce!CD10+Kukes!CD10+Lezhe!CD10+Shkoder!CD10+Tirane!CD10+Vlore!CD10+Qendrori!CD10</f>
        <v>0</v>
      </c>
      <c r="CE10" s="305">
        <f>Berat!CE10+Diber!CE10+Durres!CE10+Elbasan!CE10+Fier!CE10+Gjirokaster!CE10+Korce!CE10+Kukes!CE10+Lezhe!CE10+Shkoder!CE10+Tirane!CE10+Vlore!CE10+Qendrori!CE10</f>
        <v>0</v>
      </c>
      <c r="CF10" s="305">
        <f>Berat!CF10+Diber!CF10+Durres!CF10+Elbasan!CF10+Fier!CF10+Gjirokaster!CF10+Korce!CF10+Kukes!CF10+Lezhe!CF10+Shkoder!CF10+Tirane!CF10+Vlore!CF10+Qendrori!CF10</f>
        <v>0</v>
      </c>
      <c r="CG10" s="305">
        <f>Berat!CG10+Diber!CG10+Durres!CG10+Elbasan!CG10+Fier!CG10+Gjirokaster!CG10+Korce!CG10+Kukes!CG10+Lezhe!CG10+Shkoder!CG10+Tirane!CG10+Vlore!CG10+Qendrori!CG10</f>
        <v>0</v>
      </c>
      <c r="CH10" s="305">
        <f>Berat!CH10+Diber!CH10+Durres!CH10+Elbasan!CH10+Fier!CH10+Gjirokaster!CH10+Korce!CH10+Kukes!CH10+Lezhe!CH10+Shkoder!CH10+Tirane!CH10+Vlore!CH10+Qendrori!CH10</f>
        <v>0</v>
      </c>
      <c r="CI10" s="305">
        <f>Berat!CI10+Diber!CI10+Durres!CI10+Elbasan!CI10+Fier!CI10+Gjirokaster!CI10+Korce!CI10+Kukes!CI10+Lezhe!CI10+Shkoder!CI10+Tirane!CI10+Vlore!CI10+Qendrori!CI10</f>
        <v>0</v>
      </c>
      <c r="CJ10" s="305">
        <f>Berat!CJ10+Diber!CJ10+Durres!CJ10+Elbasan!CJ10+Fier!CJ10+Gjirokaster!CJ10+Korce!CJ10+Kukes!CJ10+Lezhe!CJ10+Shkoder!CJ10+Tirane!CJ10+Vlore!CJ10+Qendrori!CJ10</f>
        <v>0</v>
      </c>
      <c r="CK10" s="305">
        <f>Berat!CK10+Diber!CK10+Durres!CK10+Elbasan!CK10+Fier!CK10+Gjirokaster!CK10+Korce!CK10+Kukes!CK10+Lezhe!CK10+Shkoder!CK10+Tirane!CK10+Vlore!CK10+Qendrori!CK10</f>
        <v>0</v>
      </c>
      <c r="CL10" s="305">
        <f>Berat!CL10+Diber!CL10+Durres!CL10+Elbasan!CL10+Fier!CL10+Gjirokaster!CL10+Korce!CL10+Kukes!CL10+Lezhe!CL10+Shkoder!CL10+Tirane!CL10+Vlore!CL10+Qendrori!CL10</f>
        <v>0</v>
      </c>
      <c r="CM10" s="308">
        <f>Berat!CM10+Diber!CM10+Durres!CM10+Elbasan!CM10+Fier!CM10+Gjirokaster!CM10+Korce!CM10+Kukes!CM10+Lezhe!CM10+Shkoder!CM10+Tirane!CM10+Vlore!CM10+Qendrori!CM10</f>
        <v>0</v>
      </c>
      <c r="CN10" s="304">
        <f>Berat!CN10+Diber!CN10+Durres!CN10+Elbasan!CN10+Fier!CN10+Gjirokaster!CN10+Korce!CN10+Kukes!CN10+Lezhe!CN10+Shkoder!CN10+Tirane!CN10+Vlore!CN10+Qendrori!CN10</f>
        <v>0</v>
      </c>
      <c r="CO10" s="305">
        <f>Berat!CO10+Diber!CO10+Durres!CO10+Elbasan!CO10+Fier!CO10+Gjirokaster!CO10+Korce!CO10+Kukes!CO10+Lezhe!CO10+Shkoder!CO10+Tirane!CO10+Vlore!CO10+Qendrori!CO10</f>
        <v>0</v>
      </c>
      <c r="CP10" s="305">
        <f>Berat!CP10+Diber!CP10+Durres!CP10+Elbasan!CP10+Fier!CP10+Gjirokaster!CP10+Korce!CP10+Kukes!CP10+Lezhe!CP10+Shkoder!CP10+Tirane!CP10+Vlore!CP10+Qendrori!CP10</f>
        <v>0</v>
      </c>
      <c r="CQ10" s="305">
        <f>Berat!CQ10+Diber!CQ10+Durres!CQ10+Elbasan!CQ10+Fier!CQ10+Gjirokaster!CQ10+Korce!CQ10+Kukes!CQ10+Lezhe!CQ10+Shkoder!CQ10+Tirane!CQ10+Vlore!CQ10+Qendrori!CQ10</f>
        <v>0</v>
      </c>
      <c r="CR10" s="305">
        <f>Berat!CR10+Diber!CR10+Durres!CR10+Elbasan!CR10+Fier!CR10+Gjirokaster!CR10+Korce!CR10+Kukes!CR10+Lezhe!CR10+Shkoder!CR10+Tirane!CR10+Vlore!CR10+Qendrori!CR10</f>
        <v>0</v>
      </c>
      <c r="CS10" s="305">
        <f>Berat!CS10+Diber!CS10+Durres!CS10+Elbasan!CS10+Fier!CS10+Gjirokaster!CS10+Korce!CS10+Kukes!CS10+Lezhe!CS10+Shkoder!CS10+Tirane!CS10+Vlore!CS10+Qendrori!CS10</f>
        <v>0</v>
      </c>
      <c r="CT10" s="305">
        <f>Berat!CT10+Diber!CT10+Durres!CT10+Elbasan!CT10+Fier!CT10+Gjirokaster!CT10+Korce!CT10+Kukes!CT10+Lezhe!CT10+Shkoder!CT10+Tirane!CT10+Vlore!CT10+Qendrori!CT10</f>
        <v>0</v>
      </c>
      <c r="CU10" s="305">
        <f>Berat!CU10+Diber!CU10+Durres!CU10+Elbasan!CU10+Fier!CU10+Gjirokaster!CU10+Korce!CU10+Kukes!CU10+Lezhe!CU10+Shkoder!CU10+Tirane!CU10+Vlore!CU10+Qendrori!CU10</f>
        <v>0</v>
      </c>
      <c r="CV10" s="305">
        <f>Berat!CV10+Diber!CV10+Durres!CV10+Elbasan!CV10+Fier!CV10+Gjirokaster!CV10+Korce!CV10+Kukes!CV10+Lezhe!CV10+Shkoder!CV10+Tirane!CV10+Vlore!CV10+Qendrori!CV10</f>
        <v>0</v>
      </c>
      <c r="CW10" s="308">
        <f>Berat!CW10+Diber!CW10+Durres!CW10+Elbasan!CW10+Fier!CW10+Gjirokaster!CW10+Korce!CW10+Kukes!CW10+Lezhe!CW10+Shkoder!CW10+Tirane!CW10+Vlore!CW10+Qendrori!CW10</f>
        <v>0</v>
      </c>
      <c r="CX10" s="307">
        <f>Berat!CX10+Diber!CX10+Durres!CX10+Elbasan!CX10+Fier!CX10+Gjirokaster!CX10+Korce!CX10+Kukes!CX10+Lezhe!CX10+Shkoder!CX10+Tirane!CX10+Vlore!CX10+Qendrori!CX10</f>
        <v>0</v>
      </c>
      <c r="CY10" s="305">
        <f>Berat!CY10+Diber!CY10+Durres!CY10+Elbasan!CY10+Fier!CY10+Gjirokaster!CY10+Korce!CY10+Kukes!CY10+Lezhe!CY10+Shkoder!CY10+Tirane!CY10+Vlore!CY10+Qendrori!CY10</f>
        <v>0</v>
      </c>
      <c r="CZ10" s="305">
        <f>Berat!CZ10+Diber!CZ10+Durres!CZ10+Elbasan!CZ10+Fier!CZ10+Gjirokaster!CZ10+Korce!CZ10+Kukes!CZ10+Lezhe!CZ10+Shkoder!CZ10+Tirane!CZ10+Vlore!CZ10+Qendrori!CZ10</f>
        <v>0</v>
      </c>
      <c r="DA10" s="305">
        <f>Berat!DA10+Diber!DA10+Durres!DA10+Elbasan!DA10+Fier!DA10+Gjirokaster!DA10+Korce!DA10+Kukes!DA10+Lezhe!DA10+Shkoder!DA10+Tirane!DA10+Vlore!DA10+Qendrori!DA10</f>
        <v>0</v>
      </c>
      <c r="DB10" s="305">
        <f>Berat!DB10+Diber!DB10+Durres!DB10+Elbasan!DB10+Fier!DB10+Gjirokaster!DB10+Korce!DB10+Kukes!DB10+Lezhe!DB10+Shkoder!DB10+Tirane!DB10+Vlore!DB10+Qendrori!DB10</f>
        <v>0</v>
      </c>
      <c r="DC10" s="305">
        <f>Berat!DC10+Diber!DC10+Durres!DC10+Elbasan!DC10+Fier!DC10+Gjirokaster!DC10+Korce!DC10+Kukes!DC10+Lezhe!DC10+Shkoder!DC10+Tirane!DC10+Vlore!DC10+Qendrori!DC10</f>
        <v>0</v>
      </c>
      <c r="DD10" s="305">
        <f>Berat!DD10+Diber!DD10+Durres!DD10+Elbasan!DD10+Fier!DD10+Gjirokaster!DD10+Korce!DD10+Kukes!DD10+Lezhe!DD10+Shkoder!DD10+Tirane!DD10+Vlore!DD10+Qendrori!DD10</f>
        <v>0</v>
      </c>
      <c r="DE10" s="305">
        <f>Berat!DE10+Diber!DE10+Durres!DE10+Elbasan!DE10+Fier!DE10+Gjirokaster!DE10+Korce!DE10+Kukes!DE10+Lezhe!DE10+Shkoder!DE10+Tirane!DE10+Vlore!DE10+Qendrori!DE10</f>
        <v>0</v>
      </c>
      <c r="DF10" s="305">
        <f>Berat!DF10+Diber!DF10+Durres!DF10+Elbasan!DF10+Fier!DF10+Gjirokaster!DF10+Korce!DF10+Kukes!DF10+Lezhe!DF10+Shkoder!DF10+Tirane!DF10+Vlore!DF10+Qendrori!DF10</f>
        <v>0</v>
      </c>
      <c r="DG10" s="308">
        <f>Berat!DG10+Diber!DG10+Durres!DG10+Elbasan!DG10+Fier!DG10+Gjirokaster!DG10+Korce!DG10+Kukes!DG10+Lezhe!DG10+Shkoder!DG10+Tirane!DG10+Vlore!DG10+Qendrori!DG10</f>
        <v>0</v>
      </c>
      <c r="DH10" s="304">
        <f>Berat!DH10+Diber!DH10+Durres!DH10+Elbasan!DH10+Fier!DH10+Gjirokaster!DH10+Korce!DH10+Kukes!DH10+Lezhe!DH10+Shkoder!DH10+Tirane!DH10+Vlore!DH10+Qendrori!DH10</f>
        <v>0</v>
      </c>
      <c r="DI10" s="305">
        <f>Berat!DI10+Diber!DI10+Durres!DI10+Elbasan!DI10+Fier!DI10+Gjirokaster!DI10+Korce!DI10+Kukes!DI10+Lezhe!DI10+Shkoder!DI10+Tirane!DI10+Vlore!DI10+Qendrori!DI10</f>
        <v>0</v>
      </c>
      <c r="DJ10" s="305">
        <f>Berat!DJ10+Diber!DJ10+Durres!DJ10+Elbasan!DJ10+Fier!DJ10+Gjirokaster!DJ10+Korce!DJ10+Kukes!DJ10+Lezhe!DJ10+Shkoder!DJ10+Tirane!DJ10+Vlore!DJ10+Qendrori!DJ10</f>
        <v>0</v>
      </c>
      <c r="DK10" s="305">
        <f>Berat!DK10+Diber!DK10+Durres!DK10+Elbasan!DK10+Fier!DK10+Gjirokaster!DK10+Korce!DK10+Kukes!DK10+Lezhe!DK10+Shkoder!DK10+Tirane!DK10+Vlore!DK10+Qendrori!DK10</f>
        <v>0</v>
      </c>
      <c r="DL10" s="305">
        <f>Berat!DL10+Diber!DL10+Durres!DL10+Elbasan!DL10+Fier!DL10+Gjirokaster!DL10+Korce!DL10+Kukes!DL10+Lezhe!DL10+Shkoder!DL10+Tirane!DL10+Vlore!DL10+Qendrori!DL10</f>
        <v>0</v>
      </c>
      <c r="DM10" s="305">
        <f>Berat!DM10+Diber!DM10+Durres!DM10+Elbasan!DM10+Fier!DM10+Gjirokaster!DM10+Korce!DM10+Kukes!DM10+Lezhe!DM10+Shkoder!DM10+Tirane!DM10+Vlore!DM10+Qendrori!DM10</f>
        <v>0</v>
      </c>
      <c r="DN10" s="305">
        <f>Berat!DN10+Diber!DN10+Durres!DN10+Elbasan!DN10+Fier!DN10+Gjirokaster!DN10+Korce!DN10+Kukes!DN10+Lezhe!DN10+Shkoder!DN10+Tirane!DN10+Vlore!DN10+Qendrori!DN10</f>
        <v>0</v>
      </c>
      <c r="DO10" s="305">
        <f>Berat!DO10+Diber!DO10+Durres!DO10+Elbasan!DO10+Fier!DO10+Gjirokaster!DO10+Korce!DO10+Kukes!DO10+Lezhe!DO10+Shkoder!DO10+Tirane!DO10+Vlore!DO10+Qendrori!DO10</f>
        <v>0</v>
      </c>
      <c r="DP10" s="305">
        <f>Berat!DP10+Diber!DP10+Durres!DP10+Elbasan!DP10+Fier!DP10+Gjirokaster!DP10+Korce!DP10+Kukes!DP10+Lezhe!DP10+Shkoder!DP10+Tirane!DP10+Vlore!DP10+Qendrori!DP10</f>
        <v>0</v>
      </c>
      <c r="DQ10" s="306">
        <f>Berat!DQ10+Diber!DQ10+Durres!DQ10+Elbasan!DQ10+Fier!DQ10+Gjirokaster!DQ10+Korce!DQ10+Kukes!DQ10+Lezhe!DQ10+Shkoder!DQ10+Tirane!DQ10+Vlore!DQ10+Qendrori!DQ10</f>
        <v>0</v>
      </c>
      <c r="DR10" s="106">
        <f t="shared" si="4"/>
        <v>0</v>
      </c>
      <c r="DS10" s="97">
        <f t="shared" si="5"/>
        <v>0</v>
      </c>
      <c r="DT10" s="97">
        <f t="shared" si="6"/>
        <v>0</v>
      </c>
      <c r="DU10" s="97">
        <f t="shared" si="7"/>
        <v>0</v>
      </c>
      <c r="DV10" s="97">
        <f t="shared" si="8"/>
        <v>0</v>
      </c>
      <c r="DW10" s="97">
        <f t="shared" si="9"/>
        <v>0</v>
      </c>
      <c r="DX10" s="97">
        <f t="shared" si="10"/>
        <v>0</v>
      </c>
      <c r="DY10" s="97">
        <f t="shared" si="11"/>
        <v>0</v>
      </c>
      <c r="DZ10" s="97">
        <f t="shared" si="12"/>
        <v>0</v>
      </c>
      <c r="EA10" s="102">
        <f t="shared" si="13"/>
        <v>0</v>
      </c>
    </row>
    <row r="11" spans="1:131" ht="12" customHeight="1" x14ac:dyDescent="0.25">
      <c r="A11" s="170" t="s">
        <v>10</v>
      </c>
      <c r="B11" s="26">
        <f>Berat!B11+Diber!B11+Durres!B11+Elbasan!B11+Fier!B11+Gjirokaster!B11+Korce!B11+Kukes!B11+Lezhe!B11+Shkoder!B11+Tirane!B11+Vlore!B11+Qendrori!B11</f>
        <v>0</v>
      </c>
      <c r="C11" s="27">
        <f>Berat!C11+Diber!C11+Durres!C11+Elbasan!C11+Fier!C11+Gjirokaster!C11+Korce!C11+Kukes!C11+Lezhe!C11+Shkoder!C11+Tirane!C11+Vlore!C11+Qendrori!C11</f>
        <v>1</v>
      </c>
      <c r="D11" s="27">
        <f>Berat!D11+Diber!D11+Durres!D11+Elbasan!D11+Fier!D11+Gjirokaster!D11+Korce!D11+Kukes!D11+Lezhe!D11+Shkoder!D11+Tirane!D11+Vlore!D11+Qendrori!D11</f>
        <v>5</v>
      </c>
      <c r="E11" s="27">
        <f>Berat!E11+Diber!E11+Durres!E11+Elbasan!E11+Fier!E11+Gjirokaster!E11+Korce!E11+Kukes!E11+Lezhe!E11+Shkoder!E11+Tirane!E11+Vlore!E11+Qendrori!E11</f>
        <v>0</v>
      </c>
      <c r="F11" s="27">
        <f>Berat!F11+Diber!F11+Durres!F11+Elbasan!F11+Fier!F11+Gjirokaster!F11+Korce!F11+Kukes!F11+Lezhe!F11+Shkoder!F11+Tirane!F11+Vlore!F11+Qendrori!F11</f>
        <v>2</v>
      </c>
      <c r="G11" s="27">
        <f>Berat!G11+Diber!G11+Durres!G11+Elbasan!G11+Fier!G11+Gjirokaster!G11+Korce!G11+Kukes!G11+Lezhe!G11+Shkoder!G11+Tirane!G11+Vlore!G11+Qendrori!G11</f>
        <v>0</v>
      </c>
      <c r="H11" s="27">
        <f>Berat!H11+Diber!H11+Durres!H11+Elbasan!H11+Fier!H11+Gjirokaster!H11+Korce!H11+Kukes!H11+Lezhe!H11+Shkoder!H11+Tirane!H11+Vlore!H11+Qendrori!H11</f>
        <v>0</v>
      </c>
      <c r="I11" s="27">
        <f>Berat!I11+Diber!I11+Durres!I11+Elbasan!I11+Fier!I11+Gjirokaster!I11+Korce!I11+Kukes!I11+Lezhe!I11+Shkoder!I11+Tirane!I11+Vlore!I11+Qendrori!I11</f>
        <v>0</v>
      </c>
      <c r="J11" s="27">
        <f>Berat!J11+Diber!J11+Durres!J11+Elbasan!J11+Fier!J11+Gjirokaster!J11+Korce!J11+Kukes!J11+Lezhe!J11+Shkoder!J11+Tirane!J11+Vlore!J11+Qendrori!J11</f>
        <v>0</v>
      </c>
      <c r="K11" s="28">
        <f>Berat!K11+Diber!K11+Durres!K11+Elbasan!K11+Fier!K11+Gjirokaster!K11+Korce!K11+Kukes!K11+Lezhe!K11+Shkoder!K11+Tirane!K11+Vlore!K11+Qendrori!K11</f>
        <v>0</v>
      </c>
      <c r="L11" s="131">
        <f>Berat!L11+Diber!L11+Durres!L11+Elbasan!L11+Fier!L11+Gjirokaster!L11+Korce!L11+Kukes!L11+Lezhe!L11+Shkoder!L11+Tirane!L11+Vlore!L11+Qendrori!L11</f>
        <v>0</v>
      </c>
      <c r="M11" s="27">
        <f>Berat!M11+Diber!M11+Durres!M11+Elbasan!M11+Fier!M11+Gjirokaster!M11+Korce!M11+Kukes!M11+Lezhe!M11+Shkoder!M11+Tirane!M11+Vlore!M11+Qendrori!M11</f>
        <v>0</v>
      </c>
      <c r="N11" s="27">
        <f>Berat!N11+Diber!N11+Durres!N11+Elbasan!N11+Fier!N11+Gjirokaster!N11+Korce!N11+Kukes!N11+Lezhe!N11+Shkoder!N11+Tirane!N11+Vlore!N11+Qendrori!N11</f>
        <v>6</v>
      </c>
      <c r="O11" s="27">
        <f>Berat!O11+Diber!O11+Durres!O11+Elbasan!O11+Fier!O11+Gjirokaster!O11+Korce!O11+Kukes!O11+Lezhe!O11+Shkoder!O11+Tirane!O11+Vlore!O11+Qendrori!O11</f>
        <v>1</v>
      </c>
      <c r="P11" s="27">
        <f>Berat!P11+Diber!P11+Durres!P11+Elbasan!P11+Fier!P11+Gjirokaster!P11+Korce!P11+Kukes!P11+Lezhe!P11+Shkoder!P11+Tirane!P11+Vlore!P11+Qendrori!P11</f>
        <v>2</v>
      </c>
      <c r="Q11" s="27">
        <f>Berat!Q11+Diber!Q11+Durres!Q11+Elbasan!Q11+Fier!Q11+Gjirokaster!Q11+Korce!Q11+Kukes!Q11+Lezhe!Q11+Shkoder!Q11+Tirane!Q11+Vlore!Q11+Qendrori!Q11</f>
        <v>0</v>
      </c>
      <c r="R11" s="27">
        <f>Berat!R11+Diber!R11+Durres!R11+Elbasan!R11+Fier!R11+Gjirokaster!R11+Korce!R11+Kukes!R11+Lezhe!R11+Shkoder!R11+Tirane!R11+Vlore!R11+Qendrori!R11</f>
        <v>1</v>
      </c>
      <c r="S11" s="27">
        <f>Berat!S11+Diber!S11+Durres!S11+Elbasan!S11+Fier!S11+Gjirokaster!S11+Korce!S11+Kukes!S11+Lezhe!S11+Shkoder!S11+Tirane!S11+Vlore!S11+Qendrori!S11</f>
        <v>600000</v>
      </c>
      <c r="T11" s="27">
        <f>Berat!T11+Diber!T11+Durres!T11+Elbasan!T11+Fier!T11+Gjirokaster!T11+Korce!T11+Kukes!T11+Lezhe!T11+Shkoder!T11+Tirane!T11+Vlore!T11+Qendrori!T11</f>
        <v>1</v>
      </c>
      <c r="U11" s="73">
        <f>Berat!U11+Diber!U11+Durres!U11+Elbasan!U11+Fier!U11+Gjirokaster!U11+Korce!U11+Kukes!U11+Lezhe!U11+Shkoder!U11+Tirane!U11+Vlore!U11+Qendrori!U11</f>
        <v>0</v>
      </c>
      <c r="V11" s="26">
        <f>Berat!V11+Diber!V11+Durres!V11+Elbasan!V11+Fier!V11+Gjirokaster!V11+Korce!V11+Kukes!V11+Lezhe!V11+Shkoder!V11+Tirane!V11+Vlore!V11+Qendrori!V11</f>
        <v>0</v>
      </c>
      <c r="W11" s="27">
        <f>Berat!W11+Diber!W11+Durres!W11+Elbasan!W11+Fier!W11+Gjirokaster!W11+Korce!W11+Kukes!W11+Lezhe!W11+Shkoder!W11+Tirane!W11+Vlore!W11+Qendrori!W11</f>
        <v>0</v>
      </c>
      <c r="X11" s="27">
        <f>Berat!X11+Diber!X11+Durres!X11+Elbasan!X11+Fier!X11+Gjirokaster!X11+Korce!X11+Kukes!X11+Lezhe!X11+Shkoder!X11+Tirane!X11+Vlore!X11+Qendrori!X11</f>
        <v>3</v>
      </c>
      <c r="Y11" s="27">
        <f>Berat!Y11+Diber!Y11+Durres!Y11+Elbasan!Y11+Fier!Y11+Gjirokaster!Y11+Korce!Y11+Kukes!Y11+Lezhe!Y11+Shkoder!Y11+Tirane!Y11+Vlore!Y11+Qendrori!Y11</f>
        <v>1</v>
      </c>
      <c r="Z11" s="27">
        <f>Berat!Z11+Diber!Z11+Durres!Z11+Elbasan!Z11+Fier!Z11+Gjirokaster!Z11+Korce!Z11+Kukes!Z11+Lezhe!Z11+Shkoder!Z11+Tirane!Z11+Vlore!Z11+Qendrori!Z11</f>
        <v>0</v>
      </c>
      <c r="AA11" s="27">
        <f>Berat!AA11+Diber!AA11+Durres!AA11+Elbasan!AA11+Fier!AA11+Gjirokaster!AA11+Korce!AA11+Kukes!AA11+Lezhe!AA11+Shkoder!AA11+Tirane!AA11+Vlore!AA11+Qendrori!AA11</f>
        <v>0</v>
      </c>
      <c r="AB11" s="27">
        <f>Berat!AB11+Diber!AB11+Durres!AB11+Elbasan!AB11+Fier!AB11+Gjirokaster!AB11+Korce!AB11+Kukes!AB11+Lezhe!AB11+Shkoder!AB11+Tirane!AB11+Vlore!AB11+Qendrori!AB11</f>
        <v>0</v>
      </c>
      <c r="AC11" s="27">
        <f>Berat!AC11+Diber!AC11+Durres!AC11+Elbasan!AC11+Fier!AC11+Gjirokaster!AC11+Korce!AC11+Kukes!AC11+Lezhe!AC11+Shkoder!AC11+Tirane!AC11+Vlore!AC11+Qendrori!AC11</f>
        <v>0</v>
      </c>
      <c r="AD11" s="27">
        <f>Berat!AD11+Diber!AD11+Durres!AD11+Elbasan!AD11+Fier!AD11+Gjirokaster!AD11+Korce!AD11+Kukes!AD11+Lezhe!AD11+Shkoder!AD11+Tirane!AD11+Vlore!AD11+Qendrori!AD11</f>
        <v>0</v>
      </c>
      <c r="AE11" s="28">
        <f>Berat!AE11+Diber!AE11+Durres!AE11+Elbasan!AE11+Fier!AE11+Gjirokaster!AE11+Korce!AE11+Kukes!AE11+Lezhe!AE11+Shkoder!AE11+Tirane!AE11+Vlore!AE11+Qendrori!AE11</f>
        <v>0</v>
      </c>
      <c r="AF11" s="304">
        <f>Berat!AF11+Diber!AF11+Durres!AF11+Elbasan!AF11+Fier!AF11+Gjirokaster!AF11+Korce!AF11+Kukes!AF11+Lezhe!AF11+Shkoder!AF11+Tirane!AF11+Vlore!AF11+Qendrori!AF11</f>
        <v>0</v>
      </c>
      <c r="AG11" s="305">
        <f>Berat!AG11+Diber!AG11+Durres!AG11+Elbasan!AG11+Fier!AG11+Gjirokaster!AG11+Korce!AG11+Kukes!AG11+Lezhe!AG11+Shkoder!AG11+Tirane!AG11+Vlore!AG11+Qendrori!AG11</f>
        <v>0</v>
      </c>
      <c r="AH11" s="305">
        <f>Berat!AH11+Diber!AH11+Durres!AH11+Elbasan!AH11+Fier!AH11+Gjirokaster!AH11+Korce!AH11+Kukes!AH11+Lezhe!AH11+Shkoder!AH11+Tirane!AH11+Vlore!AH11+Qendrori!AH11</f>
        <v>0</v>
      </c>
      <c r="AI11" s="305">
        <f>Berat!AI11+Diber!AI11+Durres!AI11+Elbasan!AI11+Fier!AI11+Gjirokaster!AI11+Korce!AI11+Kukes!AI11+Lezhe!AI11+Shkoder!AI11+Tirane!AI11+Vlore!AI11+Qendrori!AI11</f>
        <v>0</v>
      </c>
      <c r="AJ11" s="305">
        <f>Berat!AJ11+Diber!AJ11+Durres!AJ11+Elbasan!AJ11+Fier!AJ11+Gjirokaster!AJ11+Korce!AJ11+Kukes!AJ11+Lezhe!AJ11+Shkoder!AJ11+Tirane!AJ11+Vlore!AJ11+Qendrori!AJ11</f>
        <v>0</v>
      </c>
      <c r="AK11" s="305">
        <f>Berat!AK11+Diber!AK11+Durres!AK11+Elbasan!AK11+Fier!AK11+Gjirokaster!AK11+Korce!AK11+Kukes!AK11+Lezhe!AK11+Shkoder!AK11+Tirane!AK11+Vlore!AK11+Qendrori!AK11</f>
        <v>0</v>
      </c>
      <c r="AL11" s="305">
        <f>Berat!AL11+Diber!AL11+Durres!AL11+Elbasan!AL11+Fier!AL11+Gjirokaster!AL11+Korce!AL11+Kukes!AL11+Lezhe!AL11+Shkoder!AL11+Tirane!AL11+Vlore!AL11+Qendrori!AL11</f>
        <v>0</v>
      </c>
      <c r="AM11" s="305">
        <f>Berat!AM11+Diber!AM11+Durres!AM11+Elbasan!AM11+Fier!AM11+Gjirokaster!AM11+Korce!AM11+Kukes!AM11+Lezhe!AM11+Shkoder!AM11+Tirane!AM11+Vlore!AM11+Qendrori!AM11</f>
        <v>0</v>
      </c>
      <c r="AN11" s="305">
        <f>Berat!AN11+Diber!AN11+Durres!AN11+Elbasan!AN11+Fier!AN11+Gjirokaster!AN11+Korce!AN11+Kukes!AN11+Lezhe!AN11+Shkoder!AN11+Tirane!AN11+Vlore!AN11+Qendrori!AN11</f>
        <v>0</v>
      </c>
      <c r="AO11" s="308">
        <f>Berat!AO11+Diber!AO11+Durres!AO11+Elbasan!AO11+Fier!AO11+Gjirokaster!AO11+Korce!AO11+Kukes!AO11+Lezhe!AO11+Shkoder!AO11+Tirane!AO11+Vlore!AO11+Qendrori!AO11</f>
        <v>0</v>
      </c>
      <c r="AP11" s="307">
        <f>Berat!AP11+Diber!AP11+Durres!AP11+Elbasan!AP11+Fier!AP11+Gjirokaster!AP11+Korce!AP11+Kukes!AP11+Lezhe!AP11+Shkoder!AP11+Tirane!AP11+Vlore!AP11+Qendrori!AP11</f>
        <v>0</v>
      </c>
      <c r="AQ11" s="305">
        <f>Berat!AQ11+Diber!AQ11+Durres!AQ11+Elbasan!AQ11+Fier!AQ11+Gjirokaster!AQ11+Korce!AQ11+Kukes!AQ11+Lezhe!AQ11+Shkoder!AQ11+Tirane!AQ11+Vlore!AQ11+Qendrori!AQ11</f>
        <v>0</v>
      </c>
      <c r="AR11" s="305">
        <f>Berat!AR11+Diber!AR11+Durres!AR11+Elbasan!AR11+Fier!AR11+Gjirokaster!AR11+Korce!AR11+Kukes!AR11+Lezhe!AR11+Shkoder!AR11+Tirane!AR11+Vlore!AR11+Qendrori!AR11</f>
        <v>0</v>
      </c>
      <c r="AS11" s="305">
        <f>Berat!AS11+Diber!AS11+Durres!AS11+Elbasan!AS11+Fier!AS11+Gjirokaster!AS11+Korce!AS11+Kukes!AS11+Lezhe!AS11+Shkoder!AS11+Tirane!AS11+Vlore!AS11+Qendrori!AS11</f>
        <v>0</v>
      </c>
      <c r="AT11" s="305">
        <f>Berat!AT11+Diber!AT11+Durres!AT11+Elbasan!AT11+Fier!AT11+Gjirokaster!AT11+Korce!AT11+Kukes!AT11+Lezhe!AT11+Shkoder!AT11+Tirane!AT11+Vlore!AT11+Qendrori!AT11</f>
        <v>0</v>
      </c>
      <c r="AU11" s="305">
        <f>Berat!AU11+Diber!AU11+Durres!AU11+Elbasan!AU11+Fier!AU11+Gjirokaster!AU11+Korce!AU11+Kukes!AU11+Lezhe!AU11+Shkoder!AU11+Tirane!AU11+Vlore!AU11+Qendrori!AU11</f>
        <v>0</v>
      </c>
      <c r="AV11" s="305">
        <f>Berat!AV11+Diber!AV11+Durres!AV11+Elbasan!AV11+Fier!AV11+Gjirokaster!AV11+Korce!AV11+Kukes!AV11+Lezhe!AV11+Shkoder!AV11+Tirane!AV11+Vlore!AV11+Qendrori!AV11</f>
        <v>0</v>
      </c>
      <c r="AW11" s="305">
        <f>Berat!AW11+Diber!AW11+Durres!AW11+Elbasan!AW11+Fier!AW11+Gjirokaster!AW11+Korce!AW11+Kukes!AW11+Lezhe!AW11+Shkoder!AW11+Tirane!AW11+Vlore!AW11+Qendrori!AW11</f>
        <v>0</v>
      </c>
      <c r="AX11" s="305">
        <f>Berat!AX11+Diber!AX11+Durres!AX11+Elbasan!AX11+Fier!AX11+Gjirokaster!AX11+Korce!AX11+Kukes!AX11+Lezhe!AX11+Shkoder!AX11+Tirane!AX11+Vlore!AX11+Qendrori!AX11</f>
        <v>0</v>
      </c>
      <c r="AY11" s="306">
        <f>Berat!AY11+Diber!AY11+Durres!AY11+Elbasan!AY11+Fier!AY11+Gjirokaster!AY11+Korce!AY11+Kukes!AY11+Lezhe!AY11+Shkoder!AY11+Tirane!AY11+Vlore!AY11+Qendrori!AY11</f>
        <v>0</v>
      </c>
      <c r="AZ11" s="304">
        <f>Berat!AZ11+Diber!AZ11+Durres!AZ11+Elbasan!AZ11+Fier!AZ11+Gjirokaster!AZ11+Korce!AZ11+Kukes!AZ11+Lezhe!AZ11+Shkoder!AZ11+Tirane!AZ11+Vlore!AZ11+Qendrori!AZ11</f>
        <v>0</v>
      </c>
      <c r="BA11" s="305">
        <f>Berat!BA11+Diber!BA11+Durres!BA11+Elbasan!BA11+Fier!BA11+Gjirokaster!BA11+Korce!BA11+Kukes!BA11+Lezhe!BA11+Shkoder!BA11+Tirane!BA11+Vlore!BA11+Qendrori!BA11</f>
        <v>0</v>
      </c>
      <c r="BB11" s="305">
        <f>Berat!BB11+Diber!BB11+Durres!BB11+Elbasan!BB11+Fier!BB11+Gjirokaster!BB11+Korce!BB11+Kukes!BB11+Lezhe!BB11+Shkoder!BB11+Tirane!BB11+Vlore!BB11+Qendrori!BB11</f>
        <v>0</v>
      </c>
      <c r="BC11" s="305">
        <f>Berat!BC11+Diber!BC11+Durres!BC11+Elbasan!BC11+Fier!BC11+Gjirokaster!BC11+Korce!BC11+Kukes!BC11+Lezhe!BC11+Shkoder!BC11+Tirane!BC11+Vlore!BC11+Qendrori!BC11</f>
        <v>0</v>
      </c>
      <c r="BD11" s="305">
        <f>Berat!BD11+Diber!BD11+Durres!BD11+Elbasan!BD11+Fier!BD11+Gjirokaster!BD11+Korce!BD11+Kukes!BD11+Lezhe!BD11+Shkoder!BD11+Tirane!BD11+Vlore!BD11+Qendrori!BD11</f>
        <v>0</v>
      </c>
      <c r="BE11" s="305">
        <f>Berat!BE11+Diber!BE11+Durres!BE11+Elbasan!BE11+Fier!BE11+Gjirokaster!BE11+Korce!BE11+Kukes!BE11+Lezhe!BE11+Shkoder!BE11+Tirane!BE11+Vlore!BE11+Qendrori!BE11</f>
        <v>0</v>
      </c>
      <c r="BF11" s="305">
        <f>Berat!BF11+Diber!BF11+Durres!BF11+Elbasan!BF11+Fier!BF11+Gjirokaster!BF11+Korce!BF11+Kukes!BF11+Lezhe!BF11+Shkoder!BF11+Tirane!BF11+Vlore!BF11+Qendrori!BF11</f>
        <v>0</v>
      </c>
      <c r="BG11" s="305">
        <f>Berat!BG11+Diber!BG11+Durres!BG11+Elbasan!BG11+Fier!BG11+Gjirokaster!BG11+Korce!BG11+Kukes!BG11+Lezhe!BG11+Shkoder!BG11+Tirane!BG11+Vlore!BG11+Qendrori!BG11</f>
        <v>0</v>
      </c>
      <c r="BH11" s="305">
        <f>Berat!BH11+Diber!BH11+Durres!BH11+Elbasan!BH11+Fier!BH11+Gjirokaster!BH11+Korce!BH11+Kukes!BH11+Lezhe!BH11+Shkoder!BH11+Tirane!BH11+Vlore!BH11+Qendrori!BH11</f>
        <v>0</v>
      </c>
      <c r="BI11" s="308">
        <f>Berat!BI11+Diber!BI11+Durres!BI11+Elbasan!BI11+Fier!BI11+Gjirokaster!BI11+Korce!BI11+Kukes!BI11+Lezhe!BI11+Shkoder!BI11+Tirane!BI11+Vlore!BI11+Qendrori!BI11</f>
        <v>0</v>
      </c>
      <c r="BJ11" s="304">
        <f>Berat!BJ11+Diber!BJ11+Durres!BJ11+Elbasan!BJ11+Fier!BJ11+Gjirokaster!BJ11+Korce!BJ11+Kukes!BJ11+Lezhe!BJ11+Shkoder!BJ11+Tirane!BJ11+Vlore!BJ11+Qendrori!BJ11</f>
        <v>0</v>
      </c>
      <c r="BK11" s="305">
        <f>Berat!BK11+Diber!BK11+Durres!BK11+Elbasan!BK11+Fier!BK11+Gjirokaster!BK11+Korce!BK11+Kukes!BK11+Lezhe!BK11+Shkoder!BK11+Tirane!BK11+Vlore!BK11+Qendrori!BK11</f>
        <v>0</v>
      </c>
      <c r="BL11" s="305">
        <f>Berat!BL11+Diber!BL11+Durres!BL11+Elbasan!BL11+Fier!BL11+Gjirokaster!BL11+Korce!BL11+Kukes!BL11+Lezhe!BL11+Shkoder!BL11+Tirane!BL11+Vlore!BL11+Qendrori!BL11</f>
        <v>0</v>
      </c>
      <c r="BM11" s="305">
        <f>Berat!BM11+Diber!BM11+Durres!BM11+Elbasan!BM11+Fier!BM11+Gjirokaster!BM11+Korce!BM11+Kukes!BM11+Lezhe!BM11+Shkoder!BM11+Tirane!BM11+Vlore!BM11+Qendrori!BM11</f>
        <v>0</v>
      </c>
      <c r="BN11" s="305">
        <f>Berat!BN11+Diber!BN11+Durres!BN11+Elbasan!BN11+Fier!BN11+Gjirokaster!BN11+Korce!BN11+Kukes!BN11+Lezhe!BN11+Shkoder!BN11+Tirane!BN11+Vlore!BN11+Qendrori!BN11</f>
        <v>0</v>
      </c>
      <c r="BO11" s="305">
        <f>Berat!BO11+Diber!BO11+Durres!BO11+Elbasan!BO11+Fier!BO11+Gjirokaster!BO11+Korce!BO11+Kukes!BO11+Lezhe!BO11+Shkoder!BO11+Tirane!BO11+Vlore!BO11+Qendrori!BO11</f>
        <v>0</v>
      </c>
      <c r="BP11" s="305">
        <f>Berat!BP11+Diber!BP11+Durres!BP11+Elbasan!BP11+Fier!BP11+Gjirokaster!BP11+Korce!BP11+Kukes!BP11+Lezhe!BP11+Shkoder!BP11+Tirane!BP11+Vlore!BP11+Qendrori!BP11</f>
        <v>0</v>
      </c>
      <c r="BQ11" s="305">
        <f>Berat!BQ11+Diber!BQ11+Durres!BQ11+Elbasan!BQ11+Fier!BQ11+Gjirokaster!BQ11+Korce!BQ11+Kukes!BQ11+Lezhe!BQ11+Shkoder!BQ11+Tirane!BQ11+Vlore!BQ11+Qendrori!BQ11</f>
        <v>0</v>
      </c>
      <c r="BR11" s="305">
        <f>Berat!BR11+Diber!BR11+Durres!BR11+Elbasan!BR11+Fier!BR11+Gjirokaster!BR11+Korce!BR11+Kukes!BR11+Lezhe!BR11+Shkoder!BR11+Tirane!BR11+Vlore!BR11+Qendrori!BR11</f>
        <v>0</v>
      </c>
      <c r="BS11" s="308">
        <f>Berat!BS11+Diber!BS11+Durres!BS11+Elbasan!BS11+Fier!BS11+Gjirokaster!BS11+Korce!BS11+Kukes!BS11+Lezhe!BS11+Shkoder!BS11+Tirane!BS11+Vlore!BS11+Qendrori!BS11</f>
        <v>0</v>
      </c>
      <c r="BT11" s="307">
        <f>Berat!BT11+Diber!BT11+Durres!BT11+Elbasan!BT11+Fier!BT11+Gjirokaster!BT11+Korce!BT11+Kukes!BT11+Lezhe!BT11+Shkoder!BT11+Tirane!BT11+Vlore!BT11+Qendrori!BT11</f>
        <v>0</v>
      </c>
      <c r="BU11" s="305">
        <f>Berat!BU11+Diber!BU11+Durres!BU11+Elbasan!BU11+Fier!BU11+Gjirokaster!BU11+Korce!BU11+Kukes!BU11+Lezhe!BU11+Shkoder!BU11+Tirane!BU11+Vlore!BU11+Qendrori!BU11</f>
        <v>0</v>
      </c>
      <c r="BV11" s="305">
        <f>Berat!BV11+Diber!BV11+Durres!BV11+Elbasan!BV11+Fier!BV11+Gjirokaster!BV11+Korce!BV11+Kukes!BV11+Lezhe!BV11+Shkoder!BV11+Tirane!BV11+Vlore!BV11+Qendrori!BV11</f>
        <v>0</v>
      </c>
      <c r="BW11" s="305">
        <f>Berat!BW11+Diber!BW11+Durres!BW11+Elbasan!BW11+Fier!BW11+Gjirokaster!BW11+Korce!BW11+Kukes!BW11+Lezhe!BW11+Shkoder!BW11+Tirane!BW11+Vlore!BW11+Qendrori!BW11</f>
        <v>0</v>
      </c>
      <c r="BX11" s="305">
        <f>Berat!BX11+Diber!BX11+Durres!BX11+Elbasan!BX11+Fier!BX11+Gjirokaster!BX11+Korce!BX11+Kukes!BX11+Lezhe!BX11+Shkoder!BX11+Tirane!BX11+Vlore!BX11+Qendrori!BX11</f>
        <v>0</v>
      </c>
      <c r="BY11" s="305">
        <f>Berat!BY11+Diber!BY11+Durres!BY11+Elbasan!BY11+Fier!BY11+Gjirokaster!BY11+Korce!BY11+Kukes!BY11+Lezhe!BY11+Shkoder!BY11+Tirane!BY11+Vlore!BY11+Qendrori!BY11</f>
        <v>0</v>
      </c>
      <c r="BZ11" s="305">
        <f>Berat!BZ11+Diber!BZ11+Durres!BZ11+Elbasan!BZ11+Fier!BZ11+Gjirokaster!BZ11+Korce!BZ11+Kukes!BZ11+Lezhe!BZ11+Shkoder!BZ11+Tirane!BZ11+Vlore!BZ11+Qendrori!BZ11</f>
        <v>0</v>
      </c>
      <c r="CA11" s="305">
        <f>Berat!CA11+Diber!CA11+Durres!CA11+Elbasan!CA11+Fier!CA11+Gjirokaster!CA11+Korce!CA11+Kukes!CA11+Lezhe!CA11+Shkoder!CA11+Tirane!CA11+Vlore!CA11+Qendrori!CA11</f>
        <v>0</v>
      </c>
      <c r="CB11" s="305">
        <f>Berat!CB11+Diber!CB11+Durres!CB11+Elbasan!CB11+Fier!CB11+Gjirokaster!CB11+Korce!CB11+Kukes!CB11+Lezhe!CB11+Shkoder!CB11+Tirane!CB11+Vlore!CB11+Qendrori!CB11</f>
        <v>0</v>
      </c>
      <c r="CC11" s="306">
        <f>Berat!CC11+Diber!CC11+Durres!CC11+Elbasan!CC11+Fier!CC11+Gjirokaster!CC11+Korce!CC11+Kukes!CC11+Lezhe!CC11+Shkoder!CC11+Tirane!CC11+Vlore!CC11+Qendrori!CC11</f>
        <v>0</v>
      </c>
      <c r="CD11" s="304">
        <f>Berat!CD11+Diber!CD11+Durres!CD11+Elbasan!CD11+Fier!CD11+Gjirokaster!CD11+Korce!CD11+Kukes!CD11+Lezhe!CD11+Shkoder!CD11+Tirane!CD11+Vlore!CD11+Qendrori!CD11</f>
        <v>0</v>
      </c>
      <c r="CE11" s="305">
        <f>Berat!CE11+Diber!CE11+Durres!CE11+Elbasan!CE11+Fier!CE11+Gjirokaster!CE11+Korce!CE11+Kukes!CE11+Lezhe!CE11+Shkoder!CE11+Tirane!CE11+Vlore!CE11+Qendrori!CE11</f>
        <v>0</v>
      </c>
      <c r="CF11" s="305">
        <f>Berat!CF11+Diber!CF11+Durres!CF11+Elbasan!CF11+Fier!CF11+Gjirokaster!CF11+Korce!CF11+Kukes!CF11+Lezhe!CF11+Shkoder!CF11+Tirane!CF11+Vlore!CF11+Qendrori!CF11</f>
        <v>0</v>
      </c>
      <c r="CG11" s="305">
        <f>Berat!CG11+Diber!CG11+Durres!CG11+Elbasan!CG11+Fier!CG11+Gjirokaster!CG11+Korce!CG11+Kukes!CG11+Lezhe!CG11+Shkoder!CG11+Tirane!CG11+Vlore!CG11+Qendrori!CG11</f>
        <v>0</v>
      </c>
      <c r="CH11" s="305">
        <f>Berat!CH11+Diber!CH11+Durres!CH11+Elbasan!CH11+Fier!CH11+Gjirokaster!CH11+Korce!CH11+Kukes!CH11+Lezhe!CH11+Shkoder!CH11+Tirane!CH11+Vlore!CH11+Qendrori!CH11</f>
        <v>0</v>
      </c>
      <c r="CI11" s="305">
        <f>Berat!CI11+Diber!CI11+Durres!CI11+Elbasan!CI11+Fier!CI11+Gjirokaster!CI11+Korce!CI11+Kukes!CI11+Lezhe!CI11+Shkoder!CI11+Tirane!CI11+Vlore!CI11+Qendrori!CI11</f>
        <v>0</v>
      </c>
      <c r="CJ11" s="305">
        <f>Berat!CJ11+Diber!CJ11+Durres!CJ11+Elbasan!CJ11+Fier!CJ11+Gjirokaster!CJ11+Korce!CJ11+Kukes!CJ11+Lezhe!CJ11+Shkoder!CJ11+Tirane!CJ11+Vlore!CJ11+Qendrori!CJ11</f>
        <v>0</v>
      </c>
      <c r="CK11" s="305">
        <f>Berat!CK11+Diber!CK11+Durres!CK11+Elbasan!CK11+Fier!CK11+Gjirokaster!CK11+Korce!CK11+Kukes!CK11+Lezhe!CK11+Shkoder!CK11+Tirane!CK11+Vlore!CK11+Qendrori!CK11</f>
        <v>0</v>
      </c>
      <c r="CL11" s="305">
        <f>Berat!CL11+Diber!CL11+Durres!CL11+Elbasan!CL11+Fier!CL11+Gjirokaster!CL11+Korce!CL11+Kukes!CL11+Lezhe!CL11+Shkoder!CL11+Tirane!CL11+Vlore!CL11+Qendrori!CL11</f>
        <v>0</v>
      </c>
      <c r="CM11" s="308">
        <f>Berat!CM11+Diber!CM11+Durres!CM11+Elbasan!CM11+Fier!CM11+Gjirokaster!CM11+Korce!CM11+Kukes!CM11+Lezhe!CM11+Shkoder!CM11+Tirane!CM11+Vlore!CM11+Qendrori!CM11</f>
        <v>0</v>
      </c>
      <c r="CN11" s="304">
        <f>Berat!CN11+Diber!CN11+Durres!CN11+Elbasan!CN11+Fier!CN11+Gjirokaster!CN11+Korce!CN11+Kukes!CN11+Lezhe!CN11+Shkoder!CN11+Tirane!CN11+Vlore!CN11+Qendrori!CN11</f>
        <v>0</v>
      </c>
      <c r="CO11" s="305">
        <f>Berat!CO11+Diber!CO11+Durres!CO11+Elbasan!CO11+Fier!CO11+Gjirokaster!CO11+Korce!CO11+Kukes!CO11+Lezhe!CO11+Shkoder!CO11+Tirane!CO11+Vlore!CO11+Qendrori!CO11</f>
        <v>0</v>
      </c>
      <c r="CP11" s="305">
        <f>Berat!CP11+Diber!CP11+Durres!CP11+Elbasan!CP11+Fier!CP11+Gjirokaster!CP11+Korce!CP11+Kukes!CP11+Lezhe!CP11+Shkoder!CP11+Tirane!CP11+Vlore!CP11+Qendrori!CP11</f>
        <v>0</v>
      </c>
      <c r="CQ11" s="305">
        <f>Berat!CQ11+Diber!CQ11+Durres!CQ11+Elbasan!CQ11+Fier!CQ11+Gjirokaster!CQ11+Korce!CQ11+Kukes!CQ11+Lezhe!CQ11+Shkoder!CQ11+Tirane!CQ11+Vlore!CQ11+Qendrori!CQ11</f>
        <v>0</v>
      </c>
      <c r="CR11" s="305">
        <f>Berat!CR11+Diber!CR11+Durres!CR11+Elbasan!CR11+Fier!CR11+Gjirokaster!CR11+Korce!CR11+Kukes!CR11+Lezhe!CR11+Shkoder!CR11+Tirane!CR11+Vlore!CR11+Qendrori!CR11</f>
        <v>0</v>
      </c>
      <c r="CS11" s="305">
        <f>Berat!CS11+Diber!CS11+Durres!CS11+Elbasan!CS11+Fier!CS11+Gjirokaster!CS11+Korce!CS11+Kukes!CS11+Lezhe!CS11+Shkoder!CS11+Tirane!CS11+Vlore!CS11+Qendrori!CS11</f>
        <v>0</v>
      </c>
      <c r="CT11" s="305">
        <f>Berat!CT11+Diber!CT11+Durres!CT11+Elbasan!CT11+Fier!CT11+Gjirokaster!CT11+Korce!CT11+Kukes!CT11+Lezhe!CT11+Shkoder!CT11+Tirane!CT11+Vlore!CT11+Qendrori!CT11</f>
        <v>0</v>
      </c>
      <c r="CU11" s="305">
        <f>Berat!CU11+Diber!CU11+Durres!CU11+Elbasan!CU11+Fier!CU11+Gjirokaster!CU11+Korce!CU11+Kukes!CU11+Lezhe!CU11+Shkoder!CU11+Tirane!CU11+Vlore!CU11+Qendrori!CU11</f>
        <v>0</v>
      </c>
      <c r="CV11" s="305">
        <f>Berat!CV11+Diber!CV11+Durres!CV11+Elbasan!CV11+Fier!CV11+Gjirokaster!CV11+Korce!CV11+Kukes!CV11+Lezhe!CV11+Shkoder!CV11+Tirane!CV11+Vlore!CV11+Qendrori!CV11</f>
        <v>0</v>
      </c>
      <c r="CW11" s="308">
        <f>Berat!CW11+Diber!CW11+Durres!CW11+Elbasan!CW11+Fier!CW11+Gjirokaster!CW11+Korce!CW11+Kukes!CW11+Lezhe!CW11+Shkoder!CW11+Tirane!CW11+Vlore!CW11+Qendrori!CW11</f>
        <v>0</v>
      </c>
      <c r="CX11" s="307">
        <f>Berat!CX11+Diber!CX11+Durres!CX11+Elbasan!CX11+Fier!CX11+Gjirokaster!CX11+Korce!CX11+Kukes!CX11+Lezhe!CX11+Shkoder!CX11+Tirane!CX11+Vlore!CX11+Qendrori!CX11</f>
        <v>0</v>
      </c>
      <c r="CY11" s="305">
        <f>Berat!CY11+Diber!CY11+Durres!CY11+Elbasan!CY11+Fier!CY11+Gjirokaster!CY11+Korce!CY11+Kukes!CY11+Lezhe!CY11+Shkoder!CY11+Tirane!CY11+Vlore!CY11+Qendrori!CY11</f>
        <v>0</v>
      </c>
      <c r="CZ11" s="305">
        <f>Berat!CZ11+Diber!CZ11+Durres!CZ11+Elbasan!CZ11+Fier!CZ11+Gjirokaster!CZ11+Korce!CZ11+Kukes!CZ11+Lezhe!CZ11+Shkoder!CZ11+Tirane!CZ11+Vlore!CZ11+Qendrori!CZ11</f>
        <v>0</v>
      </c>
      <c r="DA11" s="305">
        <f>Berat!DA11+Diber!DA11+Durres!DA11+Elbasan!DA11+Fier!DA11+Gjirokaster!DA11+Korce!DA11+Kukes!DA11+Lezhe!DA11+Shkoder!DA11+Tirane!DA11+Vlore!DA11+Qendrori!DA11</f>
        <v>0</v>
      </c>
      <c r="DB11" s="305">
        <f>Berat!DB11+Diber!DB11+Durres!DB11+Elbasan!DB11+Fier!DB11+Gjirokaster!DB11+Korce!DB11+Kukes!DB11+Lezhe!DB11+Shkoder!DB11+Tirane!DB11+Vlore!DB11+Qendrori!DB11</f>
        <v>0</v>
      </c>
      <c r="DC11" s="305">
        <f>Berat!DC11+Diber!DC11+Durres!DC11+Elbasan!DC11+Fier!DC11+Gjirokaster!DC11+Korce!DC11+Kukes!DC11+Lezhe!DC11+Shkoder!DC11+Tirane!DC11+Vlore!DC11+Qendrori!DC11</f>
        <v>0</v>
      </c>
      <c r="DD11" s="305">
        <f>Berat!DD11+Diber!DD11+Durres!DD11+Elbasan!DD11+Fier!DD11+Gjirokaster!DD11+Korce!DD11+Kukes!DD11+Lezhe!DD11+Shkoder!DD11+Tirane!DD11+Vlore!DD11+Qendrori!DD11</f>
        <v>0</v>
      </c>
      <c r="DE11" s="305">
        <f>Berat!DE11+Diber!DE11+Durres!DE11+Elbasan!DE11+Fier!DE11+Gjirokaster!DE11+Korce!DE11+Kukes!DE11+Lezhe!DE11+Shkoder!DE11+Tirane!DE11+Vlore!DE11+Qendrori!DE11</f>
        <v>0</v>
      </c>
      <c r="DF11" s="305">
        <f>Berat!DF11+Diber!DF11+Durres!DF11+Elbasan!DF11+Fier!DF11+Gjirokaster!DF11+Korce!DF11+Kukes!DF11+Lezhe!DF11+Shkoder!DF11+Tirane!DF11+Vlore!DF11+Qendrori!DF11</f>
        <v>0</v>
      </c>
      <c r="DG11" s="308">
        <f>Berat!DG11+Diber!DG11+Durres!DG11+Elbasan!DG11+Fier!DG11+Gjirokaster!DG11+Korce!DG11+Kukes!DG11+Lezhe!DG11+Shkoder!DG11+Tirane!DG11+Vlore!DG11+Qendrori!DG11</f>
        <v>0</v>
      </c>
      <c r="DH11" s="304">
        <f>Berat!DH11+Diber!DH11+Durres!DH11+Elbasan!DH11+Fier!DH11+Gjirokaster!DH11+Korce!DH11+Kukes!DH11+Lezhe!DH11+Shkoder!DH11+Tirane!DH11+Vlore!DH11+Qendrori!DH11</f>
        <v>0</v>
      </c>
      <c r="DI11" s="305">
        <f>Berat!DI11+Diber!DI11+Durres!DI11+Elbasan!DI11+Fier!DI11+Gjirokaster!DI11+Korce!DI11+Kukes!DI11+Lezhe!DI11+Shkoder!DI11+Tirane!DI11+Vlore!DI11+Qendrori!DI11</f>
        <v>0</v>
      </c>
      <c r="DJ11" s="305">
        <f>Berat!DJ11+Diber!DJ11+Durres!DJ11+Elbasan!DJ11+Fier!DJ11+Gjirokaster!DJ11+Korce!DJ11+Kukes!DJ11+Lezhe!DJ11+Shkoder!DJ11+Tirane!DJ11+Vlore!DJ11+Qendrori!DJ11</f>
        <v>0</v>
      </c>
      <c r="DK11" s="305">
        <f>Berat!DK11+Diber!DK11+Durres!DK11+Elbasan!DK11+Fier!DK11+Gjirokaster!DK11+Korce!DK11+Kukes!DK11+Lezhe!DK11+Shkoder!DK11+Tirane!DK11+Vlore!DK11+Qendrori!DK11</f>
        <v>0</v>
      </c>
      <c r="DL11" s="305">
        <f>Berat!DL11+Diber!DL11+Durres!DL11+Elbasan!DL11+Fier!DL11+Gjirokaster!DL11+Korce!DL11+Kukes!DL11+Lezhe!DL11+Shkoder!DL11+Tirane!DL11+Vlore!DL11+Qendrori!DL11</f>
        <v>0</v>
      </c>
      <c r="DM11" s="305">
        <f>Berat!DM11+Diber!DM11+Durres!DM11+Elbasan!DM11+Fier!DM11+Gjirokaster!DM11+Korce!DM11+Kukes!DM11+Lezhe!DM11+Shkoder!DM11+Tirane!DM11+Vlore!DM11+Qendrori!DM11</f>
        <v>0</v>
      </c>
      <c r="DN11" s="305">
        <f>Berat!DN11+Diber!DN11+Durres!DN11+Elbasan!DN11+Fier!DN11+Gjirokaster!DN11+Korce!DN11+Kukes!DN11+Lezhe!DN11+Shkoder!DN11+Tirane!DN11+Vlore!DN11+Qendrori!DN11</f>
        <v>0</v>
      </c>
      <c r="DO11" s="305">
        <f>Berat!DO11+Diber!DO11+Durres!DO11+Elbasan!DO11+Fier!DO11+Gjirokaster!DO11+Korce!DO11+Kukes!DO11+Lezhe!DO11+Shkoder!DO11+Tirane!DO11+Vlore!DO11+Qendrori!DO11</f>
        <v>0</v>
      </c>
      <c r="DP11" s="305">
        <f>Berat!DP11+Diber!DP11+Durres!DP11+Elbasan!DP11+Fier!DP11+Gjirokaster!DP11+Korce!DP11+Kukes!DP11+Lezhe!DP11+Shkoder!DP11+Tirane!DP11+Vlore!DP11+Qendrori!DP11</f>
        <v>0</v>
      </c>
      <c r="DQ11" s="306">
        <f>Berat!DQ11+Diber!DQ11+Durres!DQ11+Elbasan!DQ11+Fier!DQ11+Gjirokaster!DQ11+Korce!DQ11+Kukes!DQ11+Lezhe!DQ11+Shkoder!DQ11+Tirane!DQ11+Vlore!DQ11+Qendrori!DQ11</f>
        <v>0</v>
      </c>
      <c r="DR11" s="106">
        <f t="shared" si="4"/>
        <v>0</v>
      </c>
      <c r="DS11" s="97">
        <f t="shared" si="5"/>
        <v>1</v>
      </c>
      <c r="DT11" s="97">
        <f t="shared" si="6"/>
        <v>14</v>
      </c>
      <c r="DU11" s="97">
        <f t="shared" si="7"/>
        <v>2</v>
      </c>
      <c r="DV11" s="97">
        <f t="shared" si="8"/>
        <v>4</v>
      </c>
      <c r="DW11" s="97">
        <f t="shared" si="9"/>
        <v>0</v>
      </c>
      <c r="DX11" s="97">
        <f t="shared" si="10"/>
        <v>1</v>
      </c>
      <c r="DY11" s="97">
        <f t="shared" si="11"/>
        <v>600000</v>
      </c>
      <c r="DZ11" s="97">
        <f t="shared" si="12"/>
        <v>1</v>
      </c>
      <c r="EA11" s="102">
        <f t="shared" si="13"/>
        <v>0</v>
      </c>
    </row>
    <row r="12" spans="1:131" ht="12" customHeight="1" x14ac:dyDescent="0.25">
      <c r="A12" s="170" t="s">
        <v>9</v>
      </c>
      <c r="B12" s="26">
        <f>Berat!B12+Diber!B12+Durres!B12+Elbasan!B12+Fier!B12+Gjirokaster!B12+Korce!B12+Kukes!B12+Lezhe!B12+Shkoder!B12+Tirane!B12+Vlore!B12+Qendrori!B12</f>
        <v>0</v>
      </c>
      <c r="C12" s="27">
        <f>Berat!C12+Diber!C12+Durres!C12+Elbasan!C12+Fier!C12+Gjirokaster!C12+Korce!C12+Kukes!C12+Lezhe!C12+Shkoder!C12+Tirane!C12+Vlore!C12+Qendrori!C12</f>
        <v>1</v>
      </c>
      <c r="D12" s="27">
        <f>Berat!D12+Diber!D12+Durres!D12+Elbasan!D12+Fier!D12+Gjirokaster!D12+Korce!D12+Kukes!D12+Lezhe!D12+Shkoder!D12+Tirane!D12+Vlore!D12+Qendrori!D12</f>
        <v>0</v>
      </c>
      <c r="E12" s="27">
        <f>Berat!E12+Diber!E12+Durres!E12+Elbasan!E12+Fier!E12+Gjirokaster!E12+Korce!E12+Kukes!E12+Lezhe!E12+Shkoder!E12+Tirane!E12+Vlore!E12+Qendrori!E12</f>
        <v>0</v>
      </c>
      <c r="F12" s="27">
        <f>Berat!F12+Diber!F12+Durres!F12+Elbasan!F12+Fier!F12+Gjirokaster!F12+Korce!F12+Kukes!F12+Lezhe!F12+Shkoder!F12+Tirane!F12+Vlore!F12+Qendrori!F12</f>
        <v>0</v>
      </c>
      <c r="G12" s="27">
        <f>Berat!G12+Diber!G12+Durres!G12+Elbasan!G12+Fier!G12+Gjirokaster!G12+Korce!G12+Kukes!G12+Lezhe!G12+Shkoder!G12+Tirane!G12+Vlore!G12+Qendrori!G12</f>
        <v>0</v>
      </c>
      <c r="H12" s="27">
        <f>Berat!H12+Diber!H12+Durres!H12+Elbasan!H12+Fier!H12+Gjirokaster!H12+Korce!H12+Kukes!H12+Lezhe!H12+Shkoder!H12+Tirane!H12+Vlore!H12+Qendrori!H12</f>
        <v>0</v>
      </c>
      <c r="I12" s="27">
        <f>Berat!I12+Diber!I12+Durres!I12+Elbasan!I12+Fier!I12+Gjirokaster!I12+Korce!I12+Kukes!I12+Lezhe!I12+Shkoder!I12+Tirane!I12+Vlore!I12+Qendrori!I12</f>
        <v>0</v>
      </c>
      <c r="J12" s="27">
        <f>Berat!J12+Diber!J12+Durres!J12+Elbasan!J12+Fier!J12+Gjirokaster!J12+Korce!J12+Kukes!J12+Lezhe!J12+Shkoder!J12+Tirane!J12+Vlore!J12+Qendrori!J12</f>
        <v>0</v>
      </c>
      <c r="K12" s="28">
        <f>Berat!K12+Diber!K12+Durres!K12+Elbasan!K12+Fier!K12+Gjirokaster!K12+Korce!K12+Kukes!K12+Lezhe!K12+Shkoder!K12+Tirane!K12+Vlore!K12+Qendrori!K12</f>
        <v>0</v>
      </c>
      <c r="L12" s="131">
        <f>Berat!L12+Diber!L12+Durres!L12+Elbasan!L12+Fier!L12+Gjirokaster!L12+Korce!L12+Kukes!L12+Lezhe!L12+Shkoder!L12+Tirane!L12+Vlore!L12+Qendrori!L12</f>
        <v>0</v>
      </c>
      <c r="M12" s="27">
        <f>Berat!M12+Diber!M12+Durres!M12+Elbasan!M12+Fier!M12+Gjirokaster!M12+Korce!M12+Kukes!M12+Lezhe!M12+Shkoder!M12+Tirane!M12+Vlore!M12+Qendrori!M12</f>
        <v>0</v>
      </c>
      <c r="N12" s="27">
        <f>Berat!N12+Diber!N12+Durres!N12+Elbasan!N12+Fier!N12+Gjirokaster!N12+Korce!N12+Kukes!N12+Lezhe!N12+Shkoder!N12+Tirane!N12+Vlore!N12+Qendrori!N12</f>
        <v>0</v>
      </c>
      <c r="O12" s="27">
        <f>Berat!O12+Diber!O12+Durres!O12+Elbasan!O12+Fier!O12+Gjirokaster!O12+Korce!O12+Kukes!O12+Lezhe!O12+Shkoder!O12+Tirane!O12+Vlore!O12+Qendrori!O12</f>
        <v>0</v>
      </c>
      <c r="P12" s="27">
        <f>Berat!P12+Diber!P12+Durres!P12+Elbasan!P12+Fier!P12+Gjirokaster!P12+Korce!P12+Kukes!P12+Lezhe!P12+Shkoder!P12+Tirane!P12+Vlore!P12+Qendrori!P12</f>
        <v>0</v>
      </c>
      <c r="Q12" s="27">
        <f>Berat!Q12+Diber!Q12+Durres!Q12+Elbasan!Q12+Fier!Q12+Gjirokaster!Q12+Korce!Q12+Kukes!Q12+Lezhe!Q12+Shkoder!Q12+Tirane!Q12+Vlore!Q12+Qendrori!Q12</f>
        <v>0</v>
      </c>
      <c r="R12" s="27">
        <f>Berat!R12+Diber!R12+Durres!R12+Elbasan!R12+Fier!R12+Gjirokaster!R12+Korce!R12+Kukes!R12+Lezhe!R12+Shkoder!R12+Tirane!R12+Vlore!R12+Qendrori!R12</f>
        <v>0</v>
      </c>
      <c r="S12" s="27">
        <f>Berat!S12+Diber!S12+Durres!S12+Elbasan!S12+Fier!S12+Gjirokaster!S12+Korce!S12+Kukes!S12+Lezhe!S12+Shkoder!S12+Tirane!S12+Vlore!S12+Qendrori!S12</f>
        <v>0</v>
      </c>
      <c r="T12" s="27">
        <f>Berat!T12+Diber!T12+Durres!T12+Elbasan!T12+Fier!T12+Gjirokaster!T12+Korce!T12+Kukes!T12+Lezhe!T12+Shkoder!T12+Tirane!T12+Vlore!T12+Qendrori!T12</f>
        <v>0</v>
      </c>
      <c r="U12" s="73">
        <f>Berat!U12+Diber!U12+Durres!U12+Elbasan!U12+Fier!U12+Gjirokaster!U12+Korce!U12+Kukes!U12+Lezhe!U12+Shkoder!U12+Tirane!U12+Vlore!U12+Qendrori!U12</f>
        <v>0</v>
      </c>
      <c r="V12" s="26">
        <f>Berat!V12+Diber!V12+Durres!V12+Elbasan!V12+Fier!V12+Gjirokaster!V12+Korce!V12+Kukes!V12+Lezhe!V12+Shkoder!V12+Tirane!V12+Vlore!V12+Qendrori!V12</f>
        <v>0</v>
      </c>
      <c r="W12" s="27">
        <f>Berat!W12+Diber!W12+Durres!W12+Elbasan!W12+Fier!W12+Gjirokaster!W12+Korce!W12+Kukes!W12+Lezhe!W12+Shkoder!W12+Tirane!W12+Vlore!W12+Qendrori!W12</f>
        <v>0</v>
      </c>
      <c r="X12" s="27">
        <f>Berat!X12+Diber!X12+Durres!X12+Elbasan!X12+Fier!X12+Gjirokaster!X12+Korce!X12+Kukes!X12+Lezhe!X12+Shkoder!X12+Tirane!X12+Vlore!X12+Qendrori!X12</f>
        <v>0</v>
      </c>
      <c r="Y12" s="27">
        <f>Berat!Y12+Diber!Y12+Durres!Y12+Elbasan!Y12+Fier!Y12+Gjirokaster!Y12+Korce!Y12+Kukes!Y12+Lezhe!Y12+Shkoder!Y12+Tirane!Y12+Vlore!Y12+Qendrori!Y12</f>
        <v>0</v>
      </c>
      <c r="Z12" s="27">
        <f>Berat!Z12+Diber!Z12+Durres!Z12+Elbasan!Z12+Fier!Z12+Gjirokaster!Z12+Korce!Z12+Kukes!Z12+Lezhe!Z12+Shkoder!Z12+Tirane!Z12+Vlore!Z12+Qendrori!Z12</f>
        <v>0</v>
      </c>
      <c r="AA12" s="27">
        <f>Berat!AA12+Diber!AA12+Durres!AA12+Elbasan!AA12+Fier!AA12+Gjirokaster!AA12+Korce!AA12+Kukes!AA12+Lezhe!AA12+Shkoder!AA12+Tirane!AA12+Vlore!AA12+Qendrori!AA12</f>
        <v>0</v>
      </c>
      <c r="AB12" s="27">
        <f>Berat!AB12+Diber!AB12+Durres!AB12+Elbasan!AB12+Fier!AB12+Gjirokaster!AB12+Korce!AB12+Kukes!AB12+Lezhe!AB12+Shkoder!AB12+Tirane!AB12+Vlore!AB12+Qendrori!AB12</f>
        <v>0</v>
      </c>
      <c r="AC12" s="27">
        <f>Berat!AC12+Diber!AC12+Durres!AC12+Elbasan!AC12+Fier!AC12+Gjirokaster!AC12+Korce!AC12+Kukes!AC12+Lezhe!AC12+Shkoder!AC12+Tirane!AC12+Vlore!AC12+Qendrori!AC12</f>
        <v>0</v>
      </c>
      <c r="AD12" s="27">
        <f>Berat!AD12+Diber!AD12+Durres!AD12+Elbasan!AD12+Fier!AD12+Gjirokaster!AD12+Korce!AD12+Kukes!AD12+Lezhe!AD12+Shkoder!AD12+Tirane!AD12+Vlore!AD12+Qendrori!AD12</f>
        <v>0</v>
      </c>
      <c r="AE12" s="28">
        <f>Berat!AE12+Diber!AE12+Durres!AE12+Elbasan!AE12+Fier!AE12+Gjirokaster!AE12+Korce!AE12+Kukes!AE12+Lezhe!AE12+Shkoder!AE12+Tirane!AE12+Vlore!AE12+Qendrori!AE12</f>
        <v>0</v>
      </c>
      <c r="AF12" s="304">
        <f>Berat!AF12+Diber!AF12+Durres!AF12+Elbasan!AF12+Fier!AF12+Gjirokaster!AF12+Korce!AF12+Kukes!AF12+Lezhe!AF12+Shkoder!AF12+Tirane!AF12+Vlore!AF12+Qendrori!AF12</f>
        <v>0</v>
      </c>
      <c r="AG12" s="305">
        <f>Berat!AG12+Diber!AG12+Durres!AG12+Elbasan!AG12+Fier!AG12+Gjirokaster!AG12+Korce!AG12+Kukes!AG12+Lezhe!AG12+Shkoder!AG12+Tirane!AG12+Vlore!AG12+Qendrori!AG12</f>
        <v>0</v>
      </c>
      <c r="AH12" s="305">
        <f>Berat!AH12+Diber!AH12+Durres!AH12+Elbasan!AH12+Fier!AH12+Gjirokaster!AH12+Korce!AH12+Kukes!AH12+Lezhe!AH12+Shkoder!AH12+Tirane!AH12+Vlore!AH12+Qendrori!AH12</f>
        <v>0</v>
      </c>
      <c r="AI12" s="305">
        <f>Berat!AI12+Diber!AI12+Durres!AI12+Elbasan!AI12+Fier!AI12+Gjirokaster!AI12+Korce!AI12+Kukes!AI12+Lezhe!AI12+Shkoder!AI12+Tirane!AI12+Vlore!AI12+Qendrori!AI12</f>
        <v>0</v>
      </c>
      <c r="AJ12" s="305">
        <f>Berat!AJ12+Diber!AJ12+Durres!AJ12+Elbasan!AJ12+Fier!AJ12+Gjirokaster!AJ12+Korce!AJ12+Kukes!AJ12+Lezhe!AJ12+Shkoder!AJ12+Tirane!AJ12+Vlore!AJ12+Qendrori!AJ12</f>
        <v>0</v>
      </c>
      <c r="AK12" s="305">
        <f>Berat!AK12+Diber!AK12+Durres!AK12+Elbasan!AK12+Fier!AK12+Gjirokaster!AK12+Korce!AK12+Kukes!AK12+Lezhe!AK12+Shkoder!AK12+Tirane!AK12+Vlore!AK12+Qendrori!AK12</f>
        <v>0</v>
      </c>
      <c r="AL12" s="305">
        <f>Berat!AL12+Diber!AL12+Durres!AL12+Elbasan!AL12+Fier!AL12+Gjirokaster!AL12+Korce!AL12+Kukes!AL12+Lezhe!AL12+Shkoder!AL12+Tirane!AL12+Vlore!AL12+Qendrori!AL12</f>
        <v>0</v>
      </c>
      <c r="AM12" s="305">
        <f>Berat!AM12+Diber!AM12+Durres!AM12+Elbasan!AM12+Fier!AM12+Gjirokaster!AM12+Korce!AM12+Kukes!AM12+Lezhe!AM12+Shkoder!AM12+Tirane!AM12+Vlore!AM12+Qendrori!AM12</f>
        <v>0</v>
      </c>
      <c r="AN12" s="305">
        <f>Berat!AN12+Diber!AN12+Durres!AN12+Elbasan!AN12+Fier!AN12+Gjirokaster!AN12+Korce!AN12+Kukes!AN12+Lezhe!AN12+Shkoder!AN12+Tirane!AN12+Vlore!AN12+Qendrori!AN12</f>
        <v>0</v>
      </c>
      <c r="AO12" s="308">
        <f>Berat!AO12+Diber!AO12+Durres!AO12+Elbasan!AO12+Fier!AO12+Gjirokaster!AO12+Korce!AO12+Kukes!AO12+Lezhe!AO12+Shkoder!AO12+Tirane!AO12+Vlore!AO12+Qendrori!AO12</f>
        <v>0</v>
      </c>
      <c r="AP12" s="307">
        <f>Berat!AP12+Diber!AP12+Durres!AP12+Elbasan!AP12+Fier!AP12+Gjirokaster!AP12+Korce!AP12+Kukes!AP12+Lezhe!AP12+Shkoder!AP12+Tirane!AP12+Vlore!AP12+Qendrori!AP12</f>
        <v>0</v>
      </c>
      <c r="AQ12" s="305">
        <f>Berat!AQ12+Diber!AQ12+Durres!AQ12+Elbasan!AQ12+Fier!AQ12+Gjirokaster!AQ12+Korce!AQ12+Kukes!AQ12+Lezhe!AQ12+Shkoder!AQ12+Tirane!AQ12+Vlore!AQ12+Qendrori!AQ12</f>
        <v>0</v>
      </c>
      <c r="AR12" s="305">
        <f>Berat!AR12+Diber!AR12+Durres!AR12+Elbasan!AR12+Fier!AR12+Gjirokaster!AR12+Korce!AR12+Kukes!AR12+Lezhe!AR12+Shkoder!AR12+Tirane!AR12+Vlore!AR12+Qendrori!AR12</f>
        <v>0</v>
      </c>
      <c r="AS12" s="305">
        <f>Berat!AS12+Diber!AS12+Durres!AS12+Elbasan!AS12+Fier!AS12+Gjirokaster!AS12+Korce!AS12+Kukes!AS12+Lezhe!AS12+Shkoder!AS12+Tirane!AS12+Vlore!AS12+Qendrori!AS12</f>
        <v>0</v>
      </c>
      <c r="AT12" s="305">
        <f>Berat!AT12+Diber!AT12+Durres!AT12+Elbasan!AT12+Fier!AT12+Gjirokaster!AT12+Korce!AT12+Kukes!AT12+Lezhe!AT12+Shkoder!AT12+Tirane!AT12+Vlore!AT12+Qendrori!AT12</f>
        <v>0</v>
      </c>
      <c r="AU12" s="305">
        <f>Berat!AU12+Diber!AU12+Durres!AU12+Elbasan!AU12+Fier!AU12+Gjirokaster!AU12+Korce!AU12+Kukes!AU12+Lezhe!AU12+Shkoder!AU12+Tirane!AU12+Vlore!AU12+Qendrori!AU12</f>
        <v>0</v>
      </c>
      <c r="AV12" s="305">
        <f>Berat!AV12+Diber!AV12+Durres!AV12+Elbasan!AV12+Fier!AV12+Gjirokaster!AV12+Korce!AV12+Kukes!AV12+Lezhe!AV12+Shkoder!AV12+Tirane!AV12+Vlore!AV12+Qendrori!AV12</f>
        <v>0</v>
      </c>
      <c r="AW12" s="305">
        <f>Berat!AW12+Diber!AW12+Durres!AW12+Elbasan!AW12+Fier!AW12+Gjirokaster!AW12+Korce!AW12+Kukes!AW12+Lezhe!AW12+Shkoder!AW12+Tirane!AW12+Vlore!AW12+Qendrori!AW12</f>
        <v>0</v>
      </c>
      <c r="AX12" s="305">
        <f>Berat!AX12+Diber!AX12+Durres!AX12+Elbasan!AX12+Fier!AX12+Gjirokaster!AX12+Korce!AX12+Kukes!AX12+Lezhe!AX12+Shkoder!AX12+Tirane!AX12+Vlore!AX12+Qendrori!AX12</f>
        <v>0</v>
      </c>
      <c r="AY12" s="306">
        <f>Berat!AY12+Diber!AY12+Durres!AY12+Elbasan!AY12+Fier!AY12+Gjirokaster!AY12+Korce!AY12+Kukes!AY12+Lezhe!AY12+Shkoder!AY12+Tirane!AY12+Vlore!AY12+Qendrori!AY12</f>
        <v>0</v>
      </c>
      <c r="AZ12" s="304">
        <f>Berat!AZ12+Diber!AZ12+Durres!AZ12+Elbasan!AZ12+Fier!AZ12+Gjirokaster!AZ12+Korce!AZ12+Kukes!AZ12+Lezhe!AZ12+Shkoder!AZ12+Tirane!AZ12+Vlore!AZ12+Qendrori!AZ12</f>
        <v>0</v>
      </c>
      <c r="BA12" s="305">
        <f>Berat!BA12+Diber!BA12+Durres!BA12+Elbasan!BA12+Fier!BA12+Gjirokaster!BA12+Korce!BA12+Kukes!BA12+Lezhe!BA12+Shkoder!BA12+Tirane!BA12+Vlore!BA12+Qendrori!BA12</f>
        <v>0</v>
      </c>
      <c r="BB12" s="305">
        <f>Berat!BB12+Diber!BB12+Durres!BB12+Elbasan!BB12+Fier!BB12+Gjirokaster!BB12+Korce!BB12+Kukes!BB12+Lezhe!BB12+Shkoder!BB12+Tirane!BB12+Vlore!BB12+Qendrori!BB12</f>
        <v>0</v>
      </c>
      <c r="BC12" s="305">
        <f>Berat!BC12+Diber!BC12+Durres!BC12+Elbasan!BC12+Fier!BC12+Gjirokaster!BC12+Korce!BC12+Kukes!BC12+Lezhe!BC12+Shkoder!BC12+Tirane!BC12+Vlore!BC12+Qendrori!BC12</f>
        <v>0</v>
      </c>
      <c r="BD12" s="305">
        <f>Berat!BD12+Diber!BD12+Durres!BD12+Elbasan!BD12+Fier!BD12+Gjirokaster!BD12+Korce!BD12+Kukes!BD12+Lezhe!BD12+Shkoder!BD12+Tirane!BD12+Vlore!BD12+Qendrori!BD12</f>
        <v>0</v>
      </c>
      <c r="BE12" s="305">
        <f>Berat!BE12+Diber!BE12+Durres!BE12+Elbasan!BE12+Fier!BE12+Gjirokaster!BE12+Korce!BE12+Kukes!BE12+Lezhe!BE12+Shkoder!BE12+Tirane!BE12+Vlore!BE12+Qendrori!BE12</f>
        <v>0</v>
      </c>
      <c r="BF12" s="305">
        <f>Berat!BF12+Diber!BF12+Durres!BF12+Elbasan!BF12+Fier!BF12+Gjirokaster!BF12+Korce!BF12+Kukes!BF12+Lezhe!BF12+Shkoder!BF12+Tirane!BF12+Vlore!BF12+Qendrori!BF12</f>
        <v>0</v>
      </c>
      <c r="BG12" s="305">
        <f>Berat!BG12+Diber!BG12+Durres!BG12+Elbasan!BG12+Fier!BG12+Gjirokaster!BG12+Korce!BG12+Kukes!BG12+Lezhe!BG12+Shkoder!BG12+Tirane!BG12+Vlore!BG12+Qendrori!BG12</f>
        <v>0</v>
      </c>
      <c r="BH12" s="305">
        <f>Berat!BH12+Diber!BH12+Durres!BH12+Elbasan!BH12+Fier!BH12+Gjirokaster!BH12+Korce!BH12+Kukes!BH12+Lezhe!BH12+Shkoder!BH12+Tirane!BH12+Vlore!BH12+Qendrori!BH12</f>
        <v>0</v>
      </c>
      <c r="BI12" s="308">
        <f>Berat!BI12+Diber!BI12+Durres!BI12+Elbasan!BI12+Fier!BI12+Gjirokaster!BI12+Korce!BI12+Kukes!BI12+Lezhe!BI12+Shkoder!BI12+Tirane!BI12+Vlore!BI12+Qendrori!BI12</f>
        <v>0</v>
      </c>
      <c r="BJ12" s="304">
        <f>Berat!BJ12+Diber!BJ12+Durres!BJ12+Elbasan!BJ12+Fier!BJ12+Gjirokaster!BJ12+Korce!BJ12+Kukes!BJ12+Lezhe!BJ12+Shkoder!BJ12+Tirane!BJ12+Vlore!BJ12+Qendrori!BJ12</f>
        <v>0</v>
      </c>
      <c r="BK12" s="305">
        <f>Berat!BK12+Diber!BK12+Durres!BK12+Elbasan!BK12+Fier!BK12+Gjirokaster!BK12+Korce!BK12+Kukes!BK12+Lezhe!BK12+Shkoder!BK12+Tirane!BK12+Vlore!BK12+Qendrori!BK12</f>
        <v>0</v>
      </c>
      <c r="BL12" s="305">
        <f>Berat!BL12+Diber!BL12+Durres!BL12+Elbasan!BL12+Fier!BL12+Gjirokaster!BL12+Korce!BL12+Kukes!BL12+Lezhe!BL12+Shkoder!BL12+Tirane!BL12+Vlore!BL12+Qendrori!BL12</f>
        <v>0</v>
      </c>
      <c r="BM12" s="305">
        <f>Berat!BM12+Diber!BM12+Durres!BM12+Elbasan!BM12+Fier!BM12+Gjirokaster!BM12+Korce!BM12+Kukes!BM12+Lezhe!BM12+Shkoder!BM12+Tirane!BM12+Vlore!BM12+Qendrori!BM12</f>
        <v>0</v>
      </c>
      <c r="BN12" s="305">
        <f>Berat!BN12+Diber!BN12+Durres!BN12+Elbasan!BN12+Fier!BN12+Gjirokaster!BN12+Korce!BN12+Kukes!BN12+Lezhe!BN12+Shkoder!BN12+Tirane!BN12+Vlore!BN12+Qendrori!BN12</f>
        <v>0</v>
      </c>
      <c r="BO12" s="305">
        <f>Berat!BO12+Diber!BO12+Durres!BO12+Elbasan!BO12+Fier!BO12+Gjirokaster!BO12+Korce!BO12+Kukes!BO12+Lezhe!BO12+Shkoder!BO12+Tirane!BO12+Vlore!BO12+Qendrori!BO12</f>
        <v>0</v>
      </c>
      <c r="BP12" s="305">
        <f>Berat!BP12+Diber!BP12+Durres!BP12+Elbasan!BP12+Fier!BP12+Gjirokaster!BP12+Korce!BP12+Kukes!BP12+Lezhe!BP12+Shkoder!BP12+Tirane!BP12+Vlore!BP12+Qendrori!BP12</f>
        <v>0</v>
      </c>
      <c r="BQ12" s="305">
        <f>Berat!BQ12+Diber!BQ12+Durres!BQ12+Elbasan!BQ12+Fier!BQ12+Gjirokaster!BQ12+Korce!BQ12+Kukes!BQ12+Lezhe!BQ12+Shkoder!BQ12+Tirane!BQ12+Vlore!BQ12+Qendrori!BQ12</f>
        <v>0</v>
      </c>
      <c r="BR12" s="305">
        <f>Berat!BR12+Diber!BR12+Durres!BR12+Elbasan!BR12+Fier!BR12+Gjirokaster!BR12+Korce!BR12+Kukes!BR12+Lezhe!BR12+Shkoder!BR12+Tirane!BR12+Vlore!BR12+Qendrori!BR12</f>
        <v>0</v>
      </c>
      <c r="BS12" s="308">
        <f>Berat!BS12+Diber!BS12+Durres!BS12+Elbasan!BS12+Fier!BS12+Gjirokaster!BS12+Korce!BS12+Kukes!BS12+Lezhe!BS12+Shkoder!BS12+Tirane!BS12+Vlore!BS12+Qendrori!BS12</f>
        <v>0</v>
      </c>
      <c r="BT12" s="307">
        <f>Berat!BT12+Diber!BT12+Durres!BT12+Elbasan!BT12+Fier!BT12+Gjirokaster!BT12+Korce!BT12+Kukes!BT12+Lezhe!BT12+Shkoder!BT12+Tirane!BT12+Vlore!BT12+Qendrori!BT12</f>
        <v>0</v>
      </c>
      <c r="BU12" s="305">
        <f>Berat!BU12+Diber!BU12+Durres!BU12+Elbasan!BU12+Fier!BU12+Gjirokaster!BU12+Korce!BU12+Kukes!BU12+Lezhe!BU12+Shkoder!BU12+Tirane!BU12+Vlore!BU12+Qendrori!BU12</f>
        <v>0</v>
      </c>
      <c r="BV12" s="305">
        <f>Berat!BV12+Diber!BV12+Durres!BV12+Elbasan!BV12+Fier!BV12+Gjirokaster!BV12+Korce!BV12+Kukes!BV12+Lezhe!BV12+Shkoder!BV12+Tirane!BV12+Vlore!BV12+Qendrori!BV12</f>
        <v>0</v>
      </c>
      <c r="BW12" s="305">
        <f>Berat!BW12+Diber!BW12+Durres!BW12+Elbasan!BW12+Fier!BW12+Gjirokaster!BW12+Korce!BW12+Kukes!BW12+Lezhe!BW12+Shkoder!BW12+Tirane!BW12+Vlore!BW12+Qendrori!BW12</f>
        <v>0</v>
      </c>
      <c r="BX12" s="305">
        <f>Berat!BX12+Diber!BX12+Durres!BX12+Elbasan!BX12+Fier!BX12+Gjirokaster!BX12+Korce!BX12+Kukes!BX12+Lezhe!BX12+Shkoder!BX12+Tirane!BX12+Vlore!BX12+Qendrori!BX12</f>
        <v>0</v>
      </c>
      <c r="BY12" s="305">
        <f>Berat!BY12+Diber!BY12+Durres!BY12+Elbasan!BY12+Fier!BY12+Gjirokaster!BY12+Korce!BY12+Kukes!BY12+Lezhe!BY12+Shkoder!BY12+Tirane!BY12+Vlore!BY12+Qendrori!BY12</f>
        <v>0</v>
      </c>
      <c r="BZ12" s="305">
        <f>Berat!BZ12+Diber!BZ12+Durres!BZ12+Elbasan!BZ12+Fier!BZ12+Gjirokaster!BZ12+Korce!BZ12+Kukes!BZ12+Lezhe!BZ12+Shkoder!BZ12+Tirane!BZ12+Vlore!BZ12+Qendrori!BZ12</f>
        <v>0</v>
      </c>
      <c r="CA12" s="305">
        <f>Berat!CA12+Diber!CA12+Durres!CA12+Elbasan!CA12+Fier!CA12+Gjirokaster!CA12+Korce!CA12+Kukes!CA12+Lezhe!CA12+Shkoder!CA12+Tirane!CA12+Vlore!CA12+Qendrori!CA12</f>
        <v>0</v>
      </c>
      <c r="CB12" s="305">
        <f>Berat!CB12+Diber!CB12+Durres!CB12+Elbasan!CB12+Fier!CB12+Gjirokaster!CB12+Korce!CB12+Kukes!CB12+Lezhe!CB12+Shkoder!CB12+Tirane!CB12+Vlore!CB12+Qendrori!CB12</f>
        <v>0</v>
      </c>
      <c r="CC12" s="306">
        <f>Berat!CC12+Diber!CC12+Durres!CC12+Elbasan!CC12+Fier!CC12+Gjirokaster!CC12+Korce!CC12+Kukes!CC12+Lezhe!CC12+Shkoder!CC12+Tirane!CC12+Vlore!CC12+Qendrori!CC12</f>
        <v>0</v>
      </c>
      <c r="CD12" s="304">
        <f>Berat!CD12+Diber!CD12+Durres!CD12+Elbasan!CD12+Fier!CD12+Gjirokaster!CD12+Korce!CD12+Kukes!CD12+Lezhe!CD12+Shkoder!CD12+Tirane!CD12+Vlore!CD12+Qendrori!CD12</f>
        <v>0</v>
      </c>
      <c r="CE12" s="305">
        <f>Berat!CE12+Diber!CE12+Durres!CE12+Elbasan!CE12+Fier!CE12+Gjirokaster!CE12+Korce!CE12+Kukes!CE12+Lezhe!CE12+Shkoder!CE12+Tirane!CE12+Vlore!CE12+Qendrori!CE12</f>
        <v>0</v>
      </c>
      <c r="CF12" s="305">
        <f>Berat!CF12+Diber!CF12+Durres!CF12+Elbasan!CF12+Fier!CF12+Gjirokaster!CF12+Korce!CF12+Kukes!CF12+Lezhe!CF12+Shkoder!CF12+Tirane!CF12+Vlore!CF12+Qendrori!CF12</f>
        <v>0</v>
      </c>
      <c r="CG12" s="305">
        <f>Berat!CG12+Diber!CG12+Durres!CG12+Elbasan!CG12+Fier!CG12+Gjirokaster!CG12+Korce!CG12+Kukes!CG12+Lezhe!CG12+Shkoder!CG12+Tirane!CG12+Vlore!CG12+Qendrori!CG12</f>
        <v>0</v>
      </c>
      <c r="CH12" s="305">
        <f>Berat!CH12+Diber!CH12+Durres!CH12+Elbasan!CH12+Fier!CH12+Gjirokaster!CH12+Korce!CH12+Kukes!CH12+Lezhe!CH12+Shkoder!CH12+Tirane!CH12+Vlore!CH12+Qendrori!CH12</f>
        <v>0</v>
      </c>
      <c r="CI12" s="305">
        <f>Berat!CI12+Diber!CI12+Durres!CI12+Elbasan!CI12+Fier!CI12+Gjirokaster!CI12+Korce!CI12+Kukes!CI12+Lezhe!CI12+Shkoder!CI12+Tirane!CI12+Vlore!CI12+Qendrori!CI12</f>
        <v>0</v>
      </c>
      <c r="CJ12" s="305">
        <f>Berat!CJ12+Diber!CJ12+Durres!CJ12+Elbasan!CJ12+Fier!CJ12+Gjirokaster!CJ12+Korce!CJ12+Kukes!CJ12+Lezhe!CJ12+Shkoder!CJ12+Tirane!CJ12+Vlore!CJ12+Qendrori!CJ12</f>
        <v>0</v>
      </c>
      <c r="CK12" s="305">
        <f>Berat!CK12+Diber!CK12+Durres!CK12+Elbasan!CK12+Fier!CK12+Gjirokaster!CK12+Korce!CK12+Kukes!CK12+Lezhe!CK12+Shkoder!CK12+Tirane!CK12+Vlore!CK12+Qendrori!CK12</f>
        <v>0</v>
      </c>
      <c r="CL12" s="305">
        <f>Berat!CL12+Diber!CL12+Durres!CL12+Elbasan!CL12+Fier!CL12+Gjirokaster!CL12+Korce!CL12+Kukes!CL12+Lezhe!CL12+Shkoder!CL12+Tirane!CL12+Vlore!CL12+Qendrori!CL12</f>
        <v>0</v>
      </c>
      <c r="CM12" s="308">
        <f>Berat!CM12+Diber!CM12+Durres!CM12+Elbasan!CM12+Fier!CM12+Gjirokaster!CM12+Korce!CM12+Kukes!CM12+Lezhe!CM12+Shkoder!CM12+Tirane!CM12+Vlore!CM12+Qendrori!CM12</f>
        <v>0</v>
      </c>
      <c r="CN12" s="304">
        <f>Berat!CN12+Diber!CN12+Durres!CN12+Elbasan!CN12+Fier!CN12+Gjirokaster!CN12+Korce!CN12+Kukes!CN12+Lezhe!CN12+Shkoder!CN12+Tirane!CN12+Vlore!CN12+Qendrori!CN12</f>
        <v>0</v>
      </c>
      <c r="CO12" s="305">
        <f>Berat!CO12+Diber!CO12+Durres!CO12+Elbasan!CO12+Fier!CO12+Gjirokaster!CO12+Korce!CO12+Kukes!CO12+Lezhe!CO12+Shkoder!CO12+Tirane!CO12+Vlore!CO12+Qendrori!CO12</f>
        <v>0</v>
      </c>
      <c r="CP12" s="305">
        <f>Berat!CP12+Diber!CP12+Durres!CP12+Elbasan!CP12+Fier!CP12+Gjirokaster!CP12+Korce!CP12+Kukes!CP12+Lezhe!CP12+Shkoder!CP12+Tirane!CP12+Vlore!CP12+Qendrori!CP12</f>
        <v>0</v>
      </c>
      <c r="CQ12" s="305">
        <f>Berat!CQ12+Diber!CQ12+Durres!CQ12+Elbasan!CQ12+Fier!CQ12+Gjirokaster!CQ12+Korce!CQ12+Kukes!CQ12+Lezhe!CQ12+Shkoder!CQ12+Tirane!CQ12+Vlore!CQ12+Qendrori!CQ12</f>
        <v>0</v>
      </c>
      <c r="CR12" s="305">
        <f>Berat!CR12+Diber!CR12+Durres!CR12+Elbasan!CR12+Fier!CR12+Gjirokaster!CR12+Korce!CR12+Kukes!CR12+Lezhe!CR12+Shkoder!CR12+Tirane!CR12+Vlore!CR12+Qendrori!CR12</f>
        <v>0</v>
      </c>
      <c r="CS12" s="305">
        <f>Berat!CS12+Diber!CS12+Durres!CS12+Elbasan!CS12+Fier!CS12+Gjirokaster!CS12+Korce!CS12+Kukes!CS12+Lezhe!CS12+Shkoder!CS12+Tirane!CS12+Vlore!CS12+Qendrori!CS12</f>
        <v>0</v>
      </c>
      <c r="CT12" s="305">
        <f>Berat!CT12+Diber!CT12+Durres!CT12+Elbasan!CT12+Fier!CT12+Gjirokaster!CT12+Korce!CT12+Kukes!CT12+Lezhe!CT12+Shkoder!CT12+Tirane!CT12+Vlore!CT12+Qendrori!CT12</f>
        <v>0</v>
      </c>
      <c r="CU12" s="305">
        <f>Berat!CU12+Diber!CU12+Durres!CU12+Elbasan!CU12+Fier!CU12+Gjirokaster!CU12+Korce!CU12+Kukes!CU12+Lezhe!CU12+Shkoder!CU12+Tirane!CU12+Vlore!CU12+Qendrori!CU12</f>
        <v>0</v>
      </c>
      <c r="CV12" s="305">
        <f>Berat!CV12+Diber!CV12+Durres!CV12+Elbasan!CV12+Fier!CV12+Gjirokaster!CV12+Korce!CV12+Kukes!CV12+Lezhe!CV12+Shkoder!CV12+Tirane!CV12+Vlore!CV12+Qendrori!CV12</f>
        <v>0</v>
      </c>
      <c r="CW12" s="308">
        <f>Berat!CW12+Diber!CW12+Durres!CW12+Elbasan!CW12+Fier!CW12+Gjirokaster!CW12+Korce!CW12+Kukes!CW12+Lezhe!CW12+Shkoder!CW12+Tirane!CW12+Vlore!CW12+Qendrori!CW12</f>
        <v>0</v>
      </c>
      <c r="CX12" s="307">
        <f>Berat!CX12+Diber!CX12+Durres!CX12+Elbasan!CX12+Fier!CX12+Gjirokaster!CX12+Korce!CX12+Kukes!CX12+Lezhe!CX12+Shkoder!CX12+Tirane!CX12+Vlore!CX12+Qendrori!CX12</f>
        <v>0</v>
      </c>
      <c r="CY12" s="305">
        <f>Berat!CY12+Diber!CY12+Durres!CY12+Elbasan!CY12+Fier!CY12+Gjirokaster!CY12+Korce!CY12+Kukes!CY12+Lezhe!CY12+Shkoder!CY12+Tirane!CY12+Vlore!CY12+Qendrori!CY12</f>
        <v>0</v>
      </c>
      <c r="CZ12" s="305">
        <f>Berat!CZ12+Diber!CZ12+Durres!CZ12+Elbasan!CZ12+Fier!CZ12+Gjirokaster!CZ12+Korce!CZ12+Kukes!CZ12+Lezhe!CZ12+Shkoder!CZ12+Tirane!CZ12+Vlore!CZ12+Qendrori!CZ12</f>
        <v>0</v>
      </c>
      <c r="DA12" s="305">
        <f>Berat!DA12+Diber!DA12+Durres!DA12+Elbasan!DA12+Fier!DA12+Gjirokaster!DA12+Korce!DA12+Kukes!DA12+Lezhe!DA12+Shkoder!DA12+Tirane!DA12+Vlore!DA12+Qendrori!DA12</f>
        <v>0</v>
      </c>
      <c r="DB12" s="305">
        <f>Berat!DB12+Diber!DB12+Durres!DB12+Elbasan!DB12+Fier!DB12+Gjirokaster!DB12+Korce!DB12+Kukes!DB12+Lezhe!DB12+Shkoder!DB12+Tirane!DB12+Vlore!DB12+Qendrori!DB12</f>
        <v>0</v>
      </c>
      <c r="DC12" s="305">
        <f>Berat!DC12+Diber!DC12+Durres!DC12+Elbasan!DC12+Fier!DC12+Gjirokaster!DC12+Korce!DC12+Kukes!DC12+Lezhe!DC12+Shkoder!DC12+Tirane!DC12+Vlore!DC12+Qendrori!DC12</f>
        <v>0</v>
      </c>
      <c r="DD12" s="305">
        <f>Berat!DD12+Diber!DD12+Durres!DD12+Elbasan!DD12+Fier!DD12+Gjirokaster!DD12+Korce!DD12+Kukes!DD12+Lezhe!DD12+Shkoder!DD12+Tirane!DD12+Vlore!DD12+Qendrori!DD12</f>
        <v>0</v>
      </c>
      <c r="DE12" s="305">
        <f>Berat!DE12+Diber!DE12+Durres!DE12+Elbasan!DE12+Fier!DE12+Gjirokaster!DE12+Korce!DE12+Kukes!DE12+Lezhe!DE12+Shkoder!DE12+Tirane!DE12+Vlore!DE12+Qendrori!DE12</f>
        <v>0</v>
      </c>
      <c r="DF12" s="305">
        <f>Berat!DF12+Diber!DF12+Durres!DF12+Elbasan!DF12+Fier!DF12+Gjirokaster!DF12+Korce!DF12+Kukes!DF12+Lezhe!DF12+Shkoder!DF12+Tirane!DF12+Vlore!DF12+Qendrori!DF12</f>
        <v>0</v>
      </c>
      <c r="DG12" s="308">
        <f>Berat!DG12+Diber!DG12+Durres!DG12+Elbasan!DG12+Fier!DG12+Gjirokaster!DG12+Korce!DG12+Kukes!DG12+Lezhe!DG12+Shkoder!DG12+Tirane!DG12+Vlore!DG12+Qendrori!DG12</f>
        <v>0</v>
      </c>
      <c r="DH12" s="304">
        <f>Berat!DH12+Diber!DH12+Durres!DH12+Elbasan!DH12+Fier!DH12+Gjirokaster!DH12+Korce!DH12+Kukes!DH12+Lezhe!DH12+Shkoder!DH12+Tirane!DH12+Vlore!DH12+Qendrori!DH12</f>
        <v>0</v>
      </c>
      <c r="DI12" s="305">
        <f>Berat!DI12+Diber!DI12+Durres!DI12+Elbasan!DI12+Fier!DI12+Gjirokaster!DI12+Korce!DI12+Kukes!DI12+Lezhe!DI12+Shkoder!DI12+Tirane!DI12+Vlore!DI12+Qendrori!DI12</f>
        <v>0</v>
      </c>
      <c r="DJ12" s="305">
        <f>Berat!DJ12+Diber!DJ12+Durres!DJ12+Elbasan!DJ12+Fier!DJ12+Gjirokaster!DJ12+Korce!DJ12+Kukes!DJ12+Lezhe!DJ12+Shkoder!DJ12+Tirane!DJ12+Vlore!DJ12+Qendrori!DJ12</f>
        <v>0</v>
      </c>
      <c r="DK12" s="305">
        <f>Berat!DK12+Diber!DK12+Durres!DK12+Elbasan!DK12+Fier!DK12+Gjirokaster!DK12+Korce!DK12+Kukes!DK12+Lezhe!DK12+Shkoder!DK12+Tirane!DK12+Vlore!DK12+Qendrori!DK12</f>
        <v>0</v>
      </c>
      <c r="DL12" s="305">
        <f>Berat!DL12+Diber!DL12+Durres!DL12+Elbasan!DL12+Fier!DL12+Gjirokaster!DL12+Korce!DL12+Kukes!DL12+Lezhe!DL12+Shkoder!DL12+Tirane!DL12+Vlore!DL12+Qendrori!DL12</f>
        <v>0</v>
      </c>
      <c r="DM12" s="305">
        <f>Berat!DM12+Diber!DM12+Durres!DM12+Elbasan!DM12+Fier!DM12+Gjirokaster!DM12+Korce!DM12+Kukes!DM12+Lezhe!DM12+Shkoder!DM12+Tirane!DM12+Vlore!DM12+Qendrori!DM12</f>
        <v>0</v>
      </c>
      <c r="DN12" s="305">
        <f>Berat!DN12+Diber!DN12+Durres!DN12+Elbasan!DN12+Fier!DN12+Gjirokaster!DN12+Korce!DN12+Kukes!DN12+Lezhe!DN12+Shkoder!DN12+Tirane!DN12+Vlore!DN12+Qendrori!DN12</f>
        <v>0</v>
      </c>
      <c r="DO12" s="305">
        <f>Berat!DO12+Diber!DO12+Durres!DO12+Elbasan!DO12+Fier!DO12+Gjirokaster!DO12+Korce!DO12+Kukes!DO12+Lezhe!DO12+Shkoder!DO12+Tirane!DO12+Vlore!DO12+Qendrori!DO12</f>
        <v>0</v>
      </c>
      <c r="DP12" s="305">
        <f>Berat!DP12+Diber!DP12+Durres!DP12+Elbasan!DP12+Fier!DP12+Gjirokaster!DP12+Korce!DP12+Kukes!DP12+Lezhe!DP12+Shkoder!DP12+Tirane!DP12+Vlore!DP12+Qendrori!DP12</f>
        <v>0</v>
      </c>
      <c r="DQ12" s="306">
        <f>Berat!DQ12+Diber!DQ12+Durres!DQ12+Elbasan!DQ12+Fier!DQ12+Gjirokaster!DQ12+Korce!DQ12+Kukes!DQ12+Lezhe!DQ12+Shkoder!DQ12+Tirane!DQ12+Vlore!DQ12+Qendrori!DQ12</f>
        <v>0</v>
      </c>
      <c r="DR12" s="106">
        <f t="shared" si="4"/>
        <v>0</v>
      </c>
      <c r="DS12" s="97">
        <f t="shared" si="5"/>
        <v>1</v>
      </c>
      <c r="DT12" s="97">
        <f t="shared" si="6"/>
        <v>0</v>
      </c>
      <c r="DU12" s="97">
        <f t="shared" si="7"/>
        <v>0</v>
      </c>
      <c r="DV12" s="97">
        <f t="shared" si="8"/>
        <v>0</v>
      </c>
      <c r="DW12" s="97">
        <f t="shared" si="9"/>
        <v>0</v>
      </c>
      <c r="DX12" s="97">
        <f t="shared" si="10"/>
        <v>0</v>
      </c>
      <c r="DY12" s="97">
        <f t="shared" si="11"/>
        <v>0</v>
      </c>
      <c r="DZ12" s="97">
        <f t="shared" si="12"/>
        <v>0</v>
      </c>
      <c r="EA12" s="102">
        <f t="shared" si="13"/>
        <v>0</v>
      </c>
    </row>
    <row r="13" spans="1:131" ht="12" customHeight="1" x14ac:dyDescent="0.25">
      <c r="A13" s="170" t="s">
        <v>14</v>
      </c>
      <c r="B13" s="26">
        <f>Berat!B13+Diber!B13+Durres!B13+Elbasan!B13+Fier!B13+Gjirokaster!B13+Korce!B13+Kukes!B13+Lezhe!B13+Shkoder!B13+Tirane!B13+Vlore!B13+Qendrori!B13</f>
        <v>0</v>
      </c>
      <c r="C13" s="27">
        <f>Berat!C13+Diber!C13+Durres!C13+Elbasan!C13+Fier!C13+Gjirokaster!C13+Korce!C13+Kukes!C13+Lezhe!C13+Shkoder!C13+Tirane!C13+Vlore!C13+Qendrori!C13</f>
        <v>0</v>
      </c>
      <c r="D13" s="27">
        <f>Berat!D13+Diber!D13+Durres!D13+Elbasan!D13+Fier!D13+Gjirokaster!D13+Korce!D13+Kukes!D13+Lezhe!D13+Shkoder!D13+Tirane!D13+Vlore!D13+Qendrori!D13</f>
        <v>0</v>
      </c>
      <c r="E13" s="27">
        <f>Berat!E13+Diber!E13+Durres!E13+Elbasan!E13+Fier!E13+Gjirokaster!E13+Korce!E13+Kukes!E13+Lezhe!E13+Shkoder!E13+Tirane!E13+Vlore!E13+Qendrori!E13</f>
        <v>0</v>
      </c>
      <c r="F13" s="27">
        <f>Berat!F13+Diber!F13+Durres!F13+Elbasan!F13+Fier!F13+Gjirokaster!F13+Korce!F13+Kukes!F13+Lezhe!F13+Shkoder!F13+Tirane!F13+Vlore!F13+Qendrori!F13</f>
        <v>0</v>
      </c>
      <c r="G13" s="27">
        <f>Berat!G13+Diber!G13+Durres!G13+Elbasan!G13+Fier!G13+Gjirokaster!G13+Korce!G13+Kukes!G13+Lezhe!G13+Shkoder!G13+Tirane!G13+Vlore!G13+Qendrori!G13</f>
        <v>0</v>
      </c>
      <c r="H13" s="27">
        <f>Berat!H13+Diber!H13+Durres!H13+Elbasan!H13+Fier!H13+Gjirokaster!H13+Korce!H13+Kukes!H13+Lezhe!H13+Shkoder!H13+Tirane!H13+Vlore!H13+Qendrori!H13</f>
        <v>0</v>
      </c>
      <c r="I13" s="27">
        <f>Berat!I13+Diber!I13+Durres!I13+Elbasan!I13+Fier!I13+Gjirokaster!I13+Korce!I13+Kukes!I13+Lezhe!I13+Shkoder!I13+Tirane!I13+Vlore!I13+Qendrori!I13</f>
        <v>0</v>
      </c>
      <c r="J13" s="27">
        <f>Berat!J13+Diber!J13+Durres!J13+Elbasan!J13+Fier!J13+Gjirokaster!J13+Korce!J13+Kukes!J13+Lezhe!J13+Shkoder!J13+Tirane!J13+Vlore!J13+Qendrori!J13</f>
        <v>0</v>
      </c>
      <c r="K13" s="28">
        <f>Berat!K13+Diber!K13+Durres!K13+Elbasan!K13+Fier!K13+Gjirokaster!K13+Korce!K13+Kukes!K13+Lezhe!K13+Shkoder!K13+Tirane!K13+Vlore!K13+Qendrori!K13</f>
        <v>0</v>
      </c>
      <c r="L13" s="131">
        <f>Berat!L13+Diber!L13+Durres!L13+Elbasan!L13+Fier!L13+Gjirokaster!L13+Korce!L13+Kukes!L13+Lezhe!L13+Shkoder!L13+Tirane!L13+Vlore!L13+Qendrori!L13</f>
        <v>0</v>
      </c>
      <c r="M13" s="27">
        <f>Berat!M13+Diber!M13+Durres!M13+Elbasan!M13+Fier!M13+Gjirokaster!M13+Korce!M13+Kukes!M13+Lezhe!M13+Shkoder!M13+Tirane!M13+Vlore!M13+Qendrori!M13</f>
        <v>0</v>
      </c>
      <c r="N13" s="27">
        <f>Berat!N13+Diber!N13+Durres!N13+Elbasan!N13+Fier!N13+Gjirokaster!N13+Korce!N13+Kukes!N13+Lezhe!N13+Shkoder!N13+Tirane!N13+Vlore!N13+Qendrori!N13</f>
        <v>0</v>
      </c>
      <c r="O13" s="27">
        <f>Berat!O13+Diber!O13+Durres!O13+Elbasan!O13+Fier!O13+Gjirokaster!O13+Korce!O13+Kukes!O13+Lezhe!O13+Shkoder!O13+Tirane!O13+Vlore!O13+Qendrori!O13</f>
        <v>0</v>
      </c>
      <c r="P13" s="27">
        <f>Berat!P13+Diber!P13+Durres!P13+Elbasan!P13+Fier!P13+Gjirokaster!P13+Korce!P13+Kukes!P13+Lezhe!P13+Shkoder!P13+Tirane!P13+Vlore!P13+Qendrori!P13</f>
        <v>0</v>
      </c>
      <c r="Q13" s="27">
        <f>Berat!Q13+Diber!Q13+Durres!Q13+Elbasan!Q13+Fier!Q13+Gjirokaster!Q13+Korce!Q13+Kukes!Q13+Lezhe!Q13+Shkoder!Q13+Tirane!Q13+Vlore!Q13+Qendrori!Q13</f>
        <v>0</v>
      </c>
      <c r="R13" s="27">
        <f>Berat!R13+Diber!R13+Durres!R13+Elbasan!R13+Fier!R13+Gjirokaster!R13+Korce!R13+Kukes!R13+Lezhe!R13+Shkoder!R13+Tirane!R13+Vlore!R13+Qendrori!R13</f>
        <v>0</v>
      </c>
      <c r="S13" s="27">
        <f>Berat!S13+Diber!S13+Durres!S13+Elbasan!S13+Fier!S13+Gjirokaster!S13+Korce!S13+Kukes!S13+Lezhe!S13+Shkoder!S13+Tirane!S13+Vlore!S13+Qendrori!S13</f>
        <v>0</v>
      </c>
      <c r="T13" s="27">
        <f>Berat!T13+Diber!T13+Durres!T13+Elbasan!T13+Fier!T13+Gjirokaster!T13+Korce!T13+Kukes!T13+Lezhe!T13+Shkoder!T13+Tirane!T13+Vlore!T13+Qendrori!T13</f>
        <v>0</v>
      </c>
      <c r="U13" s="73">
        <f>Berat!U13+Diber!U13+Durres!U13+Elbasan!U13+Fier!U13+Gjirokaster!U13+Korce!U13+Kukes!U13+Lezhe!U13+Shkoder!U13+Tirane!U13+Vlore!U13+Qendrori!U13</f>
        <v>0</v>
      </c>
      <c r="V13" s="26">
        <f>Berat!V13+Diber!V13+Durres!V13+Elbasan!V13+Fier!V13+Gjirokaster!V13+Korce!V13+Kukes!V13+Lezhe!V13+Shkoder!V13+Tirane!V13+Vlore!V13+Qendrori!V13</f>
        <v>67</v>
      </c>
      <c r="W13" s="27">
        <f>Berat!W13+Diber!W13+Durres!W13+Elbasan!W13+Fier!W13+Gjirokaster!W13+Korce!W13+Kukes!W13+Lezhe!W13+Shkoder!W13+Tirane!W13+Vlore!W13+Qendrori!W13</f>
        <v>0</v>
      </c>
      <c r="X13" s="27">
        <f>Berat!X13+Diber!X13+Durres!X13+Elbasan!X13+Fier!X13+Gjirokaster!X13+Korce!X13+Kukes!X13+Lezhe!X13+Shkoder!X13+Tirane!X13+Vlore!X13+Qendrori!X13</f>
        <v>0</v>
      </c>
      <c r="Y13" s="27">
        <f>Berat!Y13+Diber!Y13+Durres!Y13+Elbasan!Y13+Fier!Y13+Gjirokaster!Y13+Korce!Y13+Kukes!Y13+Lezhe!Y13+Shkoder!Y13+Tirane!Y13+Vlore!Y13+Qendrori!Y13</f>
        <v>0</v>
      </c>
      <c r="Z13" s="27">
        <f>Berat!Z13+Diber!Z13+Durres!Z13+Elbasan!Z13+Fier!Z13+Gjirokaster!Z13+Korce!Z13+Kukes!Z13+Lezhe!Z13+Shkoder!Z13+Tirane!Z13+Vlore!Z13+Qendrori!Z13</f>
        <v>0</v>
      </c>
      <c r="AA13" s="27">
        <f>Berat!AA13+Diber!AA13+Durres!AA13+Elbasan!AA13+Fier!AA13+Gjirokaster!AA13+Korce!AA13+Kukes!AA13+Lezhe!AA13+Shkoder!AA13+Tirane!AA13+Vlore!AA13+Qendrori!AA13</f>
        <v>0</v>
      </c>
      <c r="AB13" s="27">
        <f>Berat!AB13+Diber!AB13+Durres!AB13+Elbasan!AB13+Fier!AB13+Gjirokaster!AB13+Korce!AB13+Kukes!AB13+Lezhe!AB13+Shkoder!AB13+Tirane!AB13+Vlore!AB13+Qendrori!AB13</f>
        <v>0</v>
      </c>
      <c r="AC13" s="27">
        <f>Berat!AC13+Diber!AC13+Durres!AC13+Elbasan!AC13+Fier!AC13+Gjirokaster!AC13+Korce!AC13+Kukes!AC13+Lezhe!AC13+Shkoder!AC13+Tirane!AC13+Vlore!AC13+Qendrori!AC13</f>
        <v>0</v>
      </c>
      <c r="AD13" s="27">
        <f>Berat!AD13+Diber!AD13+Durres!AD13+Elbasan!AD13+Fier!AD13+Gjirokaster!AD13+Korce!AD13+Kukes!AD13+Lezhe!AD13+Shkoder!AD13+Tirane!AD13+Vlore!AD13+Qendrori!AD13</f>
        <v>0</v>
      </c>
      <c r="AE13" s="28">
        <f>Berat!AE13+Diber!AE13+Durres!AE13+Elbasan!AE13+Fier!AE13+Gjirokaster!AE13+Korce!AE13+Kukes!AE13+Lezhe!AE13+Shkoder!AE13+Tirane!AE13+Vlore!AE13+Qendrori!AE13</f>
        <v>0</v>
      </c>
      <c r="AF13" s="304">
        <f>Berat!AF13+Diber!AF13+Durres!AF13+Elbasan!AF13+Fier!AF13+Gjirokaster!AF13+Korce!AF13+Kukes!AF13+Lezhe!AF13+Shkoder!AF13+Tirane!AF13+Vlore!AF13+Qendrori!AF13</f>
        <v>0</v>
      </c>
      <c r="AG13" s="305">
        <f>Berat!AG13+Diber!AG13+Durres!AG13+Elbasan!AG13+Fier!AG13+Gjirokaster!AG13+Korce!AG13+Kukes!AG13+Lezhe!AG13+Shkoder!AG13+Tirane!AG13+Vlore!AG13+Qendrori!AG13</f>
        <v>0</v>
      </c>
      <c r="AH13" s="305">
        <f>Berat!AH13+Diber!AH13+Durres!AH13+Elbasan!AH13+Fier!AH13+Gjirokaster!AH13+Korce!AH13+Kukes!AH13+Lezhe!AH13+Shkoder!AH13+Tirane!AH13+Vlore!AH13+Qendrori!AH13</f>
        <v>0</v>
      </c>
      <c r="AI13" s="305">
        <f>Berat!AI13+Diber!AI13+Durres!AI13+Elbasan!AI13+Fier!AI13+Gjirokaster!AI13+Korce!AI13+Kukes!AI13+Lezhe!AI13+Shkoder!AI13+Tirane!AI13+Vlore!AI13+Qendrori!AI13</f>
        <v>0</v>
      </c>
      <c r="AJ13" s="305">
        <f>Berat!AJ13+Diber!AJ13+Durres!AJ13+Elbasan!AJ13+Fier!AJ13+Gjirokaster!AJ13+Korce!AJ13+Kukes!AJ13+Lezhe!AJ13+Shkoder!AJ13+Tirane!AJ13+Vlore!AJ13+Qendrori!AJ13</f>
        <v>0</v>
      </c>
      <c r="AK13" s="305">
        <f>Berat!AK13+Diber!AK13+Durres!AK13+Elbasan!AK13+Fier!AK13+Gjirokaster!AK13+Korce!AK13+Kukes!AK13+Lezhe!AK13+Shkoder!AK13+Tirane!AK13+Vlore!AK13+Qendrori!AK13</f>
        <v>0</v>
      </c>
      <c r="AL13" s="305">
        <f>Berat!AL13+Diber!AL13+Durres!AL13+Elbasan!AL13+Fier!AL13+Gjirokaster!AL13+Korce!AL13+Kukes!AL13+Lezhe!AL13+Shkoder!AL13+Tirane!AL13+Vlore!AL13+Qendrori!AL13</f>
        <v>0</v>
      </c>
      <c r="AM13" s="305">
        <f>Berat!AM13+Diber!AM13+Durres!AM13+Elbasan!AM13+Fier!AM13+Gjirokaster!AM13+Korce!AM13+Kukes!AM13+Lezhe!AM13+Shkoder!AM13+Tirane!AM13+Vlore!AM13+Qendrori!AM13</f>
        <v>0</v>
      </c>
      <c r="AN13" s="305">
        <f>Berat!AN13+Diber!AN13+Durres!AN13+Elbasan!AN13+Fier!AN13+Gjirokaster!AN13+Korce!AN13+Kukes!AN13+Lezhe!AN13+Shkoder!AN13+Tirane!AN13+Vlore!AN13+Qendrori!AN13</f>
        <v>0</v>
      </c>
      <c r="AO13" s="308">
        <f>Berat!AO13+Diber!AO13+Durres!AO13+Elbasan!AO13+Fier!AO13+Gjirokaster!AO13+Korce!AO13+Kukes!AO13+Lezhe!AO13+Shkoder!AO13+Tirane!AO13+Vlore!AO13+Qendrori!AO13</f>
        <v>0</v>
      </c>
      <c r="AP13" s="307">
        <f>Berat!AP13+Diber!AP13+Durres!AP13+Elbasan!AP13+Fier!AP13+Gjirokaster!AP13+Korce!AP13+Kukes!AP13+Lezhe!AP13+Shkoder!AP13+Tirane!AP13+Vlore!AP13+Qendrori!AP13</f>
        <v>0</v>
      </c>
      <c r="AQ13" s="305">
        <f>Berat!AQ13+Diber!AQ13+Durres!AQ13+Elbasan!AQ13+Fier!AQ13+Gjirokaster!AQ13+Korce!AQ13+Kukes!AQ13+Lezhe!AQ13+Shkoder!AQ13+Tirane!AQ13+Vlore!AQ13+Qendrori!AQ13</f>
        <v>0</v>
      </c>
      <c r="AR13" s="305">
        <f>Berat!AR13+Diber!AR13+Durres!AR13+Elbasan!AR13+Fier!AR13+Gjirokaster!AR13+Korce!AR13+Kukes!AR13+Lezhe!AR13+Shkoder!AR13+Tirane!AR13+Vlore!AR13+Qendrori!AR13</f>
        <v>0</v>
      </c>
      <c r="AS13" s="305">
        <f>Berat!AS13+Diber!AS13+Durres!AS13+Elbasan!AS13+Fier!AS13+Gjirokaster!AS13+Korce!AS13+Kukes!AS13+Lezhe!AS13+Shkoder!AS13+Tirane!AS13+Vlore!AS13+Qendrori!AS13</f>
        <v>0</v>
      </c>
      <c r="AT13" s="305">
        <f>Berat!AT13+Diber!AT13+Durres!AT13+Elbasan!AT13+Fier!AT13+Gjirokaster!AT13+Korce!AT13+Kukes!AT13+Lezhe!AT13+Shkoder!AT13+Tirane!AT13+Vlore!AT13+Qendrori!AT13</f>
        <v>0</v>
      </c>
      <c r="AU13" s="305">
        <f>Berat!AU13+Diber!AU13+Durres!AU13+Elbasan!AU13+Fier!AU13+Gjirokaster!AU13+Korce!AU13+Kukes!AU13+Lezhe!AU13+Shkoder!AU13+Tirane!AU13+Vlore!AU13+Qendrori!AU13</f>
        <v>0</v>
      </c>
      <c r="AV13" s="305">
        <f>Berat!AV13+Diber!AV13+Durres!AV13+Elbasan!AV13+Fier!AV13+Gjirokaster!AV13+Korce!AV13+Kukes!AV13+Lezhe!AV13+Shkoder!AV13+Tirane!AV13+Vlore!AV13+Qendrori!AV13</f>
        <v>0</v>
      </c>
      <c r="AW13" s="305">
        <f>Berat!AW13+Diber!AW13+Durres!AW13+Elbasan!AW13+Fier!AW13+Gjirokaster!AW13+Korce!AW13+Kukes!AW13+Lezhe!AW13+Shkoder!AW13+Tirane!AW13+Vlore!AW13+Qendrori!AW13</f>
        <v>0</v>
      </c>
      <c r="AX13" s="305">
        <f>Berat!AX13+Diber!AX13+Durres!AX13+Elbasan!AX13+Fier!AX13+Gjirokaster!AX13+Korce!AX13+Kukes!AX13+Lezhe!AX13+Shkoder!AX13+Tirane!AX13+Vlore!AX13+Qendrori!AX13</f>
        <v>0</v>
      </c>
      <c r="AY13" s="306">
        <f>Berat!AY13+Diber!AY13+Durres!AY13+Elbasan!AY13+Fier!AY13+Gjirokaster!AY13+Korce!AY13+Kukes!AY13+Lezhe!AY13+Shkoder!AY13+Tirane!AY13+Vlore!AY13+Qendrori!AY13</f>
        <v>0</v>
      </c>
      <c r="AZ13" s="304">
        <f>Berat!AZ13+Diber!AZ13+Durres!AZ13+Elbasan!AZ13+Fier!AZ13+Gjirokaster!AZ13+Korce!AZ13+Kukes!AZ13+Lezhe!AZ13+Shkoder!AZ13+Tirane!AZ13+Vlore!AZ13+Qendrori!AZ13</f>
        <v>0</v>
      </c>
      <c r="BA13" s="305">
        <f>Berat!BA13+Diber!BA13+Durres!BA13+Elbasan!BA13+Fier!BA13+Gjirokaster!BA13+Korce!BA13+Kukes!BA13+Lezhe!BA13+Shkoder!BA13+Tirane!BA13+Vlore!BA13+Qendrori!BA13</f>
        <v>0</v>
      </c>
      <c r="BB13" s="305">
        <f>Berat!BB13+Diber!BB13+Durres!BB13+Elbasan!BB13+Fier!BB13+Gjirokaster!BB13+Korce!BB13+Kukes!BB13+Lezhe!BB13+Shkoder!BB13+Tirane!BB13+Vlore!BB13+Qendrori!BB13</f>
        <v>0</v>
      </c>
      <c r="BC13" s="305">
        <f>Berat!BC13+Diber!BC13+Durres!BC13+Elbasan!BC13+Fier!BC13+Gjirokaster!BC13+Korce!BC13+Kukes!BC13+Lezhe!BC13+Shkoder!BC13+Tirane!BC13+Vlore!BC13+Qendrori!BC13</f>
        <v>0</v>
      </c>
      <c r="BD13" s="305">
        <f>Berat!BD13+Diber!BD13+Durres!BD13+Elbasan!BD13+Fier!BD13+Gjirokaster!BD13+Korce!BD13+Kukes!BD13+Lezhe!BD13+Shkoder!BD13+Tirane!BD13+Vlore!BD13+Qendrori!BD13</f>
        <v>0</v>
      </c>
      <c r="BE13" s="305">
        <f>Berat!BE13+Diber!BE13+Durres!BE13+Elbasan!BE13+Fier!BE13+Gjirokaster!BE13+Korce!BE13+Kukes!BE13+Lezhe!BE13+Shkoder!BE13+Tirane!BE13+Vlore!BE13+Qendrori!BE13</f>
        <v>0</v>
      </c>
      <c r="BF13" s="305">
        <f>Berat!BF13+Diber!BF13+Durres!BF13+Elbasan!BF13+Fier!BF13+Gjirokaster!BF13+Korce!BF13+Kukes!BF13+Lezhe!BF13+Shkoder!BF13+Tirane!BF13+Vlore!BF13+Qendrori!BF13</f>
        <v>0</v>
      </c>
      <c r="BG13" s="305">
        <f>Berat!BG13+Diber!BG13+Durres!BG13+Elbasan!BG13+Fier!BG13+Gjirokaster!BG13+Korce!BG13+Kukes!BG13+Lezhe!BG13+Shkoder!BG13+Tirane!BG13+Vlore!BG13+Qendrori!BG13</f>
        <v>0</v>
      </c>
      <c r="BH13" s="305">
        <f>Berat!BH13+Diber!BH13+Durres!BH13+Elbasan!BH13+Fier!BH13+Gjirokaster!BH13+Korce!BH13+Kukes!BH13+Lezhe!BH13+Shkoder!BH13+Tirane!BH13+Vlore!BH13+Qendrori!BH13</f>
        <v>0</v>
      </c>
      <c r="BI13" s="308">
        <f>Berat!BI13+Diber!BI13+Durres!BI13+Elbasan!BI13+Fier!BI13+Gjirokaster!BI13+Korce!BI13+Kukes!BI13+Lezhe!BI13+Shkoder!BI13+Tirane!BI13+Vlore!BI13+Qendrori!BI13</f>
        <v>0</v>
      </c>
      <c r="BJ13" s="304">
        <f>Berat!BJ13+Diber!BJ13+Durres!BJ13+Elbasan!BJ13+Fier!BJ13+Gjirokaster!BJ13+Korce!BJ13+Kukes!BJ13+Lezhe!BJ13+Shkoder!BJ13+Tirane!BJ13+Vlore!BJ13+Qendrori!BJ13</f>
        <v>0</v>
      </c>
      <c r="BK13" s="305">
        <f>Berat!BK13+Diber!BK13+Durres!BK13+Elbasan!BK13+Fier!BK13+Gjirokaster!BK13+Korce!BK13+Kukes!BK13+Lezhe!BK13+Shkoder!BK13+Tirane!BK13+Vlore!BK13+Qendrori!BK13</f>
        <v>0</v>
      </c>
      <c r="BL13" s="305">
        <f>Berat!BL13+Diber!BL13+Durres!BL13+Elbasan!BL13+Fier!BL13+Gjirokaster!BL13+Korce!BL13+Kukes!BL13+Lezhe!BL13+Shkoder!BL13+Tirane!BL13+Vlore!BL13+Qendrori!BL13</f>
        <v>0</v>
      </c>
      <c r="BM13" s="305">
        <f>Berat!BM13+Diber!BM13+Durres!BM13+Elbasan!BM13+Fier!BM13+Gjirokaster!BM13+Korce!BM13+Kukes!BM13+Lezhe!BM13+Shkoder!BM13+Tirane!BM13+Vlore!BM13+Qendrori!BM13</f>
        <v>0</v>
      </c>
      <c r="BN13" s="305">
        <f>Berat!BN13+Diber!BN13+Durres!BN13+Elbasan!BN13+Fier!BN13+Gjirokaster!BN13+Korce!BN13+Kukes!BN13+Lezhe!BN13+Shkoder!BN13+Tirane!BN13+Vlore!BN13+Qendrori!BN13</f>
        <v>0</v>
      </c>
      <c r="BO13" s="305">
        <f>Berat!BO13+Diber!BO13+Durres!BO13+Elbasan!BO13+Fier!BO13+Gjirokaster!BO13+Korce!BO13+Kukes!BO13+Lezhe!BO13+Shkoder!BO13+Tirane!BO13+Vlore!BO13+Qendrori!BO13</f>
        <v>0</v>
      </c>
      <c r="BP13" s="305">
        <f>Berat!BP13+Diber!BP13+Durres!BP13+Elbasan!BP13+Fier!BP13+Gjirokaster!BP13+Korce!BP13+Kukes!BP13+Lezhe!BP13+Shkoder!BP13+Tirane!BP13+Vlore!BP13+Qendrori!BP13</f>
        <v>0</v>
      </c>
      <c r="BQ13" s="305">
        <f>Berat!BQ13+Diber!BQ13+Durres!BQ13+Elbasan!BQ13+Fier!BQ13+Gjirokaster!BQ13+Korce!BQ13+Kukes!BQ13+Lezhe!BQ13+Shkoder!BQ13+Tirane!BQ13+Vlore!BQ13+Qendrori!BQ13</f>
        <v>0</v>
      </c>
      <c r="BR13" s="305">
        <f>Berat!BR13+Diber!BR13+Durres!BR13+Elbasan!BR13+Fier!BR13+Gjirokaster!BR13+Korce!BR13+Kukes!BR13+Lezhe!BR13+Shkoder!BR13+Tirane!BR13+Vlore!BR13+Qendrori!BR13</f>
        <v>0</v>
      </c>
      <c r="BS13" s="308">
        <f>Berat!BS13+Diber!BS13+Durres!BS13+Elbasan!BS13+Fier!BS13+Gjirokaster!BS13+Korce!BS13+Kukes!BS13+Lezhe!BS13+Shkoder!BS13+Tirane!BS13+Vlore!BS13+Qendrori!BS13</f>
        <v>0</v>
      </c>
      <c r="BT13" s="307">
        <f>Berat!BT13+Diber!BT13+Durres!BT13+Elbasan!BT13+Fier!BT13+Gjirokaster!BT13+Korce!BT13+Kukes!BT13+Lezhe!BT13+Shkoder!BT13+Tirane!BT13+Vlore!BT13+Qendrori!BT13</f>
        <v>0</v>
      </c>
      <c r="BU13" s="305">
        <f>Berat!BU13+Diber!BU13+Durres!BU13+Elbasan!BU13+Fier!BU13+Gjirokaster!BU13+Korce!BU13+Kukes!BU13+Lezhe!BU13+Shkoder!BU13+Tirane!BU13+Vlore!BU13+Qendrori!BU13</f>
        <v>0</v>
      </c>
      <c r="BV13" s="305">
        <f>Berat!BV13+Diber!BV13+Durres!BV13+Elbasan!BV13+Fier!BV13+Gjirokaster!BV13+Korce!BV13+Kukes!BV13+Lezhe!BV13+Shkoder!BV13+Tirane!BV13+Vlore!BV13+Qendrori!BV13</f>
        <v>0</v>
      </c>
      <c r="BW13" s="305">
        <f>Berat!BW13+Diber!BW13+Durres!BW13+Elbasan!BW13+Fier!BW13+Gjirokaster!BW13+Korce!BW13+Kukes!BW13+Lezhe!BW13+Shkoder!BW13+Tirane!BW13+Vlore!BW13+Qendrori!BW13</f>
        <v>0</v>
      </c>
      <c r="BX13" s="305">
        <f>Berat!BX13+Diber!BX13+Durres!BX13+Elbasan!BX13+Fier!BX13+Gjirokaster!BX13+Korce!BX13+Kukes!BX13+Lezhe!BX13+Shkoder!BX13+Tirane!BX13+Vlore!BX13+Qendrori!BX13</f>
        <v>0</v>
      </c>
      <c r="BY13" s="305">
        <f>Berat!BY13+Diber!BY13+Durres!BY13+Elbasan!BY13+Fier!BY13+Gjirokaster!BY13+Korce!BY13+Kukes!BY13+Lezhe!BY13+Shkoder!BY13+Tirane!BY13+Vlore!BY13+Qendrori!BY13</f>
        <v>0</v>
      </c>
      <c r="BZ13" s="305">
        <f>Berat!BZ13+Diber!BZ13+Durres!BZ13+Elbasan!BZ13+Fier!BZ13+Gjirokaster!BZ13+Korce!BZ13+Kukes!BZ13+Lezhe!BZ13+Shkoder!BZ13+Tirane!BZ13+Vlore!BZ13+Qendrori!BZ13</f>
        <v>0</v>
      </c>
      <c r="CA13" s="305">
        <f>Berat!CA13+Diber!CA13+Durres!CA13+Elbasan!CA13+Fier!CA13+Gjirokaster!CA13+Korce!CA13+Kukes!CA13+Lezhe!CA13+Shkoder!CA13+Tirane!CA13+Vlore!CA13+Qendrori!CA13</f>
        <v>0</v>
      </c>
      <c r="CB13" s="305">
        <f>Berat!CB13+Diber!CB13+Durres!CB13+Elbasan!CB13+Fier!CB13+Gjirokaster!CB13+Korce!CB13+Kukes!CB13+Lezhe!CB13+Shkoder!CB13+Tirane!CB13+Vlore!CB13+Qendrori!CB13</f>
        <v>0</v>
      </c>
      <c r="CC13" s="306">
        <f>Berat!CC13+Diber!CC13+Durres!CC13+Elbasan!CC13+Fier!CC13+Gjirokaster!CC13+Korce!CC13+Kukes!CC13+Lezhe!CC13+Shkoder!CC13+Tirane!CC13+Vlore!CC13+Qendrori!CC13</f>
        <v>0</v>
      </c>
      <c r="CD13" s="304">
        <f>Berat!CD13+Diber!CD13+Durres!CD13+Elbasan!CD13+Fier!CD13+Gjirokaster!CD13+Korce!CD13+Kukes!CD13+Lezhe!CD13+Shkoder!CD13+Tirane!CD13+Vlore!CD13+Qendrori!CD13</f>
        <v>0</v>
      </c>
      <c r="CE13" s="305">
        <f>Berat!CE13+Diber!CE13+Durres!CE13+Elbasan!CE13+Fier!CE13+Gjirokaster!CE13+Korce!CE13+Kukes!CE13+Lezhe!CE13+Shkoder!CE13+Tirane!CE13+Vlore!CE13+Qendrori!CE13</f>
        <v>0</v>
      </c>
      <c r="CF13" s="305">
        <f>Berat!CF13+Diber!CF13+Durres!CF13+Elbasan!CF13+Fier!CF13+Gjirokaster!CF13+Korce!CF13+Kukes!CF13+Lezhe!CF13+Shkoder!CF13+Tirane!CF13+Vlore!CF13+Qendrori!CF13</f>
        <v>0</v>
      </c>
      <c r="CG13" s="305">
        <f>Berat!CG13+Diber!CG13+Durres!CG13+Elbasan!CG13+Fier!CG13+Gjirokaster!CG13+Korce!CG13+Kukes!CG13+Lezhe!CG13+Shkoder!CG13+Tirane!CG13+Vlore!CG13+Qendrori!CG13</f>
        <v>0</v>
      </c>
      <c r="CH13" s="305">
        <f>Berat!CH13+Diber!CH13+Durres!CH13+Elbasan!CH13+Fier!CH13+Gjirokaster!CH13+Korce!CH13+Kukes!CH13+Lezhe!CH13+Shkoder!CH13+Tirane!CH13+Vlore!CH13+Qendrori!CH13</f>
        <v>0</v>
      </c>
      <c r="CI13" s="305">
        <f>Berat!CI13+Diber!CI13+Durres!CI13+Elbasan!CI13+Fier!CI13+Gjirokaster!CI13+Korce!CI13+Kukes!CI13+Lezhe!CI13+Shkoder!CI13+Tirane!CI13+Vlore!CI13+Qendrori!CI13</f>
        <v>0</v>
      </c>
      <c r="CJ13" s="305">
        <f>Berat!CJ13+Diber!CJ13+Durres!CJ13+Elbasan!CJ13+Fier!CJ13+Gjirokaster!CJ13+Korce!CJ13+Kukes!CJ13+Lezhe!CJ13+Shkoder!CJ13+Tirane!CJ13+Vlore!CJ13+Qendrori!CJ13</f>
        <v>0</v>
      </c>
      <c r="CK13" s="305">
        <f>Berat!CK13+Diber!CK13+Durres!CK13+Elbasan!CK13+Fier!CK13+Gjirokaster!CK13+Korce!CK13+Kukes!CK13+Lezhe!CK13+Shkoder!CK13+Tirane!CK13+Vlore!CK13+Qendrori!CK13</f>
        <v>0</v>
      </c>
      <c r="CL13" s="305">
        <f>Berat!CL13+Diber!CL13+Durres!CL13+Elbasan!CL13+Fier!CL13+Gjirokaster!CL13+Korce!CL13+Kukes!CL13+Lezhe!CL13+Shkoder!CL13+Tirane!CL13+Vlore!CL13+Qendrori!CL13</f>
        <v>0</v>
      </c>
      <c r="CM13" s="308">
        <f>Berat!CM13+Diber!CM13+Durres!CM13+Elbasan!CM13+Fier!CM13+Gjirokaster!CM13+Korce!CM13+Kukes!CM13+Lezhe!CM13+Shkoder!CM13+Tirane!CM13+Vlore!CM13+Qendrori!CM13</f>
        <v>0</v>
      </c>
      <c r="CN13" s="304">
        <f>Berat!CN13+Diber!CN13+Durres!CN13+Elbasan!CN13+Fier!CN13+Gjirokaster!CN13+Korce!CN13+Kukes!CN13+Lezhe!CN13+Shkoder!CN13+Tirane!CN13+Vlore!CN13+Qendrori!CN13</f>
        <v>0</v>
      </c>
      <c r="CO13" s="305">
        <f>Berat!CO13+Diber!CO13+Durres!CO13+Elbasan!CO13+Fier!CO13+Gjirokaster!CO13+Korce!CO13+Kukes!CO13+Lezhe!CO13+Shkoder!CO13+Tirane!CO13+Vlore!CO13+Qendrori!CO13</f>
        <v>0</v>
      </c>
      <c r="CP13" s="305">
        <f>Berat!CP13+Diber!CP13+Durres!CP13+Elbasan!CP13+Fier!CP13+Gjirokaster!CP13+Korce!CP13+Kukes!CP13+Lezhe!CP13+Shkoder!CP13+Tirane!CP13+Vlore!CP13+Qendrori!CP13</f>
        <v>0</v>
      </c>
      <c r="CQ13" s="305">
        <f>Berat!CQ13+Diber!CQ13+Durres!CQ13+Elbasan!CQ13+Fier!CQ13+Gjirokaster!CQ13+Korce!CQ13+Kukes!CQ13+Lezhe!CQ13+Shkoder!CQ13+Tirane!CQ13+Vlore!CQ13+Qendrori!CQ13</f>
        <v>0</v>
      </c>
      <c r="CR13" s="305">
        <f>Berat!CR13+Diber!CR13+Durres!CR13+Elbasan!CR13+Fier!CR13+Gjirokaster!CR13+Korce!CR13+Kukes!CR13+Lezhe!CR13+Shkoder!CR13+Tirane!CR13+Vlore!CR13+Qendrori!CR13</f>
        <v>0</v>
      </c>
      <c r="CS13" s="305">
        <f>Berat!CS13+Diber!CS13+Durres!CS13+Elbasan!CS13+Fier!CS13+Gjirokaster!CS13+Korce!CS13+Kukes!CS13+Lezhe!CS13+Shkoder!CS13+Tirane!CS13+Vlore!CS13+Qendrori!CS13</f>
        <v>0</v>
      </c>
      <c r="CT13" s="305">
        <f>Berat!CT13+Diber!CT13+Durres!CT13+Elbasan!CT13+Fier!CT13+Gjirokaster!CT13+Korce!CT13+Kukes!CT13+Lezhe!CT13+Shkoder!CT13+Tirane!CT13+Vlore!CT13+Qendrori!CT13</f>
        <v>0</v>
      </c>
      <c r="CU13" s="305">
        <f>Berat!CU13+Diber!CU13+Durres!CU13+Elbasan!CU13+Fier!CU13+Gjirokaster!CU13+Korce!CU13+Kukes!CU13+Lezhe!CU13+Shkoder!CU13+Tirane!CU13+Vlore!CU13+Qendrori!CU13</f>
        <v>0</v>
      </c>
      <c r="CV13" s="305">
        <f>Berat!CV13+Diber!CV13+Durres!CV13+Elbasan!CV13+Fier!CV13+Gjirokaster!CV13+Korce!CV13+Kukes!CV13+Lezhe!CV13+Shkoder!CV13+Tirane!CV13+Vlore!CV13+Qendrori!CV13</f>
        <v>0</v>
      </c>
      <c r="CW13" s="308">
        <f>Berat!CW13+Diber!CW13+Durres!CW13+Elbasan!CW13+Fier!CW13+Gjirokaster!CW13+Korce!CW13+Kukes!CW13+Lezhe!CW13+Shkoder!CW13+Tirane!CW13+Vlore!CW13+Qendrori!CW13</f>
        <v>0</v>
      </c>
      <c r="CX13" s="307">
        <f>Berat!CX13+Diber!CX13+Durres!CX13+Elbasan!CX13+Fier!CX13+Gjirokaster!CX13+Korce!CX13+Kukes!CX13+Lezhe!CX13+Shkoder!CX13+Tirane!CX13+Vlore!CX13+Qendrori!CX13</f>
        <v>0</v>
      </c>
      <c r="CY13" s="305">
        <f>Berat!CY13+Diber!CY13+Durres!CY13+Elbasan!CY13+Fier!CY13+Gjirokaster!CY13+Korce!CY13+Kukes!CY13+Lezhe!CY13+Shkoder!CY13+Tirane!CY13+Vlore!CY13+Qendrori!CY13</f>
        <v>0</v>
      </c>
      <c r="CZ13" s="305">
        <f>Berat!CZ13+Diber!CZ13+Durres!CZ13+Elbasan!CZ13+Fier!CZ13+Gjirokaster!CZ13+Korce!CZ13+Kukes!CZ13+Lezhe!CZ13+Shkoder!CZ13+Tirane!CZ13+Vlore!CZ13+Qendrori!CZ13</f>
        <v>0</v>
      </c>
      <c r="DA13" s="305">
        <f>Berat!DA13+Diber!DA13+Durres!DA13+Elbasan!DA13+Fier!DA13+Gjirokaster!DA13+Korce!DA13+Kukes!DA13+Lezhe!DA13+Shkoder!DA13+Tirane!DA13+Vlore!DA13+Qendrori!DA13</f>
        <v>0</v>
      </c>
      <c r="DB13" s="305">
        <f>Berat!DB13+Diber!DB13+Durres!DB13+Elbasan!DB13+Fier!DB13+Gjirokaster!DB13+Korce!DB13+Kukes!DB13+Lezhe!DB13+Shkoder!DB13+Tirane!DB13+Vlore!DB13+Qendrori!DB13</f>
        <v>0</v>
      </c>
      <c r="DC13" s="305">
        <f>Berat!DC13+Diber!DC13+Durres!DC13+Elbasan!DC13+Fier!DC13+Gjirokaster!DC13+Korce!DC13+Kukes!DC13+Lezhe!DC13+Shkoder!DC13+Tirane!DC13+Vlore!DC13+Qendrori!DC13</f>
        <v>0</v>
      </c>
      <c r="DD13" s="305">
        <f>Berat!DD13+Diber!DD13+Durres!DD13+Elbasan!DD13+Fier!DD13+Gjirokaster!DD13+Korce!DD13+Kukes!DD13+Lezhe!DD13+Shkoder!DD13+Tirane!DD13+Vlore!DD13+Qendrori!DD13</f>
        <v>0</v>
      </c>
      <c r="DE13" s="305">
        <f>Berat!DE13+Diber!DE13+Durres!DE13+Elbasan!DE13+Fier!DE13+Gjirokaster!DE13+Korce!DE13+Kukes!DE13+Lezhe!DE13+Shkoder!DE13+Tirane!DE13+Vlore!DE13+Qendrori!DE13</f>
        <v>0</v>
      </c>
      <c r="DF13" s="305">
        <f>Berat!DF13+Diber!DF13+Durres!DF13+Elbasan!DF13+Fier!DF13+Gjirokaster!DF13+Korce!DF13+Kukes!DF13+Lezhe!DF13+Shkoder!DF13+Tirane!DF13+Vlore!DF13+Qendrori!DF13</f>
        <v>0</v>
      </c>
      <c r="DG13" s="308">
        <f>Berat!DG13+Diber!DG13+Durres!DG13+Elbasan!DG13+Fier!DG13+Gjirokaster!DG13+Korce!DG13+Kukes!DG13+Lezhe!DG13+Shkoder!DG13+Tirane!DG13+Vlore!DG13+Qendrori!DG13</f>
        <v>0</v>
      </c>
      <c r="DH13" s="304">
        <f>Berat!DH13+Diber!DH13+Durres!DH13+Elbasan!DH13+Fier!DH13+Gjirokaster!DH13+Korce!DH13+Kukes!DH13+Lezhe!DH13+Shkoder!DH13+Tirane!DH13+Vlore!DH13+Qendrori!DH13</f>
        <v>0</v>
      </c>
      <c r="DI13" s="305">
        <f>Berat!DI13+Diber!DI13+Durres!DI13+Elbasan!DI13+Fier!DI13+Gjirokaster!DI13+Korce!DI13+Kukes!DI13+Lezhe!DI13+Shkoder!DI13+Tirane!DI13+Vlore!DI13+Qendrori!DI13</f>
        <v>0</v>
      </c>
      <c r="DJ13" s="305">
        <f>Berat!DJ13+Diber!DJ13+Durres!DJ13+Elbasan!DJ13+Fier!DJ13+Gjirokaster!DJ13+Korce!DJ13+Kukes!DJ13+Lezhe!DJ13+Shkoder!DJ13+Tirane!DJ13+Vlore!DJ13+Qendrori!DJ13</f>
        <v>0</v>
      </c>
      <c r="DK13" s="305">
        <f>Berat!DK13+Diber!DK13+Durres!DK13+Elbasan!DK13+Fier!DK13+Gjirokaster!DK13+Korce!DK13+Kukes!DK13+Lezhe!DK13+Shkoder!DK13+Tirane!DK13+Vlore!DK13+Qendrori!DK13</f>
        <v>0</v>
      </c>
      <c r="DL13" s="305">
        <f>Berat!DL13+Diber!DL13+Durres!DL13+Elbasan!DL13+Fier!DL13+Gjirokaster!DL13+Korce!DL13+Kukes!DL13+Lezhe!DL13+Shkoder!DL13+Tirane!DL13+Vlore!DL13+Qendrori!DL13</f>
        <v>0</v>
      </c>
      <c r="DM13" s="305">
        <f>Berat!DM13+Diber!DM13+Durres!DM13+Elbasan!DM13+Fier!DM13+Gjirokaster!DM13+Korce!DM13+Kukes!DM13+Lezhe!DM13+Shkoder!DM13+Tirane!DM13+Vlore!DM13+Qendrori!DM13</f>
        <v>0</v>
      </c>
      <c r="DN13" s="305">
        <f>Berat!DN13+Diber!DN13+Durres!DN13+Elbasan!DN13+Fier!DN13+Gjirokaster!DN13+Korce!DN13+Kukes!DN13+Lezhe!DN13+Shkoder!DN13+Tirane!DN13+Vlore!DN13+Qendrori!DN13</f>
        <v>0</v>
      </c>
      <c r="DO13" s="305">
        <f>Berat!DO13+Diber!DO13+Durres!DO13+Elbasan!DO13+Fier!DO13+Gjirokaster!DO13+Korce!DO13+Kukes!DO13+Lezhe!DO13+Shkoder!DO13+Tirane!DO13+Vlore!DO13+Qendrori!DO13</f>
        <v>0</v>
      </c>
      <c r="DP13" s="305">
        <f>Berat!DP13+Diber!DP13+Durres!DP13+Elbasan!DP13+Fier!DP13+Gjirokaster!DP13+Korce!DP13+Kukes!DP13+Lezhe!DP13+Shkoder!DP13+Tirane!DP13+Vlore!DP13+Qendrori!DP13</f>
        <v>0</v>
      </c>
      <c r="DQ13" s="306">
        <f>Berat!DQ13+Diber!DQ13+Durres!DQ13+Elbasan!DQ13+Fier!DQ13+Gjirokaster!DQ13+Korce!DQ13+Kukes!DQ13+Lezhe!DQ13+Shkoder!DQ13+Tirane!DQ13+Vlore!DQ13+Qendrori!DQ13</f>
        <v>0</v>
      </c>
      <c r="DR13" s="106">
        <f t="shared" si="4"/>
        <v>67</v>
      </c>
      <c r="DS13" s="97">
        <f t="shared" si="5"/>
        <v>0</v>
      </c>
      <c r="DT13" s="97">
        <f t="shared" si="6"/>
        <v>0</v>
      </c>
      <c r="DU13" s="97">
        <f t="shared" si="7"/>
        <v>0</v>
      </c>
      <c r="DV13" s="97">
        <f t="shared" si="8"/>
        <v>0</v>
      </c>
      <c r="DW13" s="97">
        <f t="shared" si="9"/>
        <v>0</v>
      </c>
      <c r="DX13" s="97">
        <f t="shared" si="10"/>
        <v>0</v>
      </c>
      <c r="DY13" s="97">
        <f t="shared" si="11"/>
        <v>0</v>
      </c>
      <c r="DZ13" s="97">
        <f t="shared" si="12"/>
        <v>0</v>
      </c>
      <c r="EA13" s="102">
        <f t="shared" si="13"/>
        <v>0</v>
      </c>
    </row>
    <row r="14" spans="1:131" ht="12" customHeight="1" x14ac:dyDescent="0.25">
      <c r="A14" s="170" t="s">
        <v>76</v>
      </c>
      <c r="B14" s="26">
        <f>Berat!B14+Diber!B14+Durres!B14+Elbasan!B14+Fier!B14+Gjirokaster!B14+Korce!B14+Kukes!B14+Lezhe!B14+Shkoder!B14+Tirane!B14+Vlore!B14+Qendrori!B14</f>
        <v>0</v>
      </c>
      <c r="C14" s="27">
        <f>Berat!C14+Diber!C14+Durres!C14+Elbasan!C14+Fier!C14+Gjirokaster!C14+Korce!C14+Kukes!C14+Lezhe!C14+Shkoder!C14+Tirane!C14+Vlore!C14+Qendrori!C14</f>
        <v>0</v>
      </c>
      <c r="D14" s="27">
        <f>Berat!D14+Diber!D14+Durres!D14+Elbasan!D14+Fier!D14+Gjirokaster!D14+Korce!D14+Kukes!D14+Lezhe!D14+Shkoder!D14+Tirane!D14+Vlore!D14+Qendrori!D14</f>
        <v>0</v>
      </c>
      <c r="E14" s="27">
        <f>Berat!E14+Diber!E14+Durres!E14+Elbasan!E14+Fier!E14+Gjirokaster!E14+Korce!E14+Kukes!E14+Lezhe!E14+Shkoder!E14+Tirane!E14+Vlore!E14+Qendrori!E14</f>
        <v>0</v>
      </c>
      <c r="F14" s="27">
        <f>Berat!F14+Diber!F14+Durres!F14+Elbasan!F14+Fier!F14+Gjirokaster!F14+Korce!F14+Kukes!F14+Lezhe!F14+Shkoder!F14+Tirane!F14+Vlore!F14+Qendrori!F14</f>
        <v>0</v>
      </c>
      <c r="G14" s="27">
        <f>Berat!G14+Diber!G14+Durres!G14+Elbasan!G14+Fier!G14+Gjirokaster!G14+Korce!G14+Kukes!G14+Lezhe!G14+Shkoder!G14+Tirane!G14+Vlore!G14+Qendrori!G14</f>
        <v>0</v>
      </c>
      <c r="H14" s="27">
        <f>Berat!H14+Diber!H14+Durres!H14+Elbasan!H14+Fier!H14+Gjirokaster!H14+Korce!H14+Kukes!H14+Lezhe!H14+Shkoder!H14+Tirane!H14+Vlore!H14+Qendrori!H14</f>
        <v>0</v>
      </c>
      <c r="I14" s="27">
        <f>Berat!I14+Diber!I14+Durres!I14+Elbasan!I14+Fier!I14+Gjirokaster!I14+Korce!I14+Kukes!I14+Lezhe!I14+Shkoder!I14+Tirane!I14+Vlore!I14+Qendrori!I14</f>
        <v>0</v>
      </c>
      <c r="J14" s="27">
        <f>Berat!J14+Diber!J14+Durres!J14+Elbasan!J14+Fier!J14+Gjirokaster!J14+Korce!J14+Kukes!J14+Lezhe!J14+Shkoder!J14+Tirane!J14+Vlore!J14+Qendrori!J14</f>
        <v>0</v>
      </c>
      <c r="K14" s="28">
        <f>Berat!K14+Diber!K14+Durres!K14+Elbasan!K14+Fier!K14+Gjirokaster!K14+Korce!K14+Kukes!K14+Lezhe!K14+Shkoder!K14+Tirane!K14+Vlore!K14+Qendrori!K14</f>
        <v>0</v>
      </c>
      <c r="L14" s="131">
        <f>Berat!L14+Diber!L14+Durres!L14+Elbasan!L14+Fier!L14+Gjirokaster!L14+Korce!L14+Kukes!L14+Lezhe!L14+Shkoder!L14+Tirane!L14+Vlore!L14+Qendrori!L14</f>
        <v>0</v>
      </c>
      <c r="M14" s="27">
        <f>Berat!M14+Diber!M14+Durres!M14+Elbasan!M14+Fier!M14+Gjirokaster!M14+Korce!M14+Kukes!M14+Lezhe!M14+Shkoder!M14+Tirane!M14+Vlore!M14+Qendrori!M14</f>
        <v>0</v>
      </c>
      <c r="N14" s="27">
        <f>Berat!N14+Diber!N14+Durres!N14+Elbasan!N14+Fier!N14+Gjirokaster!N14+Korce!N14+Kukes!N14+Lezhe!N14+Shkoder!N14+Tirane!N14+Vlore!N14+Qendrori!N14</f>
        <v>0</v>
      </c>
      <c r="O14" s="27">
        <f>Berat!O14+Diber!O14+Durres!O14+Elbasan!O14+Fier!O14+Gjirokaster!O14+Korce!O14+Kukes!O14+Lezhe!O14+Shkoder!O14+Tirane!O14+Vlore!O14+Qendrori!O14</f>
        <v>0</v>
      </c>
      <c r="P14" s="27">
        <f>Berat!P14+Diber!P14+Durres!P14+Elbasan!P14+Fier!P14+Gjirokaster!P14+Korce!P14+Kukes!P14+Lezhe!P14+Shkoder!P14+Tirane!P14+Vlore!P14+Qendrori!P14</f>
        <v>0</v>
      </c>
      <c r="Q14" s="27">
        <f>Berat!Q14+Diber!Q14+Durres!Q14+Elbasan!Q14+Fier!Q14+Gjirokaster!Q14+Korce!Q14+Kukes!Q14+Lezhe!Q14+Shkoder!Q14+Tirane!Q14+Vlore!Q14+Qendrori!Q14</f>
        <v>0</v>
      </c>
      <c r="R14" s="27">
        <f>Berat!R14+Diber!R14+Durres!R14+Elbasan!R14+Fier!R14+Gjirokaster!R14+Korce!R14+Kukes!R14+Lezhe!R14+Shkoder!R14+Tirane!R14+Vlore!R14+Qendrori!R14</f>
        <v>0</v>
      </c>
      <c r="S14" s="27">
        <f>Berat!S14+Diber!S14+Durres!S14+Elbasan!S14+Fier!S14+Gjirokaster!S14+Korce!S14+Kukes!S14+Lezhe!S14+Shkoder!S14+Tirane!S14+Vlore!S14+Qendrori!S14</f>
        <v>0</v>
      </c>
      <c r="T14" s="27">
        <f>Berat!T14+Diber!T14+Durres!T14+Elbasan!T14+Fier!T14+Gjirokaster!T14+Korce!T14+Kukes!T14+Lezhe!T14+Shkoder!T14+Tirane!T14+Vlore!T14+Qendrori!T14</f>
        <v>0</v>
      </c>
      <c r="U14" s="73">
        <f>Berat!U14+Diber!U14+Durres!U14+Elbasan!U14+Fier!U14+Gjirokaster!U14+Korce!U14+Kukes!U14+Lezhe!U14+Shkoder!U14+Tirane!U14+Vlore!U14+Qendrori!U14</f>
        <v>0</v>
      </c>
      <c r="V14" s="26">
        <f>Berat!V14+Diber!V14+Durres!V14+Elbasan!V14+Fier!V14+Gjirokaster!V14+Korce!V14+Kukes!V14+Lezhe!V14+Shkoder!V14+Tirane!V14+Vlore!V14+Qendrori!V14</f>
        <v>0</v>
      </c>
      <c r="W14" s="27">
        <f>Berat!W14+Diber!W14+Durres!W14+Elbasan!W14+Fier!W14+Gjirokaster!W14+Korce!W14+Kukes!W14+Lezhe!W14+Shkoder!W14+Tirane!W14+Vlore!W14+Qendrori!W14</f>
        <v>0</v>
      </c>
      <c r="X14" s="27">
        <f>Berat!X14+Diber!X14+Durres!X14+Elbasan!X14+Fier!X14+Gjirokaster!X14+Korce!X14+Kukes!X14+Lezhe!X14+Shkoder!X14+Tirane!X14+Vlore!X14+Qendrori!X14</f>
        <v>0</v>
      </c>
      <c r="Y14" s="27">
        <f>Berat!Y14+Diber!Y14+Durres!Y14+Elbasan!Y14+Fier!Y14+Gjirokaster!Y14+Korce!Y14+Kukes!Y14+Lezhe!Y14+Shkoder!Y14+Tirane!Y14+Vlore!Y14+Qendrori!Y14</f>
        <v>0</v>
      </c>
      <c r="Z14" s="27">
        <f>Berat!Z14+Diber!Z14+Durres!Z14+Elbasan!Z14+Fier!Z14+Gjirokaster!Z14+Korce!Z14+Kukes!Z14+Lezhe!Z14+Shkoder!Z14+Tirane!Z14+Vlore!Z14+Qendrori!Z14</f>
        <v>0</v>
      </c>
      <c r="AA14" s="27">
        <f>Berat!AA14+Diber!AA14+Durres!AA14+Elbasan!AA14+Fier!AA14+Gjirokaster!AA14+Korce!AA14+Kukes!AA14+Lezhe!AA14+Shkoder!AA14+Tirane!AA14+Vlore!AA14+Qendrori!AA14</f>
        <v>0</v>
      </c>
      <c r="AB14" s="27">
        <f>Berat!AB14+Diber!AB14+Durres!AB14+Elbasan!AB14+Fier!AB14+Gjirokaster!AB14+Korce!AB14+Kukes!AB14+Lezhe!AB14+Shkoder!AB14+Tirane!AB14+Vlore!AB14+Qendrori!AB14</f>
        <v>0</v>
      </c>
      <c r="AC14" s="27">
        <f>Berat!AC14+Diber!AC14+Durres!AC14+Elbasan!AC14+Fier!AC14+Gjirokaster!AC14+Korce!AC14+Kukes!AC14+Lezhe!AC14+Shkoder!AC14+Tirane!AC14+Vlore!AC14+Qendrori!AC14</f>
        <v>0</v>
      </c>
      <c r="AD14" s="27">
        <f>Berat!AD14+Diber!AD14+Durres!AD14+Elbasan!AD14+Fier!AD14+Gjirokaster!AD14+Korce!AD14+Kukes!AD14+Lezhe!AD14+Shkoder!AD14+Tirane!AD14+Vlore!AD14+Qendrori!AD14</f>
        <v>0</v>
      </c>
      <c r="AE14" s="28">
        <f>Berat!AE14+Diber!AE14+Durres!AE14+Elbasan!AE14+Fier!AE14+Gjirokaster!AE14+Korce!AE14+Kukes!AE14+Lezhe!AE14+Shkoder!AE14+Tirane!AE14+Vlore!AE14+Qendrori!AE14</f>
        <v>0</v>
      </c>
      <c r="AF14" s="304">
        <f>Berat!AF14+Diber!AF14+Durres!AF14+Elbasan!AF14+Fier!AF14+Gjirokaster!AF14+Korce!AF14+Kukes!AF14+Lezhe!AF14+Shkoder!AF14+Tirane!AF14+Vlore!AF14+Qendrori!AF14</f>
        <v>0</v>
      </c>
      <c r="AG14" s="305">
        <f>Berat!AG14+Diber!AG14+Durres!AG14+Elbasan!AG14+Fier!AG14+Gjirokaster!AG14+Korce!AG14+Kukes!AG14+Lezhe!AG14+Shkoder!AG14+Tirane!AG14+Vlore!AG14+Qendrori!AG14</f>
        <v>0</v>
      </c>
      <c r="AH14" s="305">
        <f>Berat!AH14+Diber!AH14+Durres!AH14+Elbasan!AH14+Fier!AH14+Gjirokaster!AH14+Korce!AH14+Kukes!AH14+Lezhe!AH14+Shkoder!AH14+Tirane!AH14+Vlore!AH14+Qendrori!AH14</f>
        <v>0</v>
      </c>
      <c r="AI14" s="305">
        <f>Berat!AI14+Diber!AI14+Durres!AI14+Elbasan!AI14+Fier!AI14+Gjirokaster!AI14+Korce!AI14+Kukes!AI14+Lezhe!AI14+Shkoder!AI14+Tirane!AI14+Vlore!AI14+Qendrori!AI14</f>
        <v>0</v>
      </c>
      <c r="AJ14" s="305">
        <f>Berat!AJ14+Diber!AJ14+Durres!AJ14+Elbasan!AJ14+Fier!AJ14+Gjirokaster!AJ14+Korce!AJ14+Kukes!AJ14+Lezhe!AJ14+Shkoder!AJ14+Tirane!AJ14+Vlore!AJ14+Qendrori!AJ14</f>
        <v>0</v>
      </c>
      <c r="AK14" s="305">
        <f>Berat!AK14+Diber!AK14+Durres!AK14+Elbasan!AK14+Fier!AK14+Gjirokaster!AK14+Korce!AK14+Kukes!AK14+Lezhe!AK14+Shkoder!AK14+Tirane!AK14+Vlore!AK14+Qendrori!AK14</f>
        <v>0</v>
      </c>
      <c r="AL14" s="305">
        <f>Berat!AL14+Diber!AL14+Durres!AL14+Elbasan!AL14+Fier!AL14+Gjirokaster!AL14+Korce!AL14+Kukes!AL14+Lezhe!AL14+Shkoder!AL14+Tirane!AL14+Vlore!AL14+Qendrori!AL14</f>
        <v>0</v>
      </c>
      <c r="AM14" s="305">
        <f>Berat!AM14+Diber!AM14+Durres!AM14+Elbasan!AM14+Fier!AM14+Gjirokaster!AM14+Korce!AM14+Kukes!AM14+Lezhe!AM14+Shkoder!AM14+Tirane!AM14+Vlore!AM14+Qendrori!AM14</f>
        <v>0</v>
      </c>
      <c r="AN14" s="305">
        <f>Berat!AN14+Diber!AN14+Durres!AN14+Elbasan!AN14+Fier!AN14+Gjirokaster!AN14+Korce!AN14+Kukes!AN14+Lezhe!AN14+Shkoder!AN14+Tirane!AN14+Vlore!AN14+Qendrori!AN14</f>
        <v>0</v>
      </c>
      <c r="AO14" s="308">
        <f>Berat!AO14+Diber!AO14+Durres!AO14+Elbasan!AO14+Fier!AO14+Gjirokaster!AO14+Korce!AO14+Kukes!AO14+Lezhe!AO14+Shkoder!AO14+Tirane!AO14+Vlore!AO14+Qendrori!AO14</f>
        <v>0</v>
      </c>
      <c r="AP14" s="307">
        <f>Berat!AP14+Diber!AP14+Durres!AP14+Elbasan!AP14+Fier!AP14+Gjirokaster!AP14+Korce!AP14+Kukes!AP14+Lezhe!AP14+Shkoder!AP14+Tirane!AP14+Vlore!AP14+Qendrori!AP14</f>
        <v>0</v>
      </c>
      <c r="AQ14" s="305">
        <f>Berat!AQ14+Diber!AQ14+Durres!AQ14+Elbasan!AQ14+Fier!AQ14+Gjirokaster!AQ14+Korce!AQ14+Kukes!AQ14+Lezhe!AQ14+Shkoder!AQ14+Tirane!AQ14+Vlore!AQ14+Qendrori!AQ14</f>
        <v>0</v>
      </c>
      <c r="AR14" s="305">
        <f>Berat!AR14+Diber!AR14+Durres!AR14+Elbasan!AR14+Fier!AR14+Gjirokaster!AR14+Korce!AR14+Kukes!AR14+Lezhe!AR14+Shkoder!AR14+Tirane!AR14+Vlore!AR14+Qendrori!AR14</f>
        <v>0</v>
      </c>
      <c r="AS14" s="305">
        <f>Berat!AS14+Diber!AS14+Durres!AS14+Elbasan!AS14+Fier!AS14+Gjirokaster!AS14+Korce!AS14+Kukes!AS14+Lezhe!AS14+Shkoder!AS14+Tirane!AS14+Vlore!AS14+Qendrori!AS14</f>
        <v>0</v>
      </c>
      <c r="AT14" s="305">
        <f>Berat!AT14+Diber!AT14+Durres!AT14+Elbasan!AT14+Fier!AT14+Gjirokaster!AT14+Korce!AT14+Kukes!AT14+Lezhe!AT14+Shkoder!AT14+Tirane!AT14+Vlore!AT14+Qendrori!AT14</f>
        <v>0</v>
      </c>
      <c r="AU14" s="305">
        <f>Berat!AU14+Diber!AU14+Durres!AU14+Elbasan!AU14+Fier!AU14+Gjirokaster!AU14+Korce!AU14+Kukes!AU14+Lezhe!AU14+Shkoder!AU14+Tirane!AU14+Vlore!AU14+Qendrori!AU14</f>
        <v>0</v>
      </c>
      <c r="AV14" s="305">
        <f>Berat!AV14+Diber!AV14+Durres!AV14+Elbasan!AV14+Fier!AV14+Gjirokaster!AV14+Korce!AV14+Kukes!AV14+Lezhe!AV14+Shkoder!AV14+Tirane!AV14+Vlore!AV14+Qendrori!AV14</f>
        <v>0</v>
      </c>
      <c r="AW14" s="305">
        <f>Berat!AW14+Diber!AW14+Durres!AW14+Elbasan!AW14+Fier!AW14+Gjirokaster!AW14+Korce!AW14+Kukes!AW14+Lezhe!AW14+Shkoder!AW14+Tirane!AW14+Vlore!AW14+Qendrori!AW14</f>
        <v>0</v>
      </c>
      <c r="AX14" s="305">
        <f>Berat!AX14+Diber!AX14+Durres!AX14+Elbasan!AX14+Fier!AX14+Gjirokaster!AX14+Korce!AX14+Kukes!AX14+Lezhe!AX14+Shkoder!AX14+Tirane!AX14+Vlore!AX14+Qendrori!AX14</f>
        <v>0</v>
      </c>
      <c r="AY14" s="306">
        <f>Berat!AY14+Diber!AY14+Durres!AY14+Elbasan!AY14+Fier!AY14+Gjirokaster!AY14+Korce!AY14+Kukes!AY14+Lezhe!AY14+Shkoder!AY14+Tirane!AY14+Vlore!AY14+Qendrori!AY14</f>
        <v>0</v>
      </c>
      <c r="AZ14" s="304">
        <f>Berat!AZ14+Diber!AZ14+Durres!AZ14+Elbasan!AZ14+Fier!AZ14+Gjirokaster!AZ14+Korce!AZ14+Kukes!AZ14+Lezhe!AZ14+Shkoder!AZ14+Tirane!AZ14+Vlore!AZ14+Qendrori!AZ14</f>
        <v>0</v>
      </c>
      <c r="BA14" s="305">
        <f>Berat!BA14+Diber!BA14+Durres!BA14+Elbasan!BA14+Fier!BA14+Gjirokaster!BA14+Korce!BA14+Kukes!BA14+Lezhe!BA14+Shkoder!BA14+Tirane!BA14+Vlore!BA14+Qendrori!BA14</f>
        <v>0</v>
      </c>
      <c r="BB14" s="305">
        <f>Berat!BB14+Diber!BB14+Durres!BB14+Elbasan!BB14+Fier!BB14+Gjirokaster!BB14+Korce!BB14+Kukes!BB14+Lezhe!BB14+Shkoder!BB14+Tirane!BB14+Vlore!BB14+Qendrori!BB14</f>
        <v>0</v>
      </c>
      <c r="BC14" s="305">
        <f>Berat!BC14+Diber!BC14+Durres!BC14+Elbasan!BC14+Fier!BC14+Gjirokaster!BC14+Korce!BC14+Kukes!BC14+Lezhe!BC14+Shkoder!BC14+Tirane!BC14+Vlore!BC14+Qendrori!BC14</f>
        <v>0</v>
      </c>
      <c r="BD14" s="305">
        <f>Berat!BD14+Diber!BD14+Durres!BD14+Elbasan!BD14+Fier!BD14+Gjirokaster!BD14+Korce!BD14+Kukes!BD14+Lezhe!BD14+Shkoder!BD14+Tirane!BD14+Vlore!BD14+Qendrori!BD14</f>
        <v>0</v>
      </c>
      <c r="BE14" s="305">
        <f>Berat!BE14+Diber!BE14+Durres!BE14+Elbasan!BE14+Fier!BE14+Gjirokaster!BE14+Korce!BE14+Kukes!BE14+Lezhe!BE14+Shkoder!BE14+Tirane!BE14+Vlore!BE14+Qendrori!BE14</f>
        <v>0</v>
      </c>
      <c r="BF14" s="305">
        <f>Berat!BF14+Diber!BF14+Durres!BF14+Elbasan!BF14+Fier!BF14+Gjirokaster!BF14+Korce!BF14+Kukes!BF14+Lezhe!BF14+Shkoder!BF14+Tirane!BF14+Vlore!BF14+Qendrori!BF14</f>
        <v>0</v>
      </c>
      <c r="BG14" s="305">
        <f>Berat!BG14+Diber!BG14+Durres!BG14+Elbasan!BG14+Fier!BG14+Gjirokaster!BG14+Korce!BG14+Kukes!BG14+Lezhe!BG14+Shkoder!BG14+Tirane!BG14+Vlore!BG14+Qendrori!BG14</f>
        <v>0</v>
      </c>
      <c r="BH14" s="305">
        <f>Berat!BH14+Diber!BH14+Durres!BH14+Elbasan!BH14+Fier!BH14+Gjirokaster!BH14+Korce!BH14+Kukes!BH14+Lezhe!BH14+Shkoder!BH14+Tirane!BH14+Vlore!BH14+Qendrori!BH14</f>
        <v>0</v>
      </c>
      <c r="BI14" s="308">
        <f>Berat!BI14+Diber!BI14+Durres!BI14+Elbasan!BI14+Fier!BI14+Gjirokaster!BI14+Korce!BI14+Kukes!BI14+Lezhe!BI14+Shkoder!BI14+Tirane!BI14+Vlore!BI14+Qendrori!BI14</f>
        <v>0</v>
      </c>
      <c r="BJ14" s="304">
        <f>Berat!BJ14+Diber!BJ14+Durres!BJ14+Elbasan!BJ14+Fier!BJ14+Gjirokaster!BJ14+Korce!BJ14+Kukes!BJ14+Lezhe!BJ14+Shkoder!BJ14+Tirane!BJ14+Vlore!BJ14+Qendrori!BJ14</f>
        <v>0</v>
      </c>
      <c r="BK14" s="305">
        <f>Berat!BK14+Diber!BK14+Durres!BK14+Elbasan!BK14+Fier!BK14+Gjirokaster!BK14+Korce!BK14+Kukes!BK14+Lezhe!BK14+Shkoder!BK14+Tirane!BK14+Vlore!BK14+Qendrori!BK14</f>
        <v>0</v>
      </c>
      <c r="BL14" s="305">
        <f>Berat!BL14+Diber!BL14+Durres!BL14+Elbasan!BL14+Fier!BL14+Gjirokaster!BL14+Korce!BL14+Kukes!BL14+Lezhe!BL14+Shkoder!BL14+Tirane!BL14+Vlore!BL14+Qendrori!BL14</f>
        <v>0</v>
      </c>
      <c r="BM14" s="305">
        <f>Berat!BM14+Diber!BM14+Durres!BM14+Elbasan!BM14+Fier!BM14+Gjirokaster!BM14+Korce!BM14+Kukes!BM14+Lezhe!BM14+Shkoder!BM14+Tirane!BM14+Vlore!BM14+Qendrori!BM14</f>
        <v>0</v>
      </c>
      <c r="BN14" s="305">
        <f>Berat!BN14+Diber!BN14+Durres!BN14+Elbasan!BN14+Fier!BN14+Gjirokaster!BN14+Korce!BN14+Kukes!BN14+Lezhe!BN14+Shkoder!BN14+Tirane!BN14+Vlore!BN14+Qendrori!BN14</f>
        <v>0</v>
      </c>
      <c r="BO14" s="305">
        <f>Berat!BO14+Diber!BO14+Durres!BO14+Elbasan!BO14+Fier!BO14+Gjirokaster!BO14+Korce!BO14+Kukes!BO14+Lezhe!BO14+Shkoder!BO14+Tirane!BO14+Vlore!BO14+Qendrori!BO14</f>
        <v>0</v>
      </c>
      <c r="BP14" s="305">
        <f>Berat!BP14+Diber!BP14+Durres!BP14+Elbasan!BP14+Fier!BP14+Gjirokaster!BP14+Korce!BP14+Kukes!BP14+Lezhe!BP14+Shkoder!BP14+Tirane!BP14+Vlore!BP14+Qendrori!BP14</f>
        <v>0</v>
      </c>
      <c r="BQ14" s="305">
        <f>Berat!BQ14+Diber!BQ14+Durres!BQ14+Elbasan!BQ14+Fier!BQ14+Gjirokaster!BQ14+Korce!BQ14+Kukes!BQ14+Lezhe!BQ14+Shkoder!BQ14+Tirane!BQ14+Vlore!BQ14+Qendrori!BQ14</f>
        <v>0</v>
      </c>
      <c r="BR14" s="305">
        <f>Berat!BR14+Diber!BR14+Durres!BR14+Elbasan!BR14+Fier!BR14+Gjirokaster!BR14+Korce!BR14+Kukes!BR14+Lezhe!BR14+Shkoder!BR14+Tirane!BR14+Vlore!BR14+Qendrori!BR14</f>
        <v>0</v>
      </c>
      <c r="BS14" s="308">
        <f>Berat!BS14+Diber!BS14+Durres!BS14+Elbasan!BS14+Fier!BS14+Gjirokaster!BS14+Korce!BS14+Kukes!BS14+Lezhe!BS14+Shkoder!BS14+Tirane!BS14+Vlore!BS14+Qendrori!BS14</f>
        <v>0</v>
      </c>
      <c r="BT14" s="307">
        <f>Berat!BT14+Diber!BT14+Durres!BT14+Elbasan!BT14+Fier!BT14+Gjirokaster!BT14+Korce!BT14+Kukes!BT14+Lezhe!BT14+Shkoder!BT14+Tirane!BT14+Vlore!BT14+Qendrori!BT14</f>
        <v>0</v>
      </c>
      <c r="BU14" s="305">
        <f>Berat!BU14+Diber!BU14+Durres!BU14+Elbasan!BU14+Fier!BU14+Gjirokaster!BU14+Korce!BU14+Kukes!BU14+Lezhe!BU14+Shkoder!BU14+Tirane!BU14+Vlore!BU14+Qendrori!BU14</f>
        <v>0</v>
      </c>
      <c r="BV14" s="305">
        <f>Berat!BV14+Diber!BV14+Durres!BV14+Elbasan!BV14+Fier!BV14+Gjirokaster!BV14+Korce!BV14+Kukes!BV14+Lezhe!BV14+Shkoder!BV14+Tirane!BV14+Vlore!BV14+Qendrori!BV14</f>
        <v>0</v>
      </c>
      <c r="BW14" s="305">
        <f>Berat!BW14+Diber!BW14+Durres!BW14+Elbasan!BW14+Fier!BW14+Gjirokaster!BW14+Korce!BW14+Kukes!BW14+Lezhe!BW14+Shkoder!BW14+Tirane!BW14+Vlore!BW14+Qendrori!BW14</f>
        <v>0</v>
      </c>
      <c r="BX14" s="305">
        <f>Berat!BX14+Diber!BX14+Durres!BX14+Elbasan!BX14+Fier!BX14+Gjirokaster!BX14+Korce!BX14+Kukes!BX14+Lezhe!BX14+Shkoder!BX14+Tirane!BX14+Vlore!BX14+Qendrori!BX14</f>
        <v>0</v>
      </c>
      <c r="BY14" s="305">
        <f>Berat!BY14+Diber!BY14+Durres!BY14+Elbasan!BY14+Fier!BY14+Gjirokaster!BY14+Korce!BY14+Kukes!BY14+Lezhe!BY14+Shkoder!BY14+Tirane!BY14+Vlore!BY14+Qendrori!BY14</f>
        <v>0</v>
      </c>
      <c r="BZ14" s="305">
        <f>Berat!BZ14+Diber!BZ14+Durres!BZ14+Elbasan!BZ14+Fier!BZ14+Gjirokaster!BZ14+Korce!BZ14+Kukes!BZ14+Lezhe!BZ14+Shkoder!BZ14+Tirane!BZ14+Vlore!BZ14+Qendrori!BZ14</f>
        <v>0</v>
      </c>
      <c r="CA14" s="305">
        <f>Berat!CA14+Diber!CA14+Durres!CA14+Elbasan!CA14+Fier!CA14+Gjirokaster!CA14+Korce!CA14+Kukes!CA14+Lezhe!CA14+Shkoder!CA14+Tirane!CA14+Vlore!CA14+Qendrori!CA14</f>
        <v>0</v>
      </c>
      <c r="CB14" s="305">
        <f>Berat!CB14+Diber!CB14+Durres!CB14+Elbasan!CB14+Fier!CB14+Gjirokaster!CB14+Korce!CB14+Kukes!CB14+Lezhe!CB14+Shkoder!CB14+Tirane!CB14+Vlore!CB14+Qendrori!CB14</f>
        <v>0</v>
      </c>
      <c r="CC14" s="306">
        <f>Berat!CC14+Diber!CC14+Durres!CC14+Elbasan!CC14+Fier!CC14+Gjirokaster!CC14+Korce!CC14+Kukes!CC14+Lezhe!CC14+Shkoder!CC14+Tirane!CC14+Vlore!CC14+Qendrori!CC14</f>
        <v>0</v>
      </c>
      <c r="CD14" s="304">
        <f>Berat!CD14+Diber!CD14+Durres!CD14+Elbasan!CD14+Fier!CD14+Gjirokaster!CD14+Korce!CD14+Kukes!CD14+Lezhe!CD14+Shkoder!CD14+Tirane!CD14+Vlore!CD14+Qendrori!CD14</f>
        <v>0</v>
      </c>
      <c r="CE14" s="305">
        <f>Berat!CE14+Diber!CE14+Durres!CE14+Elbasan!CE14+Fier!CE14+Gjirokaster!CE14+Korce!CE14+Kukes!CE14+Lezhe!CE14+Shkoder!CE14+Tirane!CE14+Vlore!CE14+Qendrori!CE14</f>
        <v>0</v>
      </c>
      <c r="CF14" s="305">
        <f>Berat!CF14+Diber!CF14+Durres!CF14+Elbasan!CF14+Fier!CF14+Gjirokaster!CF14+Korce!CF14+Kukes!CF14+Lezhe!CF14+Shkoder!CF14+Tirane!CF14+Vlore!CF14+Qendrori!CF14</f>
        <v>0</v>
      </c>
      <c r="CG14" s="305">
        <f>Berat!CG14+Diber!CG14+Durres!CG14+Elbasan!CG14+Fier!CG14+Gjirokaster!CG14+Korce!CG14+Kukes!CG14+Lezhe!CG14+Shkoder!CG14+Tirane!CG14+Vlore!CG14+Qendrori!CG14</f>
        <v>0</v>
      </c>
      <c r="CH14" s="305">
        <f>Berat!CH14+Diber!CH14+Durres!CH14+Elbasan!CH14+Fier!CH14+Gjirokaster!CH14+Korce!CH14+Kukes!CH14+Lezhe!CH14+Shkoder!CH14+Tirane!CH14+Vlore!CH14+Qendrori!CH14</f>
        <v>0</v>
      </c>
      <c r="CI14" s="305">
        <f>Berat!CI14+Diber!CI14+Durres!CI14+Elbasan!CI14+Fier!CI14+Gjirokaster!CI14+Korce!CI14+Kukes!CI14+Lezhe!CI14+Shkoder!CI14+Tirane!CI14+Vlore!CI14+Qendrori!CI14</f>
        <v>0</v>
      </c>
      <c r="CJ14" s="305">
        <f>Berat!CJ14+Diber!CJ14+Durres!CJ14+Elbasan!CJ14+Fier!CJ14+Gjirokaster!CJ14+Korce!CJ14+Kukes!CJ14+Lezhe!CJ14+Shkoder!CJ14+Tirane!CJ14+Vlore!CJ14+Qendrori!CJ14</f>
        <v>0</v>
      </c>
      <c r="CK14" s="305">
        <f>Berat!CK14+Diber!CK14+Durres!CK14+Elbasan!CK14+Fier!CK14+Gjirokaster!CK14+Korce!CK14+Kukes!CK14+Lezhe!CK14+Shkoder!CK14+Tirane!CK14+Vlore!CK14+Qendrori!CK14</f>
        <v>0</v>
      </c>
      <c r="CL14" s="305">
        <f>Berat!CL14+Diber!CL14+Durres!CL14+Elbasan!CL14+Fier!CL14+Gjirokaster!CL14+Korce!CL14+Kukes!CL14+Lezhe!CL14+Shkoder!CL14+Tirane!CL14+Vlore!CL14+Qendrori!CL14</f>
        <v>0</v>
      </c>
      <c r="CM14" s="308">
        <f>Berat!CM14+Diber!CM14+Durres!CM14+Elbasan!CM14+Fier!CM14+Gjirokaster!CM14+Korce!CM14+Kukes!CM14+Lezhe!CM14+Shkoder!CM14+Tirane!CM14+Vlore!CM14+Qendrori!CM14</f>
        <v>0</v>
      </c>
      <c r="CN14" s="304">
        <f>Berat!CN14+Diber!CN14+Durres!CN14+Elbasan!CN14+Fier!CN14+Gjirokaster!CN14+Korce!CN14+Kukes!CN14+Lezhe!CN14+Shkoder!CN14+Tirane!CN14+Vlore!CN14+Qendrori!CN14</f>
        <v>0</v>
      </c>
      <c r="CO14" s="305">
        <f>Berat!CO14+Diber!CO14+Durres!CO14+Elbasan!CO14+Fier!CO14+Gjirokaster!CO14+Korce!CO14+Kukes!CO14+Lezhe!CO14+Shkoder!CO14+Tirane!CO14+Vlore!CO14+Qendrori!CO14</f>
        <v>0</v>
      </c>
      <c r="CP14" s="305">
        <f>Berat!CP14+Diber!CP14+Durres!CP14+Elbasan!CP14+Fier!CP14+Gjirokaster!CP14+Korce!CP14+Kukes!CP14+Lezhe!CP14+Shkoder!CP14+Tirane!CP14+Vlore!CP14+Qendrori!CP14</f>
        <v>0</v>
      </c>
      <c r="CQ14" s="305">
        <f>Berat!CQ14+Diber!CQ14+Durres!CQ14+Elbasan!CQ14+Fier!CQ14+Gjirokaster!CQ14+Korce!CQ14+Kukes!CQ14+Lezhe!CQ14+Shkoder!CQ14+Tirane!CQ14+Vlore!CQ14+Qendrori!CQ14</f>
        <v>0</v>
      </c>
      <c r="CR14" s="305">
        <f>Berat!CR14+Diber!CR14+Durres!CR14+Elbasan!CR14+Fier!CR14+Gjirokaster!CR14+Korce!CR14+Kukes!CR14+Lezhe!CR14+Shkoder!CR14+Tirane!CR14+Vlore!CR14+Qendrori!CR14</f>
        <v>0</v>
      </c>
      <c r="CS14" s="305">
        <f>Berat!CS14+Diber!CS14+Durres!CS14+Elbasan!CS14+Fier!CS14+Gjirokaster!CS14+Korce!CS14+Kukes!CS14+Lezhe!CS14+Shkoder!CS14+Tirane!CS14+Vlore!CS14+Qendrori!CS14</f>
        <v>0</v>
      </c>
      <c r="CT14" s="305">
        <f>Berat!CT14+Diber!CT14+Durres!CT14+Elbasan!CT14+Fier!CT14+Gjirokaster!CT14+Korce!CT14+Kukes!CT14+Lezhe!CT14+Shkoder!CT14+Tirane!CT14+Vlore!CT14+Qendrori!CT14</f>
        <v>0</v>
      </c>
      <c r="CU14" s="305">
        <f>Berat!CU14+Diber!CU14+Durres!CU14+Elbasan!CU14+Fier!CU14+Gjirokaster!CU14+Korce!CU14+Kukes!CU14+Lezhe!CU14+Shkoder!CU14+Tirane!CU14+Vlore!CU14+Qendrori!CU14</f>
        <v>0</v>
      </c>
      <c r="CV14" s="305">
        <f>Berat!CV14+Diber!CV14+Durres!CV14+Elbasan!CV14+Fier!CV14+Gjirokaster!CV14+Korce!CV14+Kukes!CV14+Lezhe!CV14+Shkoder!CV14+Tirane!CV14+Vlore!CV14+Qendrori!CV14</f>
        <v>0</v>
      </c>
      <c r="CW14" s="308">
        <f>Berat!CW14+Diber!CW14+Durres!CW14+Elbasan!CW14+Fier!CW14+Gjirokaster!CW14+Korce!CW14+Kukes!CW14+Lezhe!CW14+Shkoder!CW14+Tirane!CW14+Vlore!CW14+Qendrori!CW14</f>
        <v>0</v>
      </c>
      <c r="CX14" s="307">
        <f>Berat!CX14+Diber!CX14+Durres!CX14+Elbasan!CX14+Fier!CX14+Gjirokaster!CX14+Korce!CX14+Kukes!CX14+Lezhe!CX14+Shkoder!CX14+Tirane!CX14+Vlore!CX14+Qendrori!CX14</f>
        <v>0</v>
      </c>
      <c r="CY14" s="305">
        <f>Berat!CY14+Diber!CY14+Durres!CY14+Elbasan!CY14+Fier!CY14+Gjirokaster!CY14+Korce!CY14+Kukes!CY14+Lezhe!CY14+Shkoder!CY14+Tirane!CY14+Vlore!CY14+Qendrori!CY14</f>
        <v>0</v>
      </c>
      <c r="CZ14" s="305">
        <f>Berat!CZ14+Diber!CZ14+Durres!CZ14+Elbasan!CZ14+Fier!CZ14+Gjirokaster!CZ14+Korce!CZ14+Kukes!CZ14+Lezhe!CZ14+Shkoder!CZ14+Tirane!CZ14+Vlore!CZ14+Qendrori!CZ14</f>
        <v>0</v>
      </c>
      <c r="DA14" s="305">
        <f>Berat!DA14+Diber!DA14+Durres!DA14+Elbasan!DA14+Fier!DA14+Gjirokaster!DA14+Korce!DA14+Kukes!DA14+Lezhe!DA14+Shkoder!DA14+Tirane!DA14+Vlore!DA14+Qendrori!DA14</f>
        <v>0</v>
      </c>
      <c r="DB14" s="305">
        <f>Berat!DB14+Diber!DB14+Durres!DB14+Elbasan!DB14+Fier!DB14+Gjirokaster!DB14+Korce!DB14+Kukes!DB14+Lezhe!DB14+Shkoder!DB14+Tirane!DB14+Vlore!DB14+Qendrori!DB14</f>
        <v>0</v>
      </c>
      <c r="DC14" s="305">
        <f>Berat!DC14+Diber!DC14+Durres!DC14+Elbasan!DC14+Fier!DC14+Gjirokaster!DC14+Korce!DC14+Kukes!DC14+Lezhe!DC14+Shkoder!DC14+Tirane!DC14+Vlore!DC14+Qendrori!DC14</f>
        <v>0</v>
      </c>
      <c r="DD14" s="305">
        <f>Berat!DD14+Diber!DD14+Durres!DD14+Elbasan!DD14+Fier!DD14+Gjirokaster!DD14+Korce!DD14+Kukes!DD14+Lezhe!DD14+Shkoder!DD14+Tirane!DD14+Vlore!DD14+Qendrori!DD14</f>
        <v>0</v>
      </c>
      <c r="DE14" s="305">
        <f>Berat!DE14+Diber!DE14+Durres!DE14+Elbasan!DE14+Fier!DE14+Gjirokaster!DE14+Korce!DE14+Kukes!DE14+Lezhe!DE14+Shkoder!DE14+Tirane!DE14+Vlore!DE14+Qendrori!DE14</f>
        <v>0</v>
      </c>
      <c r="DF14" s="305">
        <f>Berat!DF14+Diber!DF14+Durres!DF14+Elbasan!DF14+Fier!DF14+Gjirokaster!DF14+Korce!DF14+Kukes!DF14+Lezhe!DF14+Shkoder!DF14+Tirane!DF14+Vlore!DF14+Qendrori!DF14</f>
        <v>0</v>
      </c>
      <c r="DG14" s="308">
        <f>Berat!DG14+Diber!DG14+Durres!DG14+Elbasan!DG14+Fier!DG14+Gjirokaster!DG14+Korce!DG14+Kukes!DG14+Lezhe!DG14+Shkoder!DG14+Tirane!DG14+Vlore!DG14+Qendrori!DG14</f>
        <v>0</v>
      </c>
      <c r="DH14" s="304">
        <f>Berat!DH14+Diber!DH14+Durres!DH14+Elbasan!DH14+Fier!DH14+Gjirokaster!DH14+Korce!DH14+Kukes!DH14+Lezhe!DH14+Shkoder!DH14+Tirane!DH14+Vlore!DH14+Qendrori!DH14</f>
        <v>0</v>
      </c>
      <c r="DI14" s="305">
        <f>Berat!DI14+Diber!DI14+Durres!DI14+Elbasan!DI14+Fier!DI14+Gjirokaster!DI14+Korce!DI14+Kukes!DI14+Lezhe!DI14+Shkoder!DI14+Tirane!DI14+Vlore!DI14+Qendrori!DI14</f>
        <v>0</v>
      </c>
      <c r="DJ14" s="305">
        <f>Berat!DJ14+Diber!DJ14+Durres!DJ14+Elbasan!DJ14+Fier!DJ14+Gjirokaster!DJ14+Korce!DJ14+Kukes!DJ14+Lezhe!DJ14+Shkoder!DJ14+Tirane!DJ14+Vlore!DJ14+Qendrori!DJ14</f>
        <v>0</v>
      </c>
      <c r="DK14" s="305">
        <f>Berat!DK14+Diber!DK14+Durres!DK14+Elbasan!DK14+Fier!DK14+Gjirokaster!DK14+Korce!DK14+Kukes!DK14+Lezhe!DK14+Shkoder!DK14+Tirane!DK14+Vlore!DK14+Qendrori!DK14</f>
        <v>0</v>
      </c>
      <c r="DL14" s="305">
        <f>Berat!DL14+Diber!DL14+Durres!DL14+Elbasan!DL14+Fier!DL14+Gjirokaster!DL14+Korce!DL14+Kukes!DL14+Lezhe!DL14+Shkoder!DL14+Tirane!DL14+Vlore!DL14+Qendrori!DL14</f>
        <v>0</v>
      </c>
      <c r="DM14" s="305">
        <f>Berat!DM14+Diber!DM14+Durres!DM14+Elbasan!DM14+Fier!DM14+Gjirokaster!DM14+Korce!DM14+Kukes!DM14+Lezhe!DM14+Shkoder!DM14+Tirane!DM14+Vlore!DM14+Qendrori!DM14</f>
        <v>0</v>
      </c>
      <c r="DN14" s="305">
        <f>Berat!DN14+Diber!DN14+Durres!DN14+Elbasan!DN14+Fier!DN14+Gjirokaster!DN14+Korce!DN14+Kukes!DN14+Lezhe!DN14+Shkoder!DN14+Tirane!DN14+Vlore!DN14+Qendrori!DN14</f>
        <v>0</v>
      </c>
      <c r="DO14" s="305">
        <f>Berat!DO14+Diber!DO14+Durres!DO14+Elbasan!DO14+Fier!DO14+Gjirokaster!DO14+Korce!DO14+Kukes!DO14+Lezhe!DO14+Shkoder!DO14+Tirane!DO14+Vlore!DO14+Qendrori!DO14</f>
        <v>0</v>
      </c>
      <c r="DP14" s="305">
        <f>Berat!DP14+Diber!DP14+Durres!DP14+Elbasan!DP14+Fier!DP14+Gjirokaster!DP14+Korce!DP14+Kukes!DP14+Lezhe!DP14+Shkoder!DP14+Tirane!DP14+Vlore!DP14+Qendrori!DP14</f>
        <v>0</v>
      </c>
      <c r="DQ14" s="306">
        <f>Berat!DQ14+Diber!DQ14+Durres!DQ14+Elbasan!DQ14+Fier!DQ14+Gjirokaster!DQ14+Korce!DQ14+Kukes!DQ14+Lezhe!DQ14+Shkoder!DQ14+Tirane!DQ14+Vlore!DQ14+Qendrori!DQ14</f>
        <v>0</v>
      </c>
      <c r="DR14" s="106">
        <f t="shared" si="4"/>
        <v>0</v>
      </c>
      <c r="DS14" s="97">
        <f t="shared" si="5"/>
        <v>0</v>
      </c>
      <c r="DT14" s="97">
        <f t="shared" si="6"/>
        <v>0</v>
      </c>
      <c r="DU14" s="97">
        <f t="shared" si="7"/>
        <v>0</v>
      </c>
      <c r="DV14" s="97">
        <f t="shared" si="8"/>
        <v>0</v>
      </c>
      <c r="DW14" s="97">
        <f t="shared" si="9"/>
        <v>0</v>
      </c>
      <c r="DX14" s="97">
        <f t="shared" si="10"/>
        <v>0</v>
      </c>
      <c r="DY14" s="97">
        <f t="shared" si="11"/>
        <v>0</v>
      </c>
      <c r="DZ14" s="97">
        <f t="shared" si="12"/>
        <v>0</v>
      </c>
      <c r="EA14" s="102">
        <f t="shared" si="13"/>
        <v>0</v>
      </c>
    </row>
    <row r="15" spans="1:131" ht="12" customHeight="1" x14ac:dyDescent="0.25">
      <c r="A15" s="170" t="s">
        <v>89</v>
      </c>
      <c r="B15" s="26">
        <f>Berat!B15+Diber!B15+Durres!B15+Elbasan!B15+Fier!B15+Gjirokaster!B15+Korce!B15+Kukes!B15+Lezhe!B15+Shkoder!B15+Tirane!B15+Vlore!B15+Qendrori!B15</f>
        <v>0</v>
      </c>
      <c r="C15" s="27">
        <f>Berat!C15+Diber!C15+Durres!C15+Elbasan!C15+Fier!C15+Gjirokaster!C15+Korce!C15+Kukes!C15+Lezhe!C15+Shkoder!C15+Tirane!C15+Vlore!C15+Qendrori!C15</f>
        <v>0</v>
      </c>
      <c r="D15" s="27">
        <f>Berat!D15+Diber!D15+Durres!D15+Elbasan!D15+Fier!D15+Gjirokaster!D15+Korce!D15+Kukes!D15+Lezhe!D15+Shkoder!D15+Tirane!D15+Vlore!D15+Qendrori!D15</f>
        <v>0</v>
      </c>
      <c r="E15" s="27">
        <f>Berat!E15+Diber!E15+Durres!E15+Elbasan!E15+Fier!E15+Gjirokaster!E15+Korce!E15+Kukes!E15+Lezhe!E15+Shkoder!E15+Tirane!E15+Vlore!E15+Qendrori!E15</f>
        <v>0</v>
      </c>
      <c r="F15" s="27">
        <f>Berat!F15+Diber!F15+Durres!F15+Elbasan!F15+Fier!F15+Gjirokaster!F15+Korce!F15+Kukes!F15+Lezhe!F15+Shkoder!F15+Tirane!F15+Vlore!F15+Qendrori!F15</f>
        <v>0</v>
      </c>
      <c r="G15" s="27">
        <f>Berat!G15+Diber!G15+Durres!G15+Elbasan!G15+Fier!G15+Gjirokaster!G15+Korce!G15+Kukes!G15+Lezhe!G15+Shkoder!G15+Tirane!G15+Vlore!G15+Qendrori!G15</f>
        <v>0</v>
      </c>
      <c r="H15" s="27">
        <f>Berat!H15+Diber!H15+Durres!H15+Elbasan!H15+Fier!H15+Gjirokaster!H15+Korce!H15+Kukes!H15+Lezhe!H15+Shkoder!H15+Tirane!H15+Vlore!H15+Qendrori!H15</f>
        <v>0</v>
      </c>
      <c r="I15" s="27">
        <f>Berat!I15+Diber!I15+Durres!I15+Elbasan!I15+Fier!I15+Gjirokaster!I15+Korce!I15+Kukes!I15+Lezhe!I15+Shkoder!I15+Tirane!I15+Vlore!I15+Qendrori!I15</f>
        <v>0</v>
      </c>
      <c r="J15" s="27">
        <f>Berat!J15+Diber!J15+Durres!J15+Elbasan!J15+Fier!J15+Gjirokaster!J15+Korce!J15+Kukes!J15+Lezhe!J15+Shkoder!J15+Tirane!J15+Vlore!J15+Qendrori!J15</f>
        <v>0</v>
      </c>
      <c r="K15" s="28">
        <f>Berat!K15+Diber!K15+Durres!K15+Elbasan!K15+Fier!K15+Gjirokaster!K15+Korce!K15+Kukes!K15+Lezhe!K15+Shkoder!K15+Tirane!K15+Vlore!K15+Qendrori!K15</f>
        <v>0</v>
      </c>
      <c r="L15" s="131">
        <f>Berat!L15+Diber!L15+Durres!L15+Elbasan!L15+Fier!L15+Gjirokaster!L15+Korce!L15+Kukes!L15+Lezhe!L15+Shkoder!L15+Tirane!L15+Vlore!L15+Qendrori!L15</f>
        <v>0</v>
      </c>
      <c r="M15" s="27">
        <f>Berat!M15+Diber!M15+Durres!M15+Elbasan!M15+Fier!M15+Gjirokaster!M15+Korce!M15+Kukes!M15+Lezhe!M15+Shkoder!M15+Tirane!M15+Vlore!M15+Qendrori!M15</f>
        <v>0</v>
      </c>
      <c r="N15" s="27">
        <f>Berat!N15+Diber!N15+Durres!N15+Elbasan!N15+Fier!N15+Gjirokaster!N15+Korce!N15+Kukes!N15+Lezhe!N15+Shkoder!N15+Tirane!N15+Vlore!N15+Qendrori!N15</f>
        <v>0</v>
      </c>
      <c r="O15" s="27">
        <f>Berat!O15+Diber!O15+Durres!O15+Elbasan!O15+Fier!O15+Gjirokaster!O15+Korce!O15+Kukes!O15+Lezhe!O15+Shkoder!O15+Tirane!O15+Vlore!O15+Qendrori!O15</f>
        <v>0</v>
      </c>
      <c r="P15" s="27">
        <f>Berat!P15+Diber!P15+Durres!P15+Elbasan!P15+Fier!P15+Gjirokaster!P15+Korce!P15+Kukes!P15+Lezhe!P15+Shkoder!P15+Tirane!P15+Vlore!P15+Qendrori!P15</f>
        <v>0</v>
      </c>
      <c r="Q15" s="27">
        <f>Berat!Q15+Diber!Q15+Durres!Q15+Elbasan!Q15+Fier!Q15+Gjirokaster!Q15+Korce!Q15+Kukes!Q15+Lezhe!Q15+Shkoder!Q15+Tirane!Q15+Vlore!Q15+Qendrori!Q15</f>
        <v>0</v>
      </c>
      <c r="R15" s="27">
        <f>Berat!R15+Diber!R15+Durres!R15+Elbasan!R15+Fier!R15+Gjirokaster!R15+Korce!R15+Kukes!R15+Lezhe!R15+Shkoder!R15+Tirane!R15+Vlore!R15+Qendrori!R15</f>
        <v>0</v>
      </c>
      <c r="S15" s="27">
        <f>Berat!S15+Diber!S15+Durres!S15+Elbasan!S15+Fier!S15+Gjirokaster!S15+Korce!S15+Kukes!S15+Lezhe!S15+Shkoder!S15+Tirane!S15+Vlore!S15+Qendrori!S15</f>
        <v>0</v>
      </c>
      <c r="T15" s="27">
        <f>Berat!T15+Diber!T15+Durres!T15+Elbasan!T15+Fier!T15+Gjirokaster!T15+Korce!T15+Kukes!T15+Lezhe!T15+Shkoder!T15+Tirane!T15+Vlore!T15+Qendrori!T15</f>
        <v>0</v>
      </c>
      <c r="U15" s="73">
        <f>Berat!U15+Diber!U15+Durres!U15+Elbasan!U15+Fier!U15+Gjirokaster!U15+Korce!U15+Kukes!U15+Lezhe!U15+Shkoder!U15+Tirane!U15+Vlore!U15+Qendrori!U15</f>
        <v>0</v>
      </c>
      <c r="V15" s="26">
        <f>Berat!V15+Diber!V15+Durres!V15+Elbasan!V15+Fier!V15+Gjirokaster!V15+Korce!V15+Kukes!V15+Lezhe!V15+Shkoder!V15+Tirane!V15+Vlore!V15+Qendrori!V15</f>
        <v>0</v>
      </c>
      <c r="W15" s="27">
        <f>Berat!W15+Diber!W15+Durres!W15+Elbasan!W15+Fier!W15+Gjirokaster!W15+Korce!W15+Kukes!W15+Lezhe!W15+Shkoder!W15+Tirane!W15+Vlore!W15+Qendrori!W15</f>
        <v>0</v>
      </c>
      <c r="X15" s="27">
        <f>Berat!X15+Diber!X15+Durres!X15+Elbasan!X15+Fier!X15+Gjirokaster!X15+Korce!X15+Kukes!X15+Lezhe!X15+Shkoder!X15+Tirane!X15+Vlore!X15+Qendrori!X15</f>
        <v>0</v>
      </c>
      <c r="Y15" s="27">
        <f>Berat!Y15+Diber!Y15+Durres!Y15+Elbasan!Y15+Fier!Y15+Gjirokaster!Y15+Korce!Y15+Kukes!Y15+Lezhe!Y15+Shkoder!Y15+Tirane!Y15+Vlore!Y15+Qendrori!Y15</f>
        <v>0</v>
      </c>
      <c r="Z15" s="27">
        <f>Berat!Z15+Diber!Z15+Durres!Z15+Elbasan!Z15+Fier!Z15+Gjirokaster!Z15+Korce!Z15+Kukes!Z15+Lezhe!Z15+Shkoder!Z15+Tirane!Z15+Vlore!Z15+Qendrori!Z15</f>
        <v>1</v>
      </c>
      <c r="AA15" s="27">
        <f>Berat!AA15+Diber!AA15+Durres!AA15+Elbasan!AA15+Fier!AA15+Gjirokaster!AA15+Korce!AA15+Kukes!AA15+Lezhe!AA15+Shkoder!AA15+Tirane!AA15+Vlore!AA15+Qendrori!AA15</f>
        <v>0</v>
      </c>
      <c r="AB15" s="27">
        <f>Berat!AB15+Diber!AB15+Durres!AB15+Elbasan!AB15+Fier!AB15+Gjirokaster!AB15+Korce!AB15+Kukes!AB15+Lezhe!AB15+Shkoder!AB15+Tirane!AB15+Vlore!AB15+Qendrori!AB15</f>
        <v>0</v>
      </c>
      <c r="AC15" s="27">
        <f>Berat!AC15+Diber!AC15+Durres!AC15+Elbasan!AC15+Fier!AC15+Gjirokaster!AC15+Korce!AC15+Kukes!AC15+Lezhe!AC15+Shkoder!AC15+Tirane!AC15+Vlore!AC15+Qendrori!AC15</f>
        <v>0</v>
      </c>
      <c r="AD15" s="27">
        <f>Berat!AD15+Diber!AD15+Durres!AD15+Elbasan!AD15+Fier!AD15+Gjirokaster!AD15+Korce!AD15+Kukes!AD15+Lezhe!AD15+Shkoder!AD15+Tirane!AD15+Vlore!AD15+Qendrori!AD15</f>
        <v>0</v>
      </c>
      <c r="AE15" s="28">
        <f>Berat!AE15+Diber!AE15+Durres!AE15+Elbasan!AE15+Fier!AE15+Gjirokaster!AE15+Korce!AE15+Kukes!AE15+Lezhe!AE15+Shkoder!AE15+Tirane!AE15+Vlore!AE15+Qendrori!AE15</f>
        <v>0</v>
      </c>
      <c r="AF15" s="304">
        <f>Berat!AF15+Diber!AF15+Durres!AF15+Elbasan!AF15+Fier!AF15+Gjirokaster!AF15+Korce!AF15+Kukes!AF15+Lezhe!AF15+Shkoder!AF15+Tirane!AF15+Vlore!AF15+Qendrori!AF15</f>
        <v>0</v>
      </c>
      <c r="AG15" s="305">
        <f>Berat!AG15+Diber!AG15+Durres!AG15+Elbasan!AG15+Fier!AG15+Gjirokaster!AG15+Korce!AG15+Kukes!AG15+Lezhe!AG15+Shkoder!AG15+Tirane!AG15+Vlore!AG15+Qendrori!AG15</f>
        <v>0</v>
      </c>
      <c r="AH15" s="305">
        <f>Berat!AH15+Diber!AH15+Durres!AH15+Elbasan!AH15+Fier!AH15+Gjirokaster!AH15+Korce!AH15+Kukes!AH15+Lezhe!AH15+Shkoder!AH15+Tirane!AH15+Vlore!AH15+Qendrori!AH15</f>
        <v>0</v>
      </c>
      <c r="AI15" s="305">
        <f>Berat!AI15+Diber!AI15+Durres!AI15+Elbasan!AI15+Fier!AI15+Gjirokaster!AI15+Korce!AI15+Kukes!AI15+Lezhe!AI15+Shkoder!AI15+Tirane!AI15+Vlore!AI15+Qendrori!AI15</f>
        <v>0</v>
      </c>
      <c r="AJ15" s="305">
        <f>Berat!AJ15+Diber!AJ15+Durres!AJ15+Elbasan!AJ15+Fier!AJ15+Gjirokaster!AJ15+Korce!AJ15+Kukes!AJ15+Lezhe!AJ15+Shkoder!AJ15+Tirane!AJ15+Vlore!AJ15+Qendrori!AJ15</f>
        <v>0</v>
      </c>
      <c r="AK15" s="305">
        <f>Berat!AK15+Diber!AK15+Durres!AK15+Elbasan!AK15+Fier!AK15+Gjirokaster!AK15+Korce!AK15+Kukes!AK15+Lezhe!AK15+Shkoder!AK15+Tirane!AK15+Vlore!AK15+Qendrori!AK15</f>
        <v>0</v>
      </c>
      <c r="AL15" s="305">
        <f>Berat!AL15+Diber!AL15+Durres!AL15+Elbasan!AL15+Fier!AL15+Gjirokaster!AL15+Korce!AL15+Kukes!AL15+Lezhe!AL15+Shkoder!AL15+Tirane!AL15+Vlore!AL15+Qendrori!AL15</f>
        <v>0</v>
      </c>
      <c r="AM15" s="305">
        <f>Berat!AM15+Diber!AM15+Durres!AM15+Elbasan!AM15+Fier!AM15+Gjirokaster!AM15+Korce!AM15+Kukes!AM15+Lezhe!AM15+Shkoder!AM15+Tirane!AM15+Vlore!AM15+Qendrori!AM15</f>
        <v>0</v>
      </c>
      <c r="AN15" s="305">
        <f>Berat!AN15+Diber!AN15+Durres!AN15+Elbasan!AN15+Fier!AN15+Gjirokaster!AN15+Korce!AN15+Kukes!AN15+Lezhe!AN15+Shkoder!AN15+Tirane!AN15+Vlore!AN15+Qendrori!AN15</f>
        <v>0</v>
      </c>
      <c r="AO15" s="308">
        <f>Berat!AO15+Diber!AO15+Durres!AO15+Elbasan!AO15+Fier!AO15+Gjirokaster!AO15+Korce!AO15+Kukes!AO15+Lezhe!AO15+Shkoder!AO15+Tirane!AO15+Vlore!AO15+Qendrori!AO15</f>
        <v>0</v>
      </c>
      <c r="AP15" s="307">
        <f>Berat!AP15+Diber!AP15+Durres!AP15+Elbasan!AP15+Fier!AP15+Gjirokaster!AP15+Korce!AP15+Kukes!AP15+Lezhe!AP15+Shkoder!AP15+Tirane!AP15+Vlore!AP15+Qendrori!AP15</f>
        <v>0</v>
      </c>
      <c r="AQ15" s="305">
        <f>Berat!AQ15+Diber!AQ15+Durres!AQ15+Elbasan!AQ15+Fier!AQ15+Gjirokaster!AQ15+Korce!AQ15+Kukes!AQ15+Lezhe!AQ15+Shkoder!AQ15+Tirane!AQ15+Vlore!AQ15+Qendrori!AQ15</f>
        <v>0</v>
      </c>
      <c r="AR15" s="305">
        <f>Berat!AR15+Diber!AR15+Durres!AR15+Elbasan!AR15+Fier!AR15+Gjirokaster!AR15+Korce!AR15+Kukes!AR15+Lezhe!AR15+Shkoder!AR15+Tirane!AR15+Vlore!AR15+Qendrori!AR15</f>
        <v>0</v>
      </c>
      <c r="AS15" s="305">
        <f>Berat!AS15+Diber!AS15+Durres!AS15+Elbasan!AS15+Fier!AS15+Gjirokaster!AS15+Korce!AS15+Kukes!AS15+Lezhe!AS15+Shkoder!AS15+Tirane!AS15+Vlore!AS15+Qendrori!AS15</f>
        <v>0</v>
      </c>
      <c r="AT15" s="305">
        <f>Berat!AT15+Diber!AT15+Durres!AT15+Elbasan!AT15+Fier!AT15+Gjirokaster!AT15+Korce!AT15+Kukes!AT15+Lezhe!AT15+Shkoder!AT15+Tirane!AT15+Vlore!AT15+Qendrori!AT15</f>
        <v>0</v>
      </c>
      <c r="AU15" s="305">
        <f>Berat!AU15+Diber!AU15+Durres!AU15+Elbasan!AU15+Fier!AU15+Gjirokaster!AU15+Korce!AU15+Kukes!AU15+Lezhe!AU15+Shkoder!AU15+Tirane!AU15+Vlore!AU15+Qendrori!AU15</f>
        <v>0</v>
      </c>
      <c r="AV15" s="305">
        <f>Berat!AV15+Diber!AV15+Durres!AV15+Elbasan!AV15+Fier!AV15+Gjirokaster!AV15+Korce!AV15+Kukes!AV15+Lezhe!AV15+Shkoder!AV15+Tirane!AV15+Vlore!AV15+Qendrori!AV15</f>
        <v>0</v>
      </c>
      <c r="AW15" s="305">
        <f>Berat!AW15+Diber!AW15+Durres!AW15+Elbasan!AW15+Fier!AW15+Gjirokaster!AW15+Korce!AW15+Kukes!AW15+Lezhe!AW15+Shkoder!AW15+Tirane!AW15+Vlore!AW15+Qendrori!AW15</f>
        <v>0</v>
      </c>
      <c r="AX15" s="305">
        <f>Berat!AX15+Diber!AX15+Durres!AX15+Elbasan!AX15+Fier!AX15+Gjirokaster!AX15+Korce!AX15+Kukes!AX15+Lezhe!AX15+Shkoder!AX15+Tirane!AX15+Vlore!AX15+Qendrori!AX15</f>
        <v>0</v>
      </c>
      <c r="AY15" s="306">
        <f>Berat!AY15+Diber!AY15+Durres!AY15+Elbasan!AY15+Fier!AY15+Gjirokaster!AY15+Korce!AY15+Kukes!AY15+Lezhe!AY15+Shkoder!AY15+Tirane!AY15+Vlore!AY15+Qendrori!AY15</f>
        <v>0</v>
      </c>
      <c r="AZ15" s="304">
        <f>Berat!AZ15+Diber!AZ15+Durres!AZ15+Elbasan!AZ15+Fier!AZ15+Gjirokaster!AZ15+Korce!AZ15+Kukes!AZ15+Lezhe!AZ15+Shkoder!AZ15+Tirane!AZ15+Vlore!AZ15+Qendrori!AZ15</f>
        <v>0</v>
      </c>
      <c r="BA15" s="305">
        <f>Berat!BA15+Diber!BA15+Durres!BA15+Elbasan!BA15+Fier!BA15+Gjirokaster!BA15+Korce!BA15+Kukes!BA15+Lezhe!BA15+Shkoder!BA15+Tirane!BA15+Vlore!BA15+Qendrori!BA15</f>
        <v>0</v>
      </c>
      <c r="BB15" s="305">
        <f>Berat!BB15+Diber!BB15+Durres!BB15+Elbasan!BB15+Fier!BB15+Gjirokaster!BB15+Korce!BB15+Kukes!BB15+Lezhe!BB15+Shkoder!BB15+Tirane!BB15+Vlore!BB15+Qendrori!BB15</f>
        <v>0</v>
      </c>
      <c r="BC15" s="305">
        <f>Berat!BC15+Diber!BC15+Durres!BC15+Elbasan!BC15+Fier!BC15+Gjirokaster!BC15+Korce!BC15+Kukes!BC15+Lezhe!BC15+Shkoder!BC15+Tirane!BC15+Vlore!BC15+Qendrori!BC15</f>
        <v>0</v>
      </c>
      <c r="BD15" s="305">
        <f>Berat!BD15+Diber!BD15+Durres!BD15+Elbasan!BD15+Fier!BD15+Gjirokaster!BD15+Korce!BD15+Kukes!BD15+Lezhe!BD15+Shkoder!BD15+Tirane!BD15+Vlore!BD15+Qendrori!BD15</f>
        <v>0</v>
      </c>
      <c r="BE15" s="305">
        <f>Berat!BE15+Diber!BE15+Durres!BE15+Elbasan!BE15+Fier!BE15+Gjirokaster!BE15+Korce!BE15+Kukes!BE15+Lezhe!BE15+Shkoder!BE15+Tirane!BE15+Vlore!BE15+Qendrori!BE15</f>
        <v>0</v>
      </c>
      <c r="BF15" s="305">
        <f>Berat!BF15+Diber!BF15+Durres!BF15+Elbasan!BF15+Fier!BF15+Gjirokaster!BF15+Korce!BF15+Kukes!BF15+Lezhe!BF15+Shkoder!BF15+Tirane!BF15+Vlore!BF15+Qendrori!BF15</f>
        <v>0</v>
      </c>
      <c r="BG15" s="305">
        <f>Berat!BG15+Diber!BG15+Durres!BG15+Elbasan!BG15+Fier!BG15+Gjirokaster!BG15+Korce!BG15+Kukes!BG15+Lezhe!BG15+Shkoder!BG15+Tirane!BG15+Vlore!BG15+Qendrori!BG15</f>
        <v>0</v>
      </c>
      <c r="BH15" s="305">
        <f>Berat!BH15+Diber!BH15+Durres!BH15+Elbasan!BH15+Fier!BH15+Gjirokaster!BH15+Korce!BH15+Kukes!BH15+Lezhe!BH15+Shkoder!BH15+Tirane!BH15+Vlore!BH15+Qendrori!BH15</f>
        <v>0</v>
      </c>
      <c r="BI15" s="308">
        <f>Berat!BI15+Diber!BI15+Durres!BI15+Elbasan!BI15+Fier!BI15+Gjirokaster!BI15+Korce!BI15+Kukes!BI15+Lezhe!BI15+Shkoder!BI15+Tirane!BI15+Vlore!BI15+Qendrori!BI15</f>
        <v>0</v>
      </c>
      <c r="BJ15" s="304">
        <f>Berat!BJ15+Diber!BJ15+Durres!BJ15+Elbasan!BJ15+Fier!BJ15+Gjirokaster!BJ15+Korce!BJ15+Kukes!BJ15+Lezhe!BJ15+Shkoder!BJ15+Tirane!BJ15+Vlore!BJ15+Qendrori!BJ15</f>
        <v>0</v>
      </c>
      <c r="BK15" s="305">
        <f>Berat!BK15+Diber!BK15+Durres!BK15+Elbasan!BK15+Fier!BK15+Gjirokaster!BK15+Korce!BK15+Kukes!BK15+Lezhe!BK15+Shkoder!BK15+Tirane!BK15+Vlore!BK15+Qendrori!BK15</f>
        <v>0</v>
      </c>
      <c r="BL15" s="305">
        <f>Berat!BL15+Diber!BL15+Durres!BL15+Elbasan!BL15+Fier!BL15+Gjirokaster!BL15+Korce!BL15+Kukes!BL15+Lezhe!BL15+Shkoder!BL15+Tirane!BL15+Vlore!BL15+Qendrori!BL15</f>
        <v>0</v>
      </c>
      <c r="BM15" s="305">
        <f>Berat!BM15+Diber!BM15+Durres!BM15+Elbasan!BM15+Fier!BM15+Gjirokaster!BM15+Korce!BM15+Kukes!BM15+Lezhe!BM15+Shkoder!BM15+Tirane!BM15+Vlore!BM15+Qendrori!BM15</f>
        <v>0</v>
      </c>
      <c r="BN15" s="305">
        <f>Berat!BN15+Diber!BN15+Durres!BN15+Elbasan!BN15+Fier!BN15+Gjirokaster!BN15+Korce!BN15+Kukes!BN15+Lezhe!BN15+Shkoder!BN15+Tirane!BN15+Vlore!BN15+Qendrori!BN15</f>
        <v>0</v>
      </c>
      <c r="BO15" s="305">
        <f>Berat!BO15+Diber!BO15+Durres!BO15+Elbasan!BO15+Fier!BO15+Gjirokaster!BO15+Korce!BO15+Kukes!BO15+Lezhe!BO15+Shkoder!BO15+Tirane!BO15+Vlore!BO15+Qendrori!BO15</f>
        <v>0</v>
      </c>
      <c r="BP15" s="305">
        <f>Berat!BP15+Diber!BP15+Durres!BP15+Elbasan!BP15+Fier!BP15+Gjirokaster!BP15+Korce!BP15+Kukes!BP15+Lezhe!BP15+Shkoder!BP15+Tirane!BP15+Vlore!BP15+Qendrori!BP15</f>
        <v>0</v>
      </c>
      <c r="BQ15" s="305">
        <f>Berat!BQ15+Diber!BQ15+Durres!BQ15+Elbasan!BQ15+Fier!BQ15+Gjirokaster!BQ15+Korce!BQ15+Kukes!BQ15+Lezhe!BQ15+Shkoder!BQ15+Tirane!BQ15+Vlore!BQ15+Qendrori!BQ15</f>
        <v>0</v>
      </c>
      <c r="BR15" s="305">
        <f>Berat!BR15+Diber!BR15+Durres!BR15+Elbasan!BR15+Fier!BR15+Gjirokaster!BR15+Korce!BR15+Kukes!BR15+Lezhe!BR15+Shkoder!BR15+Tirane!BR15+Vlore!BR15+Qendrori!BR15</f>
        <v>0</v>
      </c>
      <c r="BS15" s="308">
        <f>Berat!BS15+Diber!BS15+Durres!BS15+Elbasan!BS15+Fier!BS15+Gjirokaster!BS15+Korce!BS15+Kukes!BS15+Lezhe!BS15+Shkoder!BS15+Tirane!BS15+Vlore!BS15+Qendrori!BS15</f>
        <v>0</v>
      </c>
      <c r="BT15" s="307">
        <f>Berat!BT15+Diber!BT15+Durres!BT15+Elbasan!BT15+Fier!BT15+Gjirokaster!BT15+Korce!BT15+Kukes!BT15+Lezhe!BT15+Shkoder!BT15+Tirane!BT15+Vlore!BT15+Qendrori!BT15</f>
        <v>0</v>
      </c>
      <c r="BU15" s="305">
        <f>Berat!BU15+Diber!BU15+Durres!BU15+Elbasan!BU15+Fier!BU15+Gjirokaster!BU15+Korce!BU15+Kukes!BU15+Lezhe!BU15+Shkoder!BU15+Tirane!BU15+Vlore!BU15+Qendrori!BU15</f>
        <v>0</v>
      </c>
      <c r="BV15" s="305">
        <f>Berat!BV15+Diber!BV15+Durres!BV15+Elbasan!BV15+Fier!BV15+Gjirokaster!BV15+Korce!BV15+Kukes!BV15+Lezhe!BV15+Shkoder!BV15+Tirane!BV15+Vlore!BV15+Qendrori!BV15</f>
        <v>0</v>
      </c>
      <c r="BW15" s="305">
        <f>Berat!BW15+Diber!BW15+Durres!BW15+Elbasan!BW15+Fier!BW15+Gjirokaster!BW15+Korce!BW15+Kukes!BW15+Lezhe!BW15+Shkoder!BW15+Tirane!BW15+Vlore!BW15+Qendrori!BW15</f>
        <v>0</v>
      </c>
      <c r="BX15" s="305">
        <f>Berat!BX15+Diber!BX15+Durres!BX15+Elbasan!BX15+Fier!BX15+Gjirokaster!BX15+Korce!BX15+Kukes!BX15+Lezhe!BX15+Shkoder!BX15+Tirane!BX15+Vlore!BX15+Qendrori!BX15</f>
        <v>0</v>
      </c>
      <c r="BY15" s="305">
        <f>Berat!BY15+Diber!BY15+Durres!BY15+Elbasan!BY15+Fier!BY15+Gjirokaster!BY15+Korce!BY15+Kukes!BY15+Lezhe!BY15+Shkoder!BY15+Tirane!BY15+Vlore!BY15+Qendrori!BY15</f>
        <v>0</v>
      </c>
      <c r="BZ15" s="305">
        <f>Berat!BZ15+Diber!BZ15+Durres!BZ15+Elbasan!BZ15+Fier!BZ15+Gjirokaster!BZ15+Korce!BZ15+Kukes!BZ15+Lezhe!BZ15+Shkoder!BZ15+Tirane!BZ15+Vlore!BZ15+Qendrori!BZ15</f>
        <v>0</v>
      </c>
      <c r="CA15" s="305">
        <f>Berat!CA15+Diber!CA15+Durres!CA15+Elbasan!CA15+Fier!CA15+Gjirokaster!CA15+Korce!CA15+Kukes!CA15+Lezhe!CA15+Shkoder!CA15+Tirane!CA15+Vlore!CA15+Qendrori!CA15</f>
        <v>0</v>
      </c>
      <c r="CB15" s="305">
        <f>Berat!CB15+Diber!CB15+Durres!CB15+Elbasan!CB15+Fier!CB15+Gjirokaster!CB15+Korce!CB15+Kukes!CB15+Lezhe!CB15+Shkoder!CB15+Tirane!CB15+Vlore!CB15+Qendrori!CB15</f>
        <v>0</v>
      </c>
      <c r="CC15" s="306">
        <f>Berat!CC15+Diber!CC15+Durres!CC15+Elbasan!CC15+Fier!CC15+Gjirokaster!CC15+Korce!CC15+Kukes!CC15+Lezhe!CC15+Shkoder!CC15+Tirane!CC15+Vlore!CC15+Qendrori!CC15</f>
        <v>0</v>
      </c>
      <c r="CD15" s="304">
        <f>Berat!CD15+Diber!CD15+Durres!CD15+Elbasan!CD15+Fier!CD15+Gjirokaster!CD15+Korce!CD15+Kukes!CD15+Lezhe!CD15+Shkoder!CD15+Tirane!CD15+Vlore!CD15+Qendrori!CD15</f>
        <v>0</v>
      </c>
      <c r="CE15" s="305">
        <f>Berat!CE15+Diber!CE15+Durres!CE15+Elbasan!CE15+Fier!CE15+Gjirokaster!CE15+Korce!CE15+Kukes!CE15+Lezhe!CE15+Shkoder!CE15+Tirane!CE15+Vlore!CE15+Qendrori!CE15</f>
        <v>0</v>
      </c>
      <c r="CF15" s="305">
        <f>Berat!CF15+Diber!CF15+Durres!CF15+Elbasan!CF15+Fier!CF15+Gjirokaster!CF15+Korce!CF15+Kukes!CF15+Lezhe!CF15+Shkoder!CF15+Tirane!CF15+Vlore!CF15+Qendrori!CF15</f>
        <v>0</v>
      </c>
      <c r="CG15" s="305">
        <f>Berat!CG15+Diber!CG15+Durres!CG15+Elbasan!CG15+Fier!CG15+Gjirokaster!CG15+Korce!CG15+Kukes!CG15+Lezhe!CG15+Shkoder!CG15+Tirane!CG15+Vlore!CG15+Qendrori!CG15</f>
        <v>0</v>
      </c>
      <c r="CH15" s="305">
        <f>Berat!CH15+Diber!CH15+Durres!CH15+Elbasan!CH15+Fier!CH15+Gjirokaster!CH15+Korce!CH15+Kukes!CH15+Lezhe!CH15+Shkoder!CH15+Tirane!CH15+Vlore!CH15+Qendrori!CH15</f>
        <v>0</v>
      </c>
      <c r="CI15" s="305">
        <f>Berat!CI15+Diber!CI15+Durres!CI15+Elbasan!CI15+Fier!CI15+Gjirokaster!CI15+Korce!CI15+Kukes!CI15+Lezhe!CI15+Shkoder!CI15+Tirane!CI15+Vlore!CI15+Qendrori!CI15</f>
        <v>0</v>
      </c>
      <c r="CJ15" s="305">
        <f>Berat!CJ15+Diber!CJ15+Durres!CJ15+Elbasan!CJ15+Fier!CJ15+Gjirokaster!CJ15+Korce!CJ15+Kukes!CJ15+Lezhe!CJ15+Shkoder!CJ15+Tirane!CJ15+Vlore!CJ15+Qendrori!CJ15</f>
        <v>0</v>
      </c>
      <c r="CK15" s="305">
        <f>Berat!CK15+Diber!CK15+Durres!CK15+Elbasan!CK15+Fier!CK15+Gjirokaster!CK15+Korce!CK15+Kukes!CK15+Lezhe!CK15+Shkoder!CK15+Tirane!CK15+Vlore!CK15+Qendrori!CK15</f>
        <v>0</v>
      </c>
      <c r="CL15" s="305">
        <f>Berat!CL15+Diber!CL15+Durres!CL15+Elbasan!CL15+Fier!CL15+Gjirokaster!CL15+Korce!CL15+Kukes!CL15+Lezhe!CL15+Shkoder!CL15+Tirane!CL15+Vlore!CL15+Qendrori!CL15</f>
        <v>0</v>
      </c>
      <c r="CM15" s="308">
        <f>Berat!CM15+Diber!CM15+Durres!CM15+Elbasan!CM15+Fier!CM15+Gjirokaster!CM15+Korce!CM15+Kukes!CM15+Lezhe!CM15+Shkoder!CM15+Tirane!CM15+Vlore!CM15+Qendrori!CM15</f>
        <v>0</v>
      </c>
      <c r="CN15" s="304">
        <f>Berat!CN15+Diber!CN15+Durres!CN15+Elbasan!CN15+Fier!CN15+Gjirokaster!CN15+Korce!CN15+Kukes!CN15+Lezhe!CN15+Shkoder!CN15+Tirane!CN15+Vlore!CN15+Qendrori!CN15</f>
        <v>0</v>
      </c>
      <c r="CO15" s="305">
        <f>Berat!CO15+Diber!CO15+Durres!CO15+Elbasan!CO15+Fier!CO15+Gjirokaster!CO15+Korce!CO15+Kukes!CO15+Lezhe!CO15+Shkoder!CO15+Tirane!CO15+Vlore!CO15+Qendrori!CO15</f>
        <v>0</v>
      </c>
      <c r="CP15" s="305">
        <f>Berat!CP15+Diber!CP15+Durres!CP15+Elbasan!CP15+Fier!CP15+Gjirokaster!CP15+Korce!CP15+Kukes!CP15+Lezhe!CP15+Shkoder!CP15+Tirane!CP15+Vlore!CP15+Qendrori!CP15</f>
        <v>0</v>
      </c>
      <c r="CQ15" s="305">
        <f>Berat!CQ15+Diber!CQ15+Durres!CQ15+Elbasan!CQ15+Fier!CQ15+Gjirokaster!CQ15+Korce!CQ15+Kukes!CQ15+Lezhe!CQ15+Shkoder!CQ15+Tirane!CQ15+Vlore!CQ15+Qendrori!CQ15</f>
        <v>0</v>
      </c>
      <c r="CR15" s="305">
        <f>Berat!CR15+Diber!CR15+Durres!CR15+Elbasan!CR15+Fier!CR15+Gjirokaster!CR15+Korce!CR15+Kukes!CR15+Lezhe!CR15+Shkoder!CR15+Tirane!CR15+Vlore!CR15+Qendrori!CR15</f>
        <v>0</v>
      </c>
      <c r="CS15" s="305">
        <f>Berat!CS15+Diber!CS15+Durres!CS15+Elbasan!CS15+Fier!CS15+Gjirokaster!CS15+Korce!CS15+Kukes!CS15+Lezhe!CS15+Shkoder!CS15+Tirane!CS15+Vlore!CS15+Qendrori!CS15</f>
        <v>0</v>
      </c>
      <c r="CT15" s="305">
        <f>Berat!CT15+Diber!CT15+Durres!CT15+Elbasan!CT15+Fier!CT15+Gjirokaster!CT15+Korce!CT15+Kukes!CT15+Lezhe!CT15+Shkoder!CT15+Tirane!CT15+Vlore!CT15+Qendrori!CT15</f>
        <v>0</v>
      </c>
      <c r="CU15" s="305">
        <f>Berat!CU15+Diber!CU15+Durres!CU15+Elbasan!CU15+Fier!CU15+Gjirokaster!CU15+Korce!CU15+Kukes!CU15+Lezhe!CU15+Shkoder!CU15+Tirane!CU15+Vlore!CU15+Qendrori!CU15</f>
        <v>0</v>
      </c>
      <c r="CV15" s="305">
        <f>Berat!CV15+Diber!CV15+Durres!CV15+Elbasan!CV15+Fier!CV15+Gjirokaster!CV15+Korce!CV15+Kukes!CV15+Lezhe!CV15+Shkoder!CV15+Tirane!CV15+Vlore!CV15+Qendrori!CV15</f>
        <v>0</v>
      </c>
      <c r="CW15" s="308">
        <f>Berat!CW15+Diber!CW15+Durres!CW15+Elbasan!CW15+Fier!CW15+Gjirokaster!CW15+Korce!CW15+Kukes!CW15+Lezhe!CW15+Shkoder!CW15+Tirane!CW15+Vlore!CW15+Qendrori!CW15</f>
        <v>0</v>
      </c>
      <c r="CX15" s="307">
        <f>Berat!CX15+Diber!CX15+Durres!CX15+Elbasan!CX15+Fier!CX15+Gjirokaster!CX15+Korce!CX15+Kukes!CX15+Lezhe!CX15+Shkoder!CX15+Tirane!CX15+Vlore!CX15+Qendrori!CX15</f>
        <v>0</v>
      </c>
      <c r="CY15" s="305">
        <f>Berat!CY15+Diber!CY15+Durres!CY15+Elbasan!CY15+Fier!CY15+Gjirokaster!CY15+Korce!CY15+Kukes!CY15+Lezhe!CY15+Shkoder!CY15+Tirane!CY15+Vlore!CY15+Qendrori!CY15</f>
        <v>0</v>
      </c>
      <c r="CZ15" s="305">
        <f>Berat!CZ15+Diber!CZ15+Durres!CZ15+Elbasan!CZ15+Fier!CZ15+Gjirokaster!CZ15+Korce!CZ15+Kukes!CZ15+Lezhe!CZ15+Shkoder!CZ15+Tirane!CZ15+Vlore!CZ15+Qendrori!CZ15</f>
        <v>0</v>
      </c>
      <c r="DA15" s="305">
        <f>Berat!DA15+Diber!DA15+Durres!DA15+Elbasan!DA15+Fier!DA15+Gjirokaster!DA15+Korce!DA15+Kukes!DA15+Lezhe!DA15+Shkoder!DA15+Tirane!DA15+Vlore!DA15+Qendrori!DA15</f>
        <v>0</v>
      </c>
      <c r="DB15" s="305">
        <f>Berat!DB15+Diber!DB15+Durres!DB15+Elbasan!DB15+Fier!DB15+Gjirokaster!DB15+Korce!DB15+Kukes!DB15+Lezhe!DB15+Shkoder!DB15+Tirane!DB15+Vlore!DB15+Qendrori!DB15</f>
        <v>0</v>
      </c>
      <c r="DC15" s="305">
        <f>Berat!DC15+Diber!DC15+Durres!DC15+Elbasan!DC15+Fier!DC15+Gjirokaster!DC15+Korce!DC15+Kukes!DC15+Lezhe!DC15+Shkoder!DC15+Tirane!DC15+Vlore!DC15+Qendrori!DC15</f>
        <v>0</v>
      </c>
      <c r="DD15" s="305">
        <f>Berat!DD15+Diber!DD15+Durres!DD15+Elbasan!DD15+Fier!DD15+Gjirokaster!DD15+Korce!DD15+Kukes!DD15+Lezhe!DD15+Shkoder!DD15+Tirane!DD15+Vlore!DD15+Qendrori!DD15</f>
        <v>0</v>
      </c>
      <c r="DE15" s="305">
        <f>Berat!DE15+Diber!DE15+Durres!DE15+Elbasan!DE15+Fier!DE15+Gjirokaster!DE15+Korce!DE15+Kukes!DE15+Lezhe!DE15+Shkoder!DE15+Tirane!DE15+Vlore!DE15+Qendrori!DE15</f>
        <v>0</v>
      </c>
      <c r="DF15" s="305">
        <f>Berat!DF15+Diber!DF15+Durres!DF15+Elbasan!DF15+Fier!DF15+Gjirokaster!DF15+Korce!DF15+Kukes!DF15+Lezhe!DF15+Shkoder!DF15+Tirane!DF15+Vlore!DF15+Qendrori!DF15</f>
        <v>0</v>
      </c>
      <c r="DG15" s="308">
        <f>Berat!DG15+Diber!DG15+Durres!DG15+Elbasan!DG15+Fier!DG15+Gjirokaster!DG15+Korce!DG15+Kukes!DG15+Lezhe!DG15+Shkoder!DG15+Tirane!DG15+Vlore!DG15+Qendrori!DG15</f>
        <v>0</v>
      </c>
      <c r="DH15" s="304">
        <f>Berat!DH15+Diber!DH15+Durres!DH15+Elbasan!DH15+Fier!DH15+Gjirokaster!DH15+Korce!DH15+Kukes!DH15+Lezhe!DH15+Shkoder!DH15+Tirane!DH15+Vlore!DH15+Qendrori!DH15</f>
        <v>0</v>
      </c>
      <c r="DI15" s="305">
        <f>Berat!DI15+Diber!DI15+Durres!DI15+Elbasan!DI15+Fier!DI15+Gjirokaster!DI15+Korce!DI15+Kukes!DI15+Lezhe!DI15+Shkoder!DI15+Tirane!DI15+Vlore!DI15+Qendrori!DI15</f>
        <v>0</v>
      </c>
      <c r="DJ15" s="305">
        <f>Berat!DJ15+Diber!DJ15+Durres!DJ15+Elbasan!DJ15+Fier!DJ15+Gjirokaster!DJ15+Korce!DJ15+Kukes!DJ15+Lezhe!DJ15+Shkoder!DJ15+Tirane!DJ15+Vlore!DJ15+Qendrori!DJ15</f>
        <v>0</v>
      </c>
      <c r="DK15" s="305">
        <f>Berat!DK15+Diber!DK15+Durres!DK15+Elbasan!DK15+Fier!DK15+Gjirokaster!DK15+Korce!DK15+Kukes!DK15+Lezhe!DK15+Shkoder!DK15+Tirane!DK15+Vlore!DK15+Qendrori!DK15</f>
        <v>0</v>
      </c>
      <c r="DL15" s="305">
        <f>Berat!DL15+Diber!DL15+Durres!DL15+Elbasan!DL15+Fier!DL15+Gjirokaster!DL15+Korce!DL15+Kukes!DL15+Lezhe!DL15+Shkoder!DL15+Tirane!DL15+Vlore!DL15+Qendrori!DL15</f>
        <v>0</v>
      </c>
      <c r="DM15" s="305">
        <f>Berat!DM15+Diber!DM15+Durres!DM15+Elbasan!DM15+Fier!DM15+Gjirokaster!DM15+Korce!DM15+Kukes!DM15+Lezhe!DM15+Shkoder!DM15+Tirane!DM15+Vlore!DM15+Qendrori!DM15</f>
        <v>0</v>
      </c>
      <c r="DN15" s="305">
        <f>Berat!DN15+Diber!DN15+Durres!DN15+Elbasan!DN15+Fier!DN15+Gjirokaster!DN15+Korce!DN15+Kukes!DN15+Lezhe!DN15+Shkoder!DN15+Tirane!DN15+Vlore!DN15+Qendrori!DN15</f>
        <v>0</v>
      </c>
      <c r="DO15" s="305">
        <f>Berat!DO15+Diber!DO15+Durres!DO15+Elbasan!DO15+Fier!DO15+Gjirokaster!DO15+Korce!DO15+Kukes!DO15+Lezhe!DO15+Shkoder!DO15+Tirane!DO15+Vlore!DO15+Qendrori!DO15</f>
        <v>0</v>
      </c>
      <c r="DP15" s="305">
        <f>Berat!DP15+Diber!DP15+Durres!DP15+Elbasan!DP15+Fier!DP15+Gjirokaster!DP15+Korce!DP15+Kukes!DP15+Lezhe!DP15+Shkoder!DP15+Tirane!DP15+Vlore!DP15+Qendrori!DP15</f>
        <v>0</v>
      </c>
      <c r="DQ15" s="306">
        <f>Berat!DQ15+Diber!DQ15+Durres!DQ15+Elbasan!DQ15+Fier!DQ15+Gjirokaster!DQ15+Korce!DQ15+Kukes!DQ15+Lezhe!DQ15+Shkoder!DQ15+Tirane!DQ15+Vlore!DQ15+Qendrori!DQ15</f>
        <v>0</v>
      </c>
      <c r="DR15" s="106">
        <f t="shared" si="4"/>
        <v>0</v>
      </c>
      <c r="DS15" s="97">
        <f t="shared" si="5"/>
        <v>0</v>
      </c>
      <c r="DT15" s="97">
        <f t="shared" si="6"/>
        <v>0</v>
      </c>
      <c r="DU15" s="97">
        <f t="shared" si="7"/>
        <v>0</v>
      </c>
      <c r="DV15" s="97">
        <f t="shared" si="8"/>
        <v>1</v>
      </c>
      <c r="DW15" s="97">
        <f t="shared" si="9"/>
        <v>0</v>
      </c>
      <c r="DX15" s="97">
        <f t="shared" si="10"/>
        <v>0</v>
      </c>
      <c r="DY15" s="97">
        <f t="shared" si="11"/>
        <v>0</v>
      </c>
      <c r="DZ15" s="97">
        <f t="shared" si="12"/>
        <v>0</v>
      </c>
      <c r="EA15" s="102">
        <f t="shared" si="13"/>
        <v>0</v>
      </c>
    </row>
    <row r="16" spans="1:131" ht="12" customHeight="1" x14ac:dyDescent="0.25">
      <c r="A16" s="170" t="s">
        <v>32</v>
      </c>
      <c r="B16" s="26">
        <f>Berat!B16+Diber!B16+Durres!B16+Elbasan!B16+Fier!B16+Gjirokaster!B16+Korce!B16+Kukes!B16+Lezhe!B16+Shkoder!B16+Tirane!B16+Vlore!B16+Qendrori!B16</f>
        <v>0</v>
      </c>
      <c r="C16" s="27">
        <f>Berat!C16+Diber!C16+Durres!C16+Elbasan!C16+Fier!C16+Gjirokaster!C16+Korce!C16+Kukes!C16+Lezhe!C16+Shkoder!C16+Tirane!C16+Vlore!C16+Qendrori!C16</f>
        <v>0</v>
      </c>
      <c r="D16" s="27">
        <f>Berat!D16+Diber!D16+Durres!D16+Elbasan!D16+Fier!D16+Gjirokaster!D16+Korce!D16+Kukes!D16+Lezhe!D16+Shkoder!D16+Tirane!D16+Vlore!D16+Qendrori!D16</f>
        <v>0</v>
      </c>
      <c r="E16" s="27">
        <f>Berat!E16+Diber!E16+Durres!E16+Elbasan!E16+Fier!E16+Gjirokaster!E16+Korce!E16+Kukes!E16+Lezhe!E16+Shkoder!E16+Tirane!E16+Vlore!E16+Qendrori!E16</f>
        <v>0</v>
      </c>
      <c r="F16" s="27">
        <f>Berat!F16+Diber!F16+Durres!F16+Elbasan!F16+Fier!F16+Gjirokaster!F16+Korce!F16+Kukes!F16+Lezhe!F16+Shkoder!F16+Tirane!F16+Vlore!F16+Qendrori!F16</f>
        <v>0</v>
      </c>
      <c r="G16" s="27">
        <f>Berat!G16+Diber!G16+Durres!G16+Elbasan!G16+Fier!G16+Gjirokaster!G16+Korce!G16+Kukes!G16+Lezhe!G16+Shkoder!G16+Tirane!G16+Vlore!G16+Qendrori!G16</f>
        <v>0</v>
      </c>
      <c r="H16" s="27">
        <f>Berat!H16+Diber!H16+Durres!H16+Elbasan!H16+Fier!H16+Gjirokaster!H16+Korce!H16+Kukes!H16+Lezhe!H16+Shkoder!H16+Tirane!H16+Vlore!H16+Qendrori!H16</f>
        <v>0</v>
      </c>
      <c r="I16" s="27">
        <f>Berat!I16+Diber!I16+Durres!I16+Elbasan!I16+Fier!I16+Gjirokaster!I16+Korce!I16+Kukes!I16+Lezhe!I16+Shkoder!I16+Tirane!I16+Vlore!I16+Qendrori!I16</f>
        <v>0</v>
      </c>
      <c r="J16" s="27">
        <f>Berat!J16+Diber!J16+Durres!J16+Elbasan!J16+Fier!J16+Gjirokaster!J16+Korce!J16+Kukes!J16+Lezhe!J16+Shkoder!J16+Tirane!J16+Vlore!J16+Qendrori!J16</f>
        <v>0</v>
      </c>
      <c r="K16" s="28">
        <f>Berat!K16+Diber!K16+Durres!K16+Elbasan!K16+Fier!K16+Gjirokaster!K16+Korce!K16+Kukes!K16+Lezhe!K16+Shkoder!K16+Tirane!K16+Vlore!K16+Qendrori!K16</f>
        <v>0</v>
      </c>
      <c r="L16" s="131">
        <f>Berat!L16+Diber!L16+Durres!L16+Elbasan!L16+Fier!L16+Gjirokaster!L16+Korce!L16+Kukes!L16+Lezhe!L16+Shkoder!L16+Tirane!L16+Vlore!L16+Qendrori!L16</f>
        <v>0</v>
      </c>
      <c r="M16" s="27">
        <f>Berat!M16+Diber!M16+Durres!M16+Elbasan!M16+Fier!M16+Gjirokaster!M16+Korce!M16+Kukes!M16+Lezhe!M16+Shkoder!M16+Tirane!M16+Vlore!M16+Qendrori!M16</f>
        <v>0</v>
      </c>
      <c r="N16" s="27">
        <f>Berat!N16+Diber!N16+Durres!N16+Elbasan!N16+Fier!N16+Gjirokaster!N16+Korce!N16+Kukes!N16+Lezhe!N16+Shkoder!N16+Tirane!N16+Vlore!N16+Qendrori!N16</f>
        <v>1</v>
      </c>
      <c r="O16" s="27">
        <f>Berat!O16+Diber!O16+Durres!O16+Elbasan!O16+Fier!O16+Gjirokaster!O16+Korce!O16+Kukes!O16+Lezhe!O16+Shkoder!O16+Tirane!O16+Vlore!O16+Qendrori!O16</f>
        <v>0</v>
      </c>
      <c r="P16" s="27">
        <f>Berat!P16+Diber!P16+Durres!P16+Elbasan!P16+Fier!P16+Gjirokaster!P16+Korce!P16+Kukes!P16+Lezhe!P16+Shkoder!P16+Tirane!P16+Vlore!P16+Qendrori!P16</f>
        <v>0</v>
      </c>
      <c r="Q16" s="27">
        <f>Berat!Q16+Diber!Q16+Durres!Q16+Elbasan!Q16+Fier!Q16+Gjirokaster!Q16+Korce!Q16+Kukes!Q16+Lezhe!Q16+Shkoder!Q16+Tirane!Q16+Vlore!Q16+Qendrori!Q16</f>
        <v>0</v>
      </c>
      <c r="R16" s="27">
        <f>Berat!R16+Diber!R16+Durres!R16+Elbasan!R16+Fier!R16+Gjirokaster!R16+Korce!R16+Kukes!R16+Lezhe!R16+Shkoder!R16+Tirane!R16+Vlore!R16+Qendrori!R16</f>
        <v>0</v>
      </c>
      <c r="S16" s="27">
        <f>Berat!S16+Diber!S16+Durres!S16+Elbasan!S16+Fier!S16+Gjirokaster!S16+Korce!S16+Kukes!S16+Lezhe!S16+Shkoder!S16+Tirane!S16+Vlore!S16+Qendrori!S16</f>
        <v>0</v>
      </c>
      <c r="T16" s="27">
        <f>Berat!T16+Diber!T16+Durres!T16+Elbasan!T16+Fier!T16+Gjirokaster!T16+Korce!T16+Kukes!T16+Lezhe!T16+Shkoder!T16+Tirane!T16+Vlore!T16+Qendrori!T16</f>
        <v>0</v>
      </c>
      <c r="U16" s="73">
        <f>Berat!U16+Diber!U16+Durres!U16+Elbasan!U16+Fier!U16+Gjirokaster!U16+Korce!U16+Kukes!U16+Lezhe!U16+Shkoder!U16+Tirane!U16+Vlore!U16+Qendrori!U16</f>
        <v>0</v>
      </c>
      <c r="V16" s="26">
        <f>Berat!V16+Diber!V16+Durres!V16+Elbasan!V16+Fier!V16+Gjirokaster!V16+Korce!V16+Kukes!V16+Lezhe!V16+Shkoder!V16+Tirane!V16+Vlore!V16+Qendrori!V16</f>
        <v>0</v>
      </c>
      <c r="W16" s="27">
        <f>Berat!W16+Diber!W16+Durres!W16+Elbasan!W16+Fier!W16+Gjirokaster!W16+Korce!W16+Kukes!W16+Lezhe!W16+Shkoder!W16+Tirane!W16+Vlore!W16+Qendrori!W16</f>
        <v>0</v>
      </c>
      <c r="X16" s="27">
        <f>Berat!X16+Diber!X16+Durres!X16+Elbasan!X16+Fier!X16+Gjirokaster!X16+Korce!X16+Kukes!X16+Lezhe!X16+Shkoder!X16+Tirane!X16+Vlore!X16+Qendrori!X16</f>
        <v>0</v>
      </c>
      <c r="Y16" s="27">
        <f>Berat!Y16+Diber!Y16+Durres!Y16+Elbasan!Y16+Fier!Y16+Gjirokaster!Y16+Korce!Y16+Kukes!Y16+Lezhe!Y16+Shkoder!Y16+Tirane!Y16+Vlore!Y16+Qendrori!Y16</f>
        <v>0</v>
      </c>
      <c r="Z16" s="27">
        <f>Berat!Z16+Diber!Z16+Durres!Z16+Elbasan!Z16+Fier!Z16+Gjirokaster!Z16+Korce!Z16+Kukes!Z16+Lezhe!Z16+Shkoder!Z16+Tirane!Z16+Vlore!Z16+Qendrori!Z16</f>
        <v>0</v>
      </c>
      <c r="AA16" s="27">
        <f>Berat!AA16+Diber!AA16+Durres!AA16+Elbasan!AA16+Fier!AA16+Gjirokaster!AA16+Korce!AA16+Kukes!AA16+Lezhe!AA16+Shkoder!AA16+Tirane!AA16+Vlore!AA16+Qendrori!AA16</f>
        <v>0</v>
      </c>
      <c r="AB16" s="27">
        <f>Berat!AB16+Diber!AB16+Durres!AB16+Elbasan!AB16+Fier!AB16+Gjirokaster!AB16+Korce!AB16+Kukes!AB16+Lezhe!AB16+Shkoder!AB16+Tirane!AB16+Vlore!AB16+Qendrori!AB16</f>
        <v>0</v>
      </c>
      <c r="AC16" s="27">
        <f>Berat!AC16+Diber!AC16+Durres!AC16+Elbasan!AC16+Fier!AC16+Gjirokaster!AC16+Korce!AC16+Kukes!AC16+Lezhe!AC16+Shkoder!AC16+Tirane!AC16+Vlore!AC16+Qendrori!AC16</f>
        <v>0</v>
      </c>
      <c r="AD16" s="27">
        <f>Berat!AD16+Diber!AD16+Durres!AD16+Elbasan!AD16+Fier!AD16+Gjirokaster!AD16+Korce!AD16+Kukes!AD16+Lezhe!AD16+Shkoder!AD16+Tirane!AD16+Vlore!AD16+Qendrori!AD16</f>
        <v>0</v>
      </c>
      <c r="AE16" s="28">
        <f>Berat!AE16+Diber!AE16+Durres!AE16+Elbasan!AE16+Fier!AE16+Gjirokaster!AE16+Korce!AE16+Kukes!AE16+Lezhe!AE16+Shkoder!AE16+Tirane!AE16+Vlore!AE16+Qendrori!AE16</f>
        <v>0</v>
      </c>
      <c r="AF16" s="304">
        <f>Berat!AF16+Diber!AF16+Durres!AF16+Elbasan!AF16+Fier!AF16+Gjirokaster!AF16+Korce!AF16+Kukes!AF16+Lezhe!AF16+Shkoder!AF16+Tirane!AF16+Vlore!AF16+Qendrori!AF16</f>
        <v>0</v>
      </c>
      <c r="AG16" s="305">
        <f>Berat!AG16+Diber!AG16+Durres!AG16+Elbasan!AG16+Fier!AG16+Gjirokaster!AG16+Korce!AG16+Kukes!AG16+Lezhe!AG16+Shkoder!AG16+Tirane!AG16+Vlore!AG16+Qendrori!AG16</f>
        <v>0</v>
      </c>
      <c r="AH16" s="305">
        <f>Berat!AH16+Diber!AH16+Durres!AH16+Elbasan!AH16+Fier!AH16+Gjirokaster!AH16+Korce!AH16+Kukes!AH16+Lezhe!AH16+Shkoder!AH16+Tirane!AH16+Vlore!AH16+Qendrori!AH16</f>
        <v>0</v>
      </c>
      <c r="AI16" s="305">
        <f>Berat!AI16+Diber!AI16+Durres!AI16+Elbasan!AI16+Fier!AI16+Gjirokaster!AI16+Korce!AI16+Kukes!AI16+Lezhe!AI16+Shkoder!AI16+Tirane!AI16+Vlore!AI16+Qendrori!AI16</f>
        <v>0</v>
      </c>
      <c r="AJ16" s="305">
        <f>Berat!AJ16+Diber!AJ16+Durres!AJ16+Elbasan!AJ16+Fier!AJ16+Gjirokaster!AJ16+Korce!AJ16+Kukes!AJ16+Lezhe!AJ16+Shkoder!AJ16+Tirane!AJ16+Vlore!AJ16+Qendrori!AJ16</f>
        <v>0</v>
      </c>
      <c r="AK16" s="305">
        <f>Berat!AK16+Diber!AK16+Durres!AK16+Elbasan!AK16+Fier!AK16+Gjirokaster!AK16+Korce!AK16+Kukes!AK16+Lezhe!AK16+Shkoder!AK16+Tirane!AK16+Vlore!AK16+Qendrori!AK16</f>
        <v>0</v>
      </c>
      <c r="AL16" s="305">
        <f>Berat!AL16+Diber!AL16+Durres!AL16+Elbasan!AL16+Fier!AL16+Gjirokaster!AL16+Korce!AL16+Kukes!AL16+Lezhe!AL16+Shkoder!AL16+Tirane!AL16+Vlore!AL16+Qendrori!AL16</f>
        <v>0</v>
      </c>
      <c r="AM16" s="305">
        <f>Berat!AM16+Diber!AM16+Durres!AM16+Elbasan!AM16+Fier!AM16+Gjirokaster!AM16+Korce!AM16+Kukes!AM16+Lezhe!AM16+Shkoder!AM16+Tirane!AM16+Vlore!AM16+Qendrori!AM16</f>
        <v>0</v>
      </c>
      <c r="AN16" s="305">
        <f>Berat!AN16+Diber!AN16+Durres!AN16+Elbasan!AN16+Fier!AN16+Gjirokaster!AN16+Korce!AN16+Kukes!AN16+Lezhe!AN16+Shkoder!AN16+Tirane!AN16+Vlore!AN16+Qendrori!AN16</f>
        <v>0</v>
      </c>
      <c r="AO16" s="308">
        <f>Berat!AO16+Diber!AO16+Durres!AO16+Elbasan!AO16+Fier!AO16+Gjirokaster!AO16+Korce!AO16+Kukes!AO16+Lezhe!AO16+Shkoder!AO16+Tirane!AO16+Vlore!AO16+Qendrori!AO16</f>
        <v>0</v>
      </c>
      <c r="AP16" s="307">
        <f>Berat!AP16+Diber!AP16+Durres!AP16+Elbasan!AP16+Fier!AP16+Gjirokaster!AP16+Korce!AP16+Kukes!AP16+Lezhe!AP16+Shkoder!AP16+Tirane!AP16+Vlore!AP16+Qendrori!AP16</f>
        <v>0</v>
      </c>
      <c r="AQ16" s="305">
        <f>Berat!AQ16+Diber!AQ16+Durres!AQ16+Elbasan!AQ16+Fier!AQ16+Gjirokaster!AQ16+Korce!AQ16+Kukes!AQ16+Lezhe!AQ16+Shkoder!AQ16+Tirane!AQ16+Vlore!AQ16+Qendrori!AQ16</f>
        <v>0</v>
      </c>
      <c r="AR16" s="305">
        <f>Berat!AR16+Diber!AR16+Durres!AR16+Elbasan!AR16+Fier!AR16+Gjirokaster!AR16+Korce!AR16+Kukes!AR16+Lezhe!AR16+Shkoder!AR16+Tirane!AR16+Vlore!AR16+Qendrori!AR16</f>
        <v>0</v>
      </c>
      <c r="AS16" s="305">
        <f>Berat!AS16+Diber!AS16+Durres!AS16+Elbasan!AS16+Fier!AS16+Gjirokaster!AS16+Korce!AS16+Kukes!AS16+Lezhe!AS16+Shkoder!AS16+Tirane!AS16+Vlore!AS16+Qendrori!AS16</f>
        <v>0</v>
      </c>
      <c r="AT16" s="305">
        <f>Berat!AT16+Diber!AT16+Durres!AT16+Elbasan!AT16+Fier!AT16+Gjirokaster!AT16+Korce!AT16+Kukes!AT16+Lezhe!AT16+Shkoder!AT16+Tirane!AT16+Vlore!AT16+Qendrori!AT16</f>
        <v>0</v>
      </c>
      <c r="AU16" s="305">
        <f>Berat!AU16+Diber!AU16+Durres!AU16+Elbasan!AU16+Fier!AU16+Gjirokaster!AU16+Korce!AU16+Kukes!AU16+Lezhe!AU16+Shkoder!AU16+Tirane!AU16+Vlore!AU16+Qendrori!AU16</f>
        <v>0</v>
      </c>
      <c r="AV16" s="305">
        <f>Berat!AV16+Diber!AV16+Durres!AV16+Elbasan!AV16+Fier!AV16+Gjirokaster!AV16+Korce!AV16+Kukes!AV16+Lezhe!AV16+Shkoder!AV16+Tirane!AV16+Vlore!AV16+Qendrori!AV16</f>
        <v>0</v>
      </c>
      <c r="AW16" s="305">
        <f>Berat!AW16+Diber!AW16+Durres!AW16+Elbasan!AW16+Fier!AW16+Gjirokaster!AW16+Korce!AW16+Kukes!AW16+Lezhe!AW16+Shkoder!AW16+Tirane!AW16+Vlore!AW16+Qendrori!AW16</f>
        <v>0</v>
      </c>
      <c r="AX16" s="305">
        <f>Berat!AX16+Diber!AX16+Durres!AX16+Elbasan!AX16+Fier!AX16+Gjirokaster!AX16+Korce!AX16+Kukes!AX16+Lezhe!AX16+Shkoder!AX16+Tirane!AX16+Vlore!AX16+Qendrori!AX16</f>
        <v>0</v>
      </c>
      <c r="AY16" s="306">
        <f>Berat!AY16+Diber!AY16+Durres!AY16+Elbasan!AY16+Fier!AY16+Gjirokaster!AY16+Korce!AY16+Kukes!AY16+Lezhe!AY16+Shkoder!AY16+Tirane!AY16+Vlore!AY16+Qendrori!AY16</f>
        <v>0</v>
      </c>
      <c r="AZ16" s="304">
        <f>Berat!AZ16+Diber!AZ16+Durres!AZ16+Elbasan!AZ16+Fier!AZ16+Gjirokaster!AZ16+Korce!AZ16+Kukes!AZ16+Lezhe!AZ16+Shkoder!AZ16+Tirane!AZ16+Vlore!AZ16+Qendrori!AZ16</f>
        <v>0</v>
      </c>
      <c r="BA16" s="305">
        <f>Berat!BA16+Diber!BA16+Durres!BA16+Elbasan!BA16+Fier!BA16+Gjirokaster!BA16+Korce!BA16+Kukes!BA16+Lezhe!BA16+Shkoder!BA16+Tirane!BA16+Vlore!BA16+Qendrori!BA16</f>
        <v>0</v>
      </c>
      <c r="BB16" s="305">
        <f>Berat!BB16+Diber!BB16+Durres!BB16+Elbasan!BB16+Fier!BB16+Gjirokaster!BB16+Korce!BB16+Kukes!BB16+Lezhe!BB16+Shkoder!BB16+Tirane!BB16+Vlore!BB16+Qendrori!BB16</f>
        <v>0</v>
      </c>
      <c r="BC16" s="305">
        <f>Berat!BC16+Diber!BC16+Durres!BC16+Elbasan!BC16+Fier!BC16+Gjirokaster!BC16+Korce!BC16+Kukes!BC16+Lezhe!BC16+Shkoder!BC16+Tirane!BC16+Vlore!BC16+Qendrori!BC16</f>
        <v>0</v>
      </c>
      <c r="BD16" s="305">
        <f>Berat!BD16+Diber!BD16+Durres!BD16+Elbasan!BD16+Fier!BD16+Gjirokaster!BD16+Korce!BD16+Kukes!BD16+Lezhe!BD16+Shkoder!BD16+Tirane!BD16+Vlore!BD16+Qendrori!BD16</f>
        <v>0</v>
      </c>
      <c r="BE16" s="305">
        <f>Berat!BE16+Diber!BE16+Durres!BE16+Elbasan!BE16+Fier!BE16+Gjirokaster!BE16+Korce!BE16+Kukes!BE16+Lezhe!BE16+Shkoder!BE16+Tirane!BE16+Vlore!BE16+Qendrori!BE16</f>
        <v>0</v>
      </c>
      <c r="BF16" s="305">
        <f>Berat!BF16+Diber!BF16+Durres!BF16+Elbasan!BF16+Fier!BF16+Gjirokaster!BF16+Korce!BF16+Kukes!BF16+Lezhe!BF16+Shkoder!BF16+Tirane!BF16+Vlore!BF16+Qendrori!BF16</f>
        <v>0</v>
      </c>
      <c r="BG16" s="305">
        <f>Berat!BG16+Diber!BG16+Durres!BG16+Elbasan!BG16+Fier!BG16+Gjirokaster!BG16+Korce!BG16+Kukes!BG16+Lezhe!BG16+Shkoder!BG16+Tirane!BG16+Vlore!BG16+Qendrori!BG16</f>
        <v>0</v>
      </c>
      <c r="BH16" s="305">
        <f>Berat!BH16+Diber!BH16+Durres!BH16+Elbasan!BH16+Fier!BH16+Gjirokaster!BH16+Korce!BH16+Kukes!BH16+Lezhe!BH16+Shkoder!BH16+Tirane!BH16+Vlore!BH16+Qendrori!BH16</f>
        <v>0</v>
      </c>
      <c r="BI16" s="308">
        <f>Berat!BI16+Diber!BI16+Durres!BI16+Elbasan!BI16+Fier!BI16+Gjirokaster!BI16+Korce!BI16+Kukes!BI16+Lezhe!BI16+Shkoder!BI16+Tirane!BI16+Vlore!BI16+Qendrori!BI16</f>
        <v>0</v>
      </c>
      <c r="BJ16" s="304">
        <f>Berat!BJ16+Diber!BJ16+Durres!BJ16+Elbasan!BJ16+Fier!BJ16+Gjirokaster!BJ16+Korce!BJ16+Kukes!BJ16+Lezhe!BJ16+Shkoder!BJ16+Tirane!BJ16+Vlore!BJ16+Qendrori!BJ16</f>
        <v>0</v>
      </c>
      <c r="BK16" s="305">
        <f>Berat!BK16+Diber!BK16+Durres!BK16+Elbasan!BK16+Fier!BK16+Gjirokaster!BK16+Korce!BK16+Kukes!BK16+Lezhe!BK16+Shkoder!BK16+Tirane!BK16+Vlore!BK16+Qendrori!BK16</f>
        <v>0</v>
      </c>
      <c r="BL16" s="305">
        <f>Berat!BL16+Diber!BL16+Durres!BL16+Elbasan!BL16+Fier!BL16+Gjirokaster!BL16+Korce!BL16+Kukes!BL16+Lezhe!BL16+Shkoder!BL16+Tirane!BL16+Vlore!BL16+Qendrori!BL16</f>
        <v>0</v>
      </c>
      <c r="BM16" s="305">
        <f>Berat!BM16+Diber!BM16+Durres!BM16+Elbasan!BM16+Fier!BM16+Gjirokaster!BM16+Korce!BM16+Kukes!BM16+Lezhe!BM16+Shkoder!BM16+Tirane!BM16+Vlore!BM16+Qendrori!BM16</f>
        <v>0</v>
      </c>
      <c r="BN16" s="305">
        <f>Berat!BN16+Diber!BN16+Durres!BN16+Elbasan!BN16+Fier!BN16+Gjirokaster!BN16+Korce!BN16+Kukes!BN16+Lezhe!BN16+Shkoder!BN16+Tirane!BN16+Vlore!BN16+Qendrori!BN16</f>
        <v>0</v>
      </c>
      <c r="BO16" s="305">
        <f>Berat!BO16+Diber!BO16+Durres!BO16+Elbasan!BO16+Fier!BO16+Gjirokaster!BO16+Korce!BO16+Kukes!BO16+Lezhe!BO16+Shkoder!BO16+Tirane!BO16+Vlore!BO16+Qendrori!BO16</f>
        <v>0</v>
      </c>
      <c r="BP16" s="305">
        <f>Berat!BP16+Diber!BP16+Durres!BP16+Elbasan!BP16+Fier!BP16+Gjirokaster!BP16+Korce!BP16+Kukes!BP16+Lezhe!BP16+Shkoder!BP16+Tirane!BP16+Vlore!BP16+Qendrori!BP16</f>
        <v>0</v>
      </c>
      <c r="BQ16" s="305">
        <f>Berat!BQ16+Diber!BQ16+Durres!BQ16+Elbasan!BQ16+Fier!BQ16+Gjirokaster!BQ16+Korce!BQ16+Kukes!BQ16+Lezhe!BQ16+Shkoder!BQ16+Tirane!BQ16+Vlore!BQ16+Qendrori!BQ16</f>
        <v>0</v>
      </c>
      <c r="BR16" s="305">
        <f>Berat!BR16+Diber!BR16+Durres!BR16+Elbasan!BR16+Fier!BR16+Gjirokaster!BR16+Korce!BR16+Kukes!BR16+Lezhe!BR16+Shkoder!BR16+Tirane!BR16+Vlore!BR16+Qendrori!BR16</f>
        <v>0</v>
      </c>
      <c r="BS16" s="308">
        <f>Berat!BS16+Diber!BS16+Durres!BS16+Elbasan!BS16+Fier!BS16+Gjirokaster!BS16+Korce!BS16+Kukes!BS16+Lezhe!BS16+Shkoder!BS16+Tirane!BS16+Vlore!BS16+Qendrori!BS16</f>
        <v>0</v>
      </c>
      <c r="BT16" s="307">
        <f>Berat!BT16+Diber!BT16+Durres!BT16+Elbasan!BT16+Fier!BT16+Gjirokaster!BT16+Korce!BT16+Kukes!BT16+Lezhe!BT16+Shkoder!BT16+Tirane!BT16+Vlore!BT16+Qendrori!BT16</f>
        <v>0</v>
      </c>
      <c r="BU16" s="305">
        <f>Berat!BU16+Diber!BU16+Durres!BU16+Elbasan!BU16+Fier!BU16+Gjirokaster!BU16+Korce!BU16+Kukes!BU16+Lezhe!BU16+Shkoder!BU16+Tirane!BU16+Vlore!BU16+Qendrori!BU16</f>
        <v>0</v>
      </c>
      <c r="BV16" s="305">
        <f>Berat!BV16+Diber!BV16+Durres!BV16+Elbasan!BV16+Fier!BV16+Gjirokaster!BV16+Korce!BV16+Kukes!BV16+Lezhe!BV16+Shkoder!BV16+Tirane!BV16+Vlore!BV16+Qendrori!BV16</f>
        <v>0</v>
      </c>
      <c r="BW16" s="305">
        <f>Berat!BW16+Diber!BW16+Durres!BW16+Elbasan!BW16+Fier!BW16+Gjirokaster!BW16+Korce!BW16+Kukes!BW16+Lezhe!BW16+Shkoder!BW16+Tirane!BW16+Vlore!BW16+Qendrori!BW16</f>
        <v>0</v>
      </c>
      <c r="BX16" s="305">
        <f>Berat!BX16+Diber!BX16+Durres!BX16+Elbasan!BX16+Fier!BX16+Gjirokaster!BX16+Korce!BX16+Kukes!BX16+Lezhe!BX16+Shkoder!BX16+Tirane!BX16+Vlore!BX16+Qendrori!BX16</f>
        <v>0</v>
      </c>
      <c r="BY16" s="305">
        <f>Berat!BY16+Diber!BY16+Durres!BY16+Elbasan!BY16+Fier!BY16+Gjirokaster!BY16+Korce!BY16+Kukes!BY16+Lezhe!BY16+Shkoder!BY16+Tirane!BY16+Vlore!BY16+Qendrori!BY16</f>
        <v>0</v>
      </c>
      <c r="BZ16" s="305">
        <f>Berat!BZ16+Diber!BZ16+Durres!BZ16+Elbasan!BZ16+Fier!BZ16+Gjirokaster!BZ16+Korce!BZ16+Kukes!BZ16+Lezhe!BZ16+Shkoder!BZ16+Tirane!BZ16+Vlore!BZ16+Qendrori!BZ16</f>
        <v>0</v>
      </c>
      <c r="CA16" s="305">
        <f>Berat!CA16+Diber!CA16+Durres!CA16+Elbasan!CA16+Fier!CA16+Gjirokaster!CA16+Korce!CA16+Kukes!CA16+Lezhe!CA16+Shkoder!CA16+Tirane!CA16+Vlore!CA16+Qendrori!CA16</f>
        <v>0</v>
      </c>
      <c r="CB16" s="305">
        <f>Berat!CB16+Diber!CB16+Durres!CB16+Elbasan!CB16+Fier!CB16+Gjirokaster!CB16+Korce!CB16+Kukes!CB16+Lezhe!CB16+Shkoder!CB16+Tirane!CB16+Vlore!CB16+Qendrori!CB16</f>
        <v>0</v>
      </c>
      <c r="CC16" s="306">
        <f>Berat!CC16+Diber!CC16+Durres!CC16+Elbasan!CC16+Fier!CC16+Gjirokaster!CC16+Korce!CC16+Kukes!CC16+Lezhe!CC16+Shkoder!CC16+Tirane!CC16+Vlore!CC16+Qendrori!CC16</f>
        <v>0</v>
      </c>
      <c r="CD16" s="304">
        <f>Berat!CD16+Diber!CD16+Durres!CD16+Elbasan!CD16+Fier!CD16+Gjirokaster!CD16+Korce!CD16+Kukes!CD16+Lezhe!CD16+Shkoder!CD16+Tirane!CD16+Vlore!CD16+Qendrori!CD16</f>
        <v>0</v>
      </c>
      <c r="CE16" s="305">
        <f>Berat!CE16+Diber!CE16+Durres!CE16+Elbasan!CE16+Fier!CE16+Gjirokaster!CE16+Korce!CE16+Kukes!CE16+Lezhe!CE16+Shkoder!CE16+Tirane!CE16+Vlore!CE16+Qendrori!CE16</f>
        <v>0</v>
      </c>
      <c r="CF16" s="305">
        <f>Berat!CF16+Diber!CF16+Durres!CF16+Elbasan!CF16+Fier!CF16+Gjirokaster!CF16+Korce!CF16+Kukes!CF16+Lezhe!CF16+Shkoder!CF16+Tirane!CF16+Vlore!CF16+Qendrori!CF16</f>
        <v>0</v>
      </c>
      <c r="CG16" s="305">
        <f>Berat!CG16+Diber!CG16+Durres!CG16+Elbasan!CG16+Fier!CG16+Gjirokaster!CG16+Korce!CG16+Kukes!CG16+Lezhe!CG16+Shkoder!CG16+Tirane!CG16+Vlore!CG16+Qendrori!CG16</f>
        <v>0</v>
      </c>
      <c r="CH16" s="305">
        <f>Berat!CH16+Diber!CH16+Durres!CH16+Elbasan!CH16+Fier!CH16+Gjirokaster!CH16+Korce!CH16+Kukes!CH16+Lezhe!CH16+Shkoder!CH16+Tirane!CH16+Vlore!CH16+Qendrori!CH16</f>
        <v>0</v>
      </c>
      <c r="CI16" s="305">
        <f>Berat!CI16+Diber!CI16+Durres!CI16+Elbasan!CI16+Fier!CI16+Gjirokaster!CI16+Korce!CI16+Kukes!CI16+Lezhe!CI16+Shkoder!CI16+Tirane!CI16+Vlore!CI16+Qendrori!CI16</f>
        <v>0</v>
      </c>
      <c r="CJ16" s="305">
        <f>Berat!CJ16+Diber!CJ16+Durres!CJ16+Elbasan!CJ16+Fier!CJ16+Gjirokaster!CJ16+Korce!CJ16+Kukes!CJ16+Lezhe!CJ16+Shkoder!CJ16+Tirane!CJ16+Vlore!CJ16+Qendrori!CJ16</f>
        <v>0</v>
      </c>
      <c r="CK16" s="305">
        <f>Berat!CK16+Diber!CK16+Durres!CK16+Elbasan!CK16+Fier!CK16+Gjirokaster!CK16+Korce!CK16+Kukes!CK16+Lezhe!CK16+Shkoder!CK16+Tirane!CK16+Vlore!CK16+Qendrori!CK16</f>
        <v>0</v>
      </c>
      <c r="CL16" s="305">
        <f>Berat!CL16+Diber!CL16+Durres!CL16+Elbasan!CL16+Fier!CL16+Gjirokaster!CL16+Korce!CL16+Kukes!CL16+Lezhe!CL16+Shkoder!CL16+Tirane!CL16+Vlore!CL16+Qendrori!CL16</f>
        <v>0</v>
      </c>
      <c r="CM16" s="308">
        <f>Berat!CM16+Diber!CM16+Durres!CM16+Elbasan!CM16+Fier!CM16+Gjirokaster!CM16+Korce!CM16+Kukes!CM16+Lezhe!CM16+Shkoder!CM16+Tirane!CM16+Vlore!CM16+Qendrori!CM16</f>
        <v>0</v>
      </c>
      <c r="CN16" s="304">
        <f>Berat!CN16+Diber!CN16+Durres!CN16+Elbasan!CN16+Fier!CN16+Gjirokaster!CN16+Korce!CN16+Kukes!CN16+Lezhe!CN16+Shkoder!CN16+Tirane!CN16+Vlore!CN16+Qendrori!CN16</f>
        <v>0</v>
      </c>
      <c r="CO16" s="305">
        <f>Berat!CO16+Diber!CO16+Durres!CO16+Elbasan!CO16+Fier!CO16+Gjirokaster!CO16+Korce!CO16+Kukes!CO16+Lezhe!CO16+Shkoder!CO16+Tirane!CO16+Vlore!CO16+Qendrori!CO16</f>
        <v>0</v>
      </c>
      <c r="CP16" s="305">
        <f>Berat!CP16+Diber!CP16+Durres!CP16+Elbasan!CP16+Fier!CP16+Gjirokaster!CP16+Korce!CP16+Kukes!CP16+Lezhe!CP16+Shkoder!CP16+Tirane!CP16+Vlore!CP16+Qendrori!CP16</f>
        <v>0</v>
      </c>
      <c r="CQ16" s="305">
        <f>Berat!CQ16+Diber!CQ16+Durres!CQ16+Elbasan!CQ16+Fier!CQ16+Gjirokaster!CQ16+Korce!CQ16+Kukes!CQ16+Lezhe!CQ16+Shkoder!CQ16+Tirane!CQ16+Vlore!CQ16+Qendrori!CQ16</f>
        <v>0</v>
      </c>
      <c r="CR16" s="305">
        <f>Berat!CR16+Diber!CR16+Durres!CR16+Elbasan!CR16+Fier!CR16+Gjirokaster!CR16+Korce!CR16+Kukes!CR16+Lezhe!CR16+Shkoder!CR16+Tirane!CR16+Vlore!CR16+Qendrori!CR16</f>
        <v>0</v>
      </c>
      <c r="CS16" s="305">
        <f>Berat!CS16+Diber!CS16+Durres!CS16+Elbasan!CS16+Fier!CS16+Gjirokaster!CS16+Korce!CS16+Kukes!CS16+Lezhe!CS16+Shkoder!CS16+Tirane!CS16+Vlore!CS16+Qendrori!CS16</f>
        <v>0</v>
      </c>
      <c r="CT16" s="305">
        <f>Berat!CT16+Diber!CT16+Durres!CT16+Elbasan!CT16+Fier!CT16+Gjirokaster!CT16+Korce!CT16+Kukes!CT16+Lezhe!CT16+Shkoder!CT16+Tirane!CT16+Vlore!CT16+Qendrori!CT16</f>
        <v>0</v>
      </c>
      <c r="CU16" s="305">
        <f>Berat!CU16+Diber!CU16+Durres!CU16+Elbasan!CU16+Fier!CU16+Gjirokaster!CU16+Korce!CU16+Kukes!CU16+Lezhe!CU16+Shkoder!CU16+Tirane!CU16+Vlore!CU16+Qendrori!CU16</f>
        <v>0</v>
      </c>
      <c r="CV16" s="305">
        <f>Berat!CV16+Diber!CV16+Durres!CV16+Elbasan!CV16+Fier!CV16+Gjirokaster!CV16+Korce!CV16+Kukes!CV16+Lezhe!CV16+Shkoder!CV16+Tirane!CV16+Vlore!CV16+Qendrori!CV16</f>
        <v>0</v>
      </c>
      <c r="CW16" s="308">
        <f>Berat!CW16+Diber!CW16+Durres!CW16+Elbasan!CW16+Fier!CW16+Gjirokaster!CW16+Korce!CW16+Kukes!CW16+Lezhe!CW16+Shkoder!CW16+Tirane!CW16+Vlore!CW16+Qendrori!CW16</f>
        <v>0</v>
      </c>
      <c r="CX16" s="307">
        <f>Berat!CX16+Diber!CX16+Durres!CX16+Elbasan!CX16+Fier!CX16+Gjirokaster!CX16+Korce!CX16+Kukes!CX16+Lezhe!CX16+Shkoder!CX16+Tirane!CX16+Vlore!CX16+Qendrori!CX16</f>
        <v>0</v>
      </c>
      <c r="CY16" s="305">
        <f>Berat!CY16+Diber!CY16+Durres!CY16+Elbasan!CY16+Fier!CY16+Gjirokaster!CY16+Korce!CY16+Kukes!CY16+Lezhe!CY16+Shkoder!CY16+Tirane!CY16+Vlore!CY16+Qendrori!CY16</f>
        <v>0</v>
      </c>
      <c r="CZ16" s="305">
        <f>Berat!CZ16+Diber!CZ16+Durres!CZ16+Elbasan!CZ16+Fier!CZ16+Gjirokaster!CZ16+Korce!CZ16+Kukes!CZ16+Lezhe!CZ16+Shkoder!CZ16+Tirane!CZ16+Vlore!CZ16+Qendrori!CZ16</f>
        <v>0</v>
      </c>
      <c r="DA16" s="305">
        <f>Berat!DA16+Diber!DA16+Durres!DA16+Elbasan!DA16+Fier!DA16+Gjirokaster!DA16+Korce!DA16+Kukes!DA16+Lezhe!DA16+Shkoder!DA16+Tirane!DA16+Vlore!DA16+Qendrori!DA16</f>
        <v>0</v>
      </c>
      <c r="DB16" s="305">
        <f>Berat!DB16+Diber!DB16+Durres!DB16+Elbasan!DB16+Fier!DB16+Gjirokaster!DB16+Korce!DB16+Kukes!DB16+Lezhe!DB16+Shkoder!DB16+Tirane!DB16+Vlore!DB16+Qendrori!DB16</f>
        <v>0</v>
      </c>
      <c r="DC16" s="305">
        <f>Berat!DC16+Diber!DC16+Durres!DC16+Elbasan!DC16+Fier!DC16+Gjirokaster!DC16+Korce!DC16+Kukes!DC16+Lezhe!DC16+Shkoder!DC16+Tirane!DC16+Vlore!DC16+Qendrori!DC16</f>
        <v>0</v>
      </c>
      <c r="DD16" s="305">
        <f>Berat!DD16+Diber!DD16+Durres!DD16+Elbasan!DD16+Fier!DD16+Gjirokaster!DD16+Korce!DD16+Kukes!DD16+Lezhe!DD16+Shkoder!DD16+Tirane!DD16+Vlore!DD16+Qendrori!DD16</f>
        <v>0</v>
      </c>
      <c r="DE16" s="305">
        <f>Berat!DE16+Diber!DE16+Durres!DE16+Elbasan!DE16+Fier!DE16+Gjirokaster!DE16+Korce!DE16+Kukes!DE16+Lezhe!DE16+Shkoder!DE16+Tirane!DE16+Vlore!DE16+Qendrori!DE16</f>
        <v>0</v>
      </c>
      <c r="DF16" s="305">
        <f>Berat!DF16+Diber!DF16+Durres!DF16+Elbasan!DF16+Fier!DF16+Gjirokaster!DF16+Korce!DF16+Kukes!DF16+Lezhe!DF16+Shkoder!DF16+Tirane!DF16+Vlore!DF16+Qendrori!DF16</f>
        <v>0</v>
      </c>
      <c r="DG16" s="308">
        <f>Berat!DG16+Diber!DG16+Durres!DG16+Elbasan!DG16+Fier!DG16+Gjirokaster!DG16+Korce!DG16+Kukes!DG16+Lezhe!DG16+Shkoder!DG16+Tirane!DG16+Vlore!DG16+Qendrori!DG16</f>
        <v>0</v>
      </c>
      <c r="DH16" s="304">
        <f>Berat!DH16+Diber!DH16+Durres!DH16+Elbasan!DH16+Fier!DH16+Gjirokaster!DH16+Korce!DH16+Kukes!DH16+Lezhe!DH16+Shkoder!DH16+Tirane!DH16+Vlore!DH16+Qendrori!DH16</f>
        <v>0</v>
      </c>
      <c r="DI16" s="305">
        <f>Berat!DI16+Diber!DI16+Durres!DI16+Elbasan!DI16+Fier!DI16+Gjirokaster!DI16+Korce!DI16+Kukes!DI16+Lezhe!DI16+Shkoder!DI16+Tirane!DI16+Vlore!DI16+Qendrori!DI16</f>
        <v>0</v>
      </c>
      <c r="DJ16" s="305">
        <f>Berat!DJ16+Diber!DJ16+Durres!DJ16+Elbasan!DJ16+Fier!DJ16+Gjirokaster!DJ16+Korce!DJ16+Kukes!DJ16+Lezhe!DJ16+Shkoder!DJ16+Tirane!DJ16+Vlore!DJ16+Qendrori!DJ16</f>
        <v>0</v>
      </c>
      <c r="DK16" s="305">
        <f>Berat!DK16+Diber!DK16+Durres!DK16+Elbasan!DK16+Fier!DK16+Gjirokaster!DK16+Korce!DK16+Kukes!DK16+Lezhe!DK16+Shkoder!DK16+Tirane!DK16+Vlore!DK16+Qendrori!DK16</f>
        <v>0</v>
      </c>
      <c r="DL16" s="305">
        <f>Berat!DL16+Diber!DL16+Durres!DL16+Elbasan!DL16+Fier!DL16+Gjirokaster!DL16+Korce!DL16+Kukes!DL16+Lezhe!DL16+Shkoder!DL16+Tirane!DL16+Vlore!DL16+Qendrori!DL16</f>
        <v>0</v>
      </c>
      <c r="DM16" s="305">
        <f>Berat!DM16+Diber!DM16+Durres!DM16+Elbasan!DM16+Fier!DM16+Gjirokaster!DM16+Korce!DM16+Kukes!DM16+Lezhe!DM16+Shkoder!DM16+Tirane!DM16+Vlore!DM16+Qendrori!DM16</f>
        <v>0</v>
      </c>
      <c r="DN16" s="305">
        <f>Berat!DN16+Diber!DN16+Durres!DN16+Elbasan!DN16+Fier!DN16+Gjirokaster!DN16+Korce!DN16+Kukes!DN16+Lezhe!DN16+Shkoder!DN16+Tirane!DN16+Vlore!DN16+Qendrori!DN16</f>
        <v>0</v>
      </c>
      <c r="DO16" s="305">
        <f>Berat!DO16+Diber!DO16+Durres!DO16+Elbasan!DO16+Fier!DO16+Gjirokaster!DO16+Korce!DO16+Kukes!DO16+Lezhe!DO16+Shkoder!DO16+Tirane!DO16+Vlore!DO16+Qendrori!DO16</f>
        <v>0</v>
      </c>
      <c r="DP16" s="305">
        <f>Berat!DP16+Diber!DP16+Durres!DP16+Elbasan!DP16+Fier!DP16+Gjirokaster!DP16+Korce!DP16+Kukes!DP16+Lezhe!DP16+Shkoder!DP16+Tirane!DP16+Vlore!DP16+Qendrori!DP16</f>
        <v>0</v>
      </c>
      <c r="DQ16" s="306">
        <f>Berat!DQ16+Diber!DQ16+Durres!DQ16+Elbasan!DQ16+Fier!DQ16+Gjirokaster!DQ16+Korce!DQ16+Kukes!DQ16+Lezhe!DQ16+Shkoder!DQ16+Tirane!DQ16+Vlore!DQ16+Qendrori!DQ16</f>
        <v>0</v>
      </c>
      <c r="DR16" s="106">
        <f t="shared" si="4"/>
        <v>0</v>
      </c>
      <c r="DS16" s="97">
        <f t="shared" si="5"/>
        <v>0</v>
      </c>
      <c r="DT16" s="97">
        <f t="shared" si="6"/>
        <v>1</v>
      </c>
      <c r="DU16" s="97">
        <f t="shared" si="7"/>
        <v>0</v>
      </c>
      <c r="DV16" s="97">
        <f t="shared" si="8"/>
        <v>0</v>
      </c>
      <c r="DW16" s="97">
        <f t="shared" si="9"/>
        <v>0</v>
      </c>
      <c r="DX16" s="97">
        <f t="shared" si="10"/>
        <v>0</v>
      </c>
      <c r="DY16" s="97">
        <f t="shared" si="11"/>
        <v>0</v>
      </c>
      <c r="DZ16" s="97">
        <f t="shared" si="12"/>
        <v>0</v>
      </c>
      <c r="EA16" s="102">
        <f t="shared" si="13"/>
        <v>0</v>
      </c>
    </row>
    <row r="17" spans="1:131" ht="12" customHeight="1" x14ac:dyDescent="0.25">
      <c r="A17" s="170" t="s">
        <v>8</v>
      </c>
      <c r="B17" s="26">
        <f>Berat!B17+Diber!B17+Durres!B17+Elbasan!B17+Fier!B17+Gjirokaster!B17+Korce!B17+Kukes!B17+Lezhe!B17+Shkoder!B17+Tirane!B17+Vlore!B17+Qendrori!B17</f>
        <v>0</v>
      </c>
      <c r="C17" s="27">
        <f>Berat!C17+Diber!C17+Durres!C17+Elbasan!C17+Fier!C17+Gjirokaster!C17+Korce!C17+Kukes!C17+Lezhe!C17+Shkoder!C17+Tirane!C17+Vlore!C17+Qendrori!C17</f>
        <v>0</v>
      </c>
      <c r="D17" s="27">
        <f>Berat!D17+Diber!D17+Durres!D17+Elbasan!D17+Fier!D17+Gjirokaster!D17+Korce!D17+Kukes!D17+Lezhe!D17+Shkoder!D17+Tirane!D17+Vlore!D17+Qendrori!D17</f>
        <v>1</v>
      </c>
      <c r="E17" s="27">
        <f>Berat!E17+Diber!E17+Durres!E17+Elbasan!E17+Fier!E17+Gjirokaster!E17+Korce!E17+Kukes!E17+Lezhe!E17+Shkoder!E17+Tirane!E17+Vlore!E17+Qendrori!E17</f>
        <v>0</v>
      </c>
      <c r="F17" s="27">
        <f>Berat!F17+Diber!F17+Durres!F17+Elbasan!F17+Fier!F17+Gjirokaster!F17+Korce!F17+Kukes!F17+Lezhe!F17+Shkoder!F17+Tirane!F17+Vlore!F17+Qendrori!F17</f>
        <v>0</v>
      </c>
      <c r="G17" s="27">
        <f>Berat!G17+Diber!G17+Durres!G17+Elbasan!G17+Fier!G17+Gjirokaster!G17+Korce!G17+Kukes!G17+Lezhe!G17+Shkoder!G17+Tirane!G17+Vlore!G17+Qendrori!G17</f>
        <v>0</v>
      </c>
      <c r="H17" s="27">
        <f>Berat!H17+Diber!H17+Durres!H17+Elbasan!H17+Fier!H17+Gjirokaster!H17+Korce!H17+Kukes!H17+Lezhe!H17+Shkoder!H17+Tirane!H17+Vlore!H17+Qendrori!H17</f>
        <v>0</v>
      </c>
      <c r="I17" s="27">
        <f>Berat!I17+Diber!I17+Durres!I17+Elbasan!I17+Fier!I17+Gjirokaster!I17+Korce!I17+Kukes!I17+Lezhe!I17+Shkoder!I17+Tirane!I17+Vlore!I17+Qendrori!I17</f>
        <v>0</v>
      </c>
      <c r="J17" s="27">
        <f>Berat!J17+Diber!J17+Durres!J17+Elbasan!J17+Fier!J17+Gjirokaster!J17+Korce!J17+Kukes!J17+Lezhe!J17+Shkoder!J17+Tirane!J17+Vlore!J17+Qendrori!J17</f>
        <v>0</v>
      </c>
      <c r="K17" s="28">
        <f>Berat!K17+Diber!K17+Durres!K17+Elbasan!K17+Fier!K17+Gjirokaster!K17+Korce!K17+Kukes!K17+Lezhe!K17+Shkoder!K17+Tirane!K17+Vlore!K17+Qendrori!K17</f>
        <v>0</v>
      </c>
      <c r="L17" s="131">
        <f>Berat!L17+Diber!L17+Durres!L17+Elbasan!L17+Fier!L17+Gjirokaster!L17+Korce!L17+Kukes!L17+Lezhe!L17+Shkoder!L17+Tirane!L17+Vlore!L17+Qendrori!L17</f>
        <v>0</v>
      </c>
      <c r="M17" s="27">
        <f>Berat!M17+Diber!M17+Durres!M17+Elbasan!M17+Fier!M17+Gjirokaster!M17+Korce!M17+Kukes!M17+Lezhe!M17+Shkoder!M17+Tirane!M17+Vlore!M17+Qendrori!M17</f>
        <v>0</v>
      </c>
      <c r="N17" s="27">
        <f>Berat!N17+Diber!N17+Durres!N17+Elbasan!N17+Fier!N17+Gjirokaster!N17+Korce!N17+Kukes!N17+Lezhe!N17+Shkoder!N17+Tirane!N17+Vlore!N17+Qendrori!N17</f>
        <v>1</v>
      </c>
      <c r="O17" s="27">
        <f>Berat!O17+Diber!O17+Durres!O17+Elbasan!O17+Fier!O17+Gjirokaster!O17+Korce!O17+Kukes!O17+Lezhe!O17+Shkoder!O17+Tirane!O17+Vlore!O17+Qendrori!O17</f>
        <v>0</v>
      </c>
      <c r="P17" s="27">
        <f>Berat!P17+Diber!P17+Durres!P17+Elbasan!P17+Fier!P17+Gjirokaster!P17+Korce!P17+Kukes!P17+Lezhe!P17+Shkoder!P17+Tirane!P17+Vlore!P17+Qendrori!P17</f>
        <v>0</v>
      </c>
      <c r="Q17" s="27">
        <f>Berat!Q17+Diber!Q17+Durres!Q17+Elbasan!Q17+Fier!Q17+Gjirokaster!Q17+Korce!Q17+Kukes!Q17+Lezhe!Q17+Shkoder!Q17+Tirane!Q17+Vlore!Q17+Qendrori!Q17</f>
        <v>0</v>
      </c>
      <c r="R17" s="27">
        <f>Berat!R17+Diber!R17+Durres!R17+Elbasan!R17+Fier!R17+Gjirokaster!R17+Korce!R17+Kukes!R17+Lezhe!R17+Shkoder!R17+Tirane!R17+Vlore!R17+Qendrori!R17</f>
        <v>0</v>
      </c>
      <c r="S17" s="27">
        <f>Berat!S17+Diber!S17+Durres!S17+Elbasan!S17+Fier!S17+Gjirokaster!S17+Korce!S17+Kukes!S17+Lezhe!S17+Shkoder!S17+Tirane!S17+Vlore!S17+Qendrori!S17</f>
        <v>0</v>
      </c>
      <c r="T17" s="27">
        <f>Berat!T17+Diber!T17+Durres!T17+Elbasan!T17+Fier!T17+Gjirokaster!T17+Korce!T17+Kukes!T17+Lezhe!T17+Shkoder!T17+Tirane!T17+Vlore!T17+Qendrori!T17</f>
        <v>0</v>
      </c>
      <c r="U17" s="73">
        <f>Berat!U17+Diber!U17+Durres!U17+Elbasan!U17+Fier!U17+Gjirokaster!U17+Korce!U17+Kukes!U17+Lezhe!U17+Shkoder!U17+Tirane!U17+Vlore!U17+Qendrori!U17</f>
        <v>0</v>
      </c>
      <c r="V17" s="26">
        <f>Berat!V17+Diber!V17+Durres!V17+Elbasan!V17+Fier!V17+Gjirokaster!V17+Korce!V17+Kukes!V17+Lezhe!V17+Shkoder!V17+Tirane!V17+Vlore!V17+Qendrori!V17</f>
        <v>0</v>
      </c>
      <c r="W17" s="27">
        <f>Berat!W17+Diber!W17+Durres!W17+Elbasan!W17+Fier!W17+Gjirokaster!W17+Korce!W17+Kukes!W17+Lezhe!W17+Shkoder!W17+Tirane!W17+Vlore!W17+Qendrori!W17</f>
        <v>0</v>
      </c>
      <c r="X17" s="27">
        <f>Berat!X17+Diber!X17+Durres!X17+Elbasan!X17+Fier!X17+Gjirokaster!X17+Korce!X17+Kukes!X17+Lezhe!X17+Shkoder!X17+Tirane!X17+Vlore!X17+Qendrori!X17</f>
        <v>1</v>
      </c>
      <c r="Y17" s="27">
        <f>Berat!Y17+Diber!Y17+Durres!Y17+Elbasan!Y17+Fier!Y17+Gjirokaster!Y17+Korce!Y17+Kukes!Y17+Lezhe!Y17+Shkoder!Y17+Tirane!Y17+Vlore!Y17+Qendrori!Y17</f>
        <v>0</v>
      </c>
      <c r="Z17" s="27">
        <f>Berat!Z17+Diber!Z17+Durres!Z17+Elbasan!Z17+Fier!Z17+Gjirokaster!Z17+Korce!Z17+Kukes!Z17+Lezhe!Z17+Shkoder!Z17+Tirane!Z17+Vlore!Z17+Qendrori!Z17</f>
        <v>0</v>
      </c>
      <c r="AA17" s="27">
        <f>Berat!AA17+Diber!AA17+Durres!AA17+Elbasan!AA17+Fier!AA17+Gjirokaster!AA17+Korce!AA17+Kukes!AA17+Lezhe!AA17+Shkoder!AA17+Tirane!AA17+Vlore!AA17+Qendrori!AA17</f>
        <v>0</v>
      </c>
      <c r="AB17" s="27">
        <f>Berat!AB17+Diber!AB17+Durres!AB17+Elbasan!AB17+Fier!AB17+Gjirokaster!AB17+Korce!AB17+Kukes!AB17+Lezhe!AB17+Shkoder!AB17+Tirane!AB17+Vlore!AB17+Qendrori!AB17</f>
        <v>0</v>
      </c>
      <c r="AC17" s="27">
        <f>Berat!AC17+Diber!AC17+Durres!AC17+Elbasan!AC17+Fier!AC17+Gjirokaster!AC17+Korce!AC17+Kukes!AC17+Lezhe!AC17+Shkoder!AC17+Tirane!AC17+Vlore!AC17+Qendrori!AC17</f>
        <v>0</v>
      </c>
      <c r="AD17" s="27">
        <f>Berat!AD17+Diber!AD17+Durres!AD17+Elbasan!AD17+Fier!AD17+Gjirokaster!AD17+Korce!AD17+Kukes!AD17+Lezhe!AD17+Shkoder!AD17+Tirane!AD17+Vlore!AD17+Qendrori!AD17</f>
        <v>0</v>
      </c>
      <c r="AE17" s="28">
        <f>Berat!AE17+Diber!AE17+Durres!AE17+Elbasan!AE17+Fier!AE17+Gjirokaster!AE17+Korce!AE17+Kukes!AE17+Lezhe!AE17+Shkoder!AE17+Tirane!AE17+Vlore!AE17+Qendrori!AE17</f>
        <v>0</v>
      </c>
      <c r="AF17" s="26">
        <f>Berat!AF17+Diber!AF17+Durres!AF17+Elbasan!AF17+Fier!AF17+Gjirokaster!AF17+Korce!AF17+Kukes!AF17+Lezhe!AF17+Shkoder!AF17+Tirane!AF17+Vlore!AF17+Qendrori!AF17</f>
        <v>0</v>
      </c>
      <c r="AG17" s="27">
        <f>Berat!AG17+Diber!AG17+Durres!AG17+Elbasan!AG17+Fier!AG17+Gjirokaster!AG17+Korce!AG17+Kukes!AG17+Lezhe!AG17+Shkoder!AG17+Tirane!AG17+Vlore!AG17+Qendrori!AG17</f>
        <v>0</v>
      </c>
      <c r="AH17" s="27">
        <f>Berat!AH17+Diber!AH17+Durres!AH17+Elbasan!AH17+Fier!AH17+Gjirokaster!AH17+Korce!AH17+Kukes!AH17+Lezhe!AH17+Shkoder!AH17+Tirane!AH17+Vlore!AH17+Qendrori!AH17</f>
        <v>0</v>
      </c>
      <c r="AI17" s="27">
        <f>Berat!AI17+Diber!AI17+Durres!AI17+Elbasan!AI17+Fier!AI17+Gjirokaster!AI17+Korce!AI17+Kukes!AI17+Lezhe!AI17+Shkoder!AI17+Tirane!AI17+Vlore!AI17+Qendrori!AI17</f>
        <v>0</v>
      </c>
      <c r="AJ17" s="27">
        <f>Berat!AJ17+Diber!AJ17+Durres!AJ17+Elbasan!AJ17+Fier!AJ17+Gjirokaster!AJ17+Korce!AJ17+Kukes!AJ17+Lezhe!AJ17+Shkoder!AJ17+Tirane!AJ17+Vlore!AJ17+Qendrori!AJ17</f>
        <v>0</v>
      </c>
      <c r="AK17" s="27">
        <f>Berat!AK17+Diber!AK17+Durres!AK17+Elbasan!AK17+Fier!AK17+Gjirokaster!AK17+Korce!AK17+Kukes!AK17+Lezhe!AK17+Shkoder!AK17+Tirane!AK17+Vlore!AK17+Qendrori!AK17</f>
        <v>0</v>
      </c>
      <c r="AL17" s="27">
        <f>Berat!AL17+Diber!AL17+Durres!AL17+Elbasan!AL17+Fier!AL17+Gjirokaster!AL17+Korce!AL17+Kukes!AL17+Lezhe!AL17+Shkoder!AL17+Tirane!AL17+Vlore!AL17+Qendrori!AL17</f>
        <v>0</v>
      </c>
      <c r="AM17" s="27">
        <f>Berat!AM17+Diber!AM17+Durres!AM17+Elbasan!AM17+Fier!AM17+Gjirokaster!AM17+Korce!AM17+Kukes!AM17+Lezhe!AM17+Shkoder!AM17+Tirane!AM17+Vlore!AM17+Qendrori!AM17</f>
        <v>0</v>
      </c>
      <c r="AN17" s="27">
        <f>Berat!AN17+Diber!AN17+Durres!AN17+Elbasan!AN17+Fier!AN17+Gjirokaster!AN17+Korce!AN17+Kukes!AN17+Lezhe!AN17+Shkoder!AN17+Tirane!AN17+Vlore!AN17+Qendrori!AN17</f>
        <v>0</v>
      </c>
      <c r="AO17" s="28">
        <f>Berat!AO17+Diber!AO17+Durres!AO17+Elbasan!AO17+Fier!AO17+Gjirokaster!AO17+Korce!AO17+Kukes!AO17+Lezhe!AO17+Shkoder!AO17+Tirane!AO17+Vlore!AO17+Qendrori!AO17</f>
        <v>0</v>
      </c>
      <c r="AP17" s="131">
        <f>Berat!AP17+Diber!AP17+Durres!AP17+Elbasan!AP17+Fier!AP17+Gjirokaster!AP17+Korce!AP17+Kukes!AP17+Lezhe!AP17+Shkoder!AP17+Tirane!AP17+Vlore!AP17+Qendrori!AP17</f>
        <v>0</v>
      </c>
      <c r="AQ17" s="27">
        <f>Berat!AQ17+Diber!AQ17+Durres!AQ17+Elbasan!AQ17+Fier!AQ17+Gjirokaster!AQ17+Korce!AQ17+Kukes!AQ17+Lezhe!AQ17+Shkoder!AQ17+Tirane!AQ17+Vlore!AQ17+Qendrori!AQ17</f>
        <v>0</v>
      </c>
      <c r="AR17" s="27">
        <f>Berat!AR17+Diber!AR17+Durres!AR17+Elbasan!AR17+Fier!AR17+Gjirokaster!AR17+Korce!AR17+Kukes!AR17+Lezhe!AR17+Shkoder!AR17+Tirane!AR17+Vlore!AR17+Qendrori!AR17</f>
        <v>0</v>
      </c>
      <c r="AS17" s="27">
        <f>Berat!AS17+Diber!AS17+Durres!AS17+Elbasan!AS17+Fier!AS17+Gjirokaster!AS17+Korce!AS17+Kukes!AS17+Lezhe!AS17+Shkoder!AS17+Tirane!AS17+Vlore!AS17+Qendrori!AS17</f>
        <v>0</v>
      </c>
      <c r="AT17" s="27">
        <f>Berat!AT17+Diber!AT17+Durres!AT17+Elbasan!AT17+Fier!AT17+Gjirokaster!AT17+Korce!AT17+Kukes!AT17+Lezhe!AT17+Shkoder!AT17+Tirane!AT17+Vlore!AT17+Qendrori!AT17</f>
        <v>0</v>
      </c>
      <c r="AU17" s="27">
        <f>Berat!AU17+Diber!AU17+Durres!AU17+Elbasan!AU17+Fier!AU17+Gjirokaster!AU17+Korce!AU17+Kukes!AU17+Lezhe!AU17+Shkoder!AU17+Tirane!AU17+Vlore!AU17+Qendrori!AU17</f>
        <v>0</v>
      </c>
      <c r="AV17" s="27">
        <f>Berat!AV17+Diber!AV17+Durres!AV17+Elbasan!AV17+Fier!AV17+Gjirokaster!AV17+Korce!AV17+Kukes!AV17+Lezhe!AV17+Shkoder!AV17+Tirane!AV17+Vlore!AV17+Qendrori!AV17</f>
        <v>0</v>
      </c>
      <c r="AW17" s="27">
        <f>Berat!AW17+Diber!AW17+Durres!AW17+Elbasan!AW17+Fier!AW17+Gjirokaster!AW17+Korce!AW17+Kukes!AW17+Lezhe!AW17+Shkoder!AW17+Tirane!AW17+Vlore!AW17+Qendrori!AW17</f>
        <v>0</v>
      </c>
      <c r="AX17" s="27">
        <f>Berat!AX17+Diber!AX17+Durres!AX17+Elbasan!AX17+Fier!AX17+Gjirokaster!AX17+Korce!AX17+Kukes!AX17+Lezhe!AX17+Shkoder!AX17+Tirane!AX17+Vlore!AX17+Qendrori!AX17</f>
        <v>0</v>
      </c>
      <c r="AY17" s="73">
        <f>Berat!AY17+Diber!AY17+Durres!AY17+Elbasan!AY17+Fier!AY17+Gjirokaster!AY17+Korce!AY17+Kukes!AY17+Lezhe!AY17+Shkoder!AY17+Tirane!AY17+Vlore!AY17+Qendrori!AY17</f>
        <v>0</v>
      </c>
      <c r="AZ17" s="26">
        <f>Berat!AZ17+Diber!AZ17+Durres!AZ17+Elbasan!AZ17+Fier!AZ17+Gjirokaster!AZ17+Korce!AZ17+Kukes!AZ17+Lezhe!AZ17+Shkoder!AZ17+Tirane!AZ17+Vlore!AZ17+Qendrori!AZ17</f>
        <v>0</v>
      </c>
      <c r="BA17" s="27">
        <f>Berat!BA17+Diber!BA17+Durres!BA17+Elbasan!BA17+Fier!BA17+Gjirokaster!BA17+Korce!BA17+Kukes!BA17+Lezhe!BA17+Shkoder!BA17+Tirane!BA17+Vlore!BA17+Qendrori!BA17</f>
        <v>0</v>
      </c>
      <c r="BB17" s="27">
        <f>Berat!BB17+Diber!BB17+Durres!BB17+Elbasan!BB17+Fier!BB17+Gjirokaster!BB17+Korce!BB17+Kukes!BB17+Lezhe!BB17+Shkoder!BB17+Tirane!BB17+Vlore!BB17+Qendrori!BB17</f>
        <v>0</v>
      </c>
      <c r="BC17" s="27">
        <f>Berat!BC17+Diber!BC17+Durres!BC17+Elbasan!BC17+Fier!BC17+Gjirokaster!BC17+Korce!BC17+Kukes!BC17+Lezhe!BC17+Shkoder!BC17+Tirane!BC17+Vlore!BC17+Qendrori!BC17</f>
        <v>0</v>
      </c>
      <c r="BD17" s="27">
        <f>Berat!BD17+Diber!BD17+Durres!BD17+Elbasan!BD17+Fier!BD17+Gjirokaster!BD17+Korce!BD17+Kukes!BD17+Lezhe!BD17+Shkoder!BD17+Tirane!BD17+Vlore!BD17+Qendrori!BD17</f>
        <v>0</v>
      </c>
      <c r="BE17" s="27">
        <f>Berat!BE17+Diber!BE17+Durres!BE17+Elbasan!BE17+Fier!BE17+Gjirokaster!BE17+Korce!BE17+Kukes!BE17+Lezhe!BE17+Shkoder!BE17+Tirane!BE17+Vlore!BE17+Qendrori!BE17</f>
        <v>0</v>
      </c>
      <c r="BF17" s="27">
        <f>Berat!BF17+Diber!BF17+Durres!BF17+Elbasan!BF17+Fier!BF17+Gjirokaster!BF17+Korce!BF17+Kukes!BF17+Lezhe!BF17+Shkoder!BF17+Tirane!BF17+Vlore!BF17+Qendrori!BF17</f>
        <v>0</v>
      </c>
      <c r="BG17" s="27">
        <f>Berat!BG17+Diber!BG17+Durres!BG17+Elbasan!BG17+Fier!BG17+Gjirokaster!BG17+Korce!BG17+Kukes!BG17+Lezhe!BG17+Shkoder!BG17+Tirane!BG17+Vlore!BG17+Qendrori!BG17</f>
        <v>0</v>
      </c>
      <c r="BH17" s="27">
        <f>Berat!BH17+Diber!BH17+Durres!BH17+Elbasan!BH17+Fier!BH17+Gjirokaster!BH17+Korce!BH17+Kukes!BH17+Lezhe!BH17+Shkoder!BH17+Tirane!BH17+Vlore!BH17+Qendrori!BH17</f>
        <v>0</v>
      </c>
      <c r="BI17" s="28">
        <f>Berat!BI17+Diber!BI17+Durres!BI17+Elbasan!BI17+Fier!BI17+Gjirokaster!BI17+Korce!BI17+Kukes!BI17+Lezhe!BI17+Shkoder!BI17+Tirane!BI17+Vlore!BI17+Qendrori!BI17</f>
        <v>0</v>
      </c>
      <c r="BJ17" s="26">
        <f>Berat!BJ17+Diber!BJ17+Durres!BJ17+Elbasan!BJ17+Fier!BJ17+Gjirokaster!BJ17+Korce!BJ17+Kukes!BJ17+Lezhe!BJ17+Shkoder!BJ17+Tirane!BJ17+Vlore!BJ17+Qendrori!BJ17</f>
        <v>0</v>
      </c>
      <c r="BK17" s="27">
        <f>Berat!BK17+Diber!BK17+Durres!BK17+Elbasan!BK17+Fier!BK17+Gjirokaster!BK17+Korce!BK17+Kukes!BK17+Lezhe!BK17+Shkoder!BK17+Tirane!BK17+Vlore!BK17+Qendrori!BK17</f>
        <v>0</v>
      </c>
      <c r="BL17" s="27">
        <f>Berat!BL17+Diber!BL17+Durres!BL17+Elbasan!BL17+Fier!BL17+Gjirokaster!BL17+Korce!BL17+Kukes!BL17+Lezhe!BL17+Shkoder!BL17+Tirane!BL17+Vlore!BL17+Qendrori!BL17</f>
        <v>0</v>
      </c>
      <c r="BM17" s="27">
        <f>Berat!BM17+Diber!BM17+Durres!BM17+Elbasan!BM17+Fier!BM17+Gjirokaster!BM17+Korce!BM17+Kukes!BM17+Lezhe!BM17+Shkoder!BM17+Tirane!BM17+Vlore!BM17+Qendrori!BM17</f>
        <v>0</v>
      </c>
      <c r="BN17" s="27">
        <f>Berat!BN17+Diber!BN17+Durres!BN17+Elbasan!BN17+Fier!BN17+Gjirokaster!BN17+Korce!BN17+Kukes!BN17+Lezhe!BN17+Shkoder!BN17+Tirane!BN17+Vlore!BN17+Qendrori!BN17</f>
        <v>0</v>
      </c>
      <c r="BO17" s="27">
        <f>Berat!BO17+Diber!BO17+Durres!BO17+Elbasan!BO17+Fier!BO17+Gjirokaster!BO17+Korce!BO17+Kukes!BO17+Lezhe!BO17+Shkoder!BO17+Tirane!BO17+Vlore!BO17+Qendrori!BO17</f>
        <v>0</v>
      </c>
      <c r="BP17" s="27">
        <f>Berat!BP17+Diber!BP17+Durres!BP17+Elbasan!BP17+Fier!BP17+Gjirokaster!BP17+Korce!BP17+Kukes!BP17+Lezhe!BP17+Shkoder!BP17+Tirane!BP17+Vlore!BP17+Qendrori!BP17</f>
        <v>0</v>
      </c>
      <c r="BQ17" s="27">
        <f>Berat!BQ17+Diber!BQ17+Durres!BQ17+Elbasan!BQ17+Fier!BQ17+Gjirokaster!BQ17+Korce!BQ17+Kukes!BQ17+Lezhe!BQ17+Shkoder!BQ17+Tirane!BQ17+Vlore!BQ17+Qendrori!BQ17</f>
        <v>0</v>
      </c>
      <c r="BR17" s="27">
        <f>Berat!BR17+Diber!BR17+Durres!BR17+Elbasan!BR17+Fier!BR17+Gjirokaster!BR17+Korce!BR17+Kukes!BR17+Lezhe!BR17+Shkoder!BR17+Tirane!BR17+Vlore!BR17+Qendrori!BR17</f>
        <v>0</v>
      </c>
      <c r="BS17" s="28">
        <f>Berat!BS17+Diber!BS17+Durres!BS17+Elbasan!BS17+Fier!BS17+Gjirokaster!BS17+Korce!BS17+Kukes!BS17+Lezhe!BS17+Shkoder!BS17+Tirane!BS17+Vlore!BS17+Qendrori!BS17</f>
        <v>0</v>
      </c>
      <c r="BT17" s="131">
        <f>Berat!BT17+Diber!BT17+Durres!BT17+Elbasan!BT17+Fier!BT17+Gjirokaster!BT17+Korce!BT17+Kukes!BT17+Lezhe!BT17+Shkoder!BT17+Tirane!BT17+Vlore!BT17+Qendrori!BT17</f>
        <v>0</v>
      </c>
      <c r="BU17" s="27">
        <f>Berat!BU17+Diber!BU17+Durres!BU17+Elbasan!BU17+Fier!BU17+Gjirokaster!BU17+Korce!BU17+Kukes!BU17+Lezhe!BU17+Shkoder!BU17+Tirane!BU17+Vlore!BU17+Qendrori!BU17</f>
        <v>0</v>
      </c>
      <c r="BV17" s="27">
        <f>Berat!BV17+Diber!BV17+Durres!BV17+Elbasan!BV17+Fier!BV17+Gjirokaster!BV17+Korce!BV17+Kukes!BV17+Lezhe!BV17+Shkoder!BV17+Tirane!BV17+Vlore!BV17+Qendrori!BV17</f>
        <v>0</v>
      </c>
      <c r="BW17" s="27">
        <f>Berat!BW17+Diber!BW17+Durres!BW17+Elbasan!BW17+Fier!BW17+Gjirokaster!BW17+Korce!BW17+Kukes!BW17+Lezhe!BW17+Shkoder!BW17+Tirane!BW17+Vlore!BW17+Qendrori!BW17</f>
        <v>0</v>
      </c>
      <c r="BX17" s="27">
        <f>Berat!BX17+Diber!BX17+Durres!BX17+Elbasan!BX17+Fier!BX17+Gjirokaster!BX17+Korce!BX17+Kukes!BX17+Lezhe!BX17+Shkoder!BX17+Tirane!BX17+Vlore!BX17+Qendrori!BX17</f>
        <v>0</v>
      </c>
      <c r="BY17" s="27">
        <f>Berat!BY17+Diber!BY17+Durres!BY17+Elbasan!BY17+Fier!BY17+Gjirokaster!BY17+Korce!BY17+Kukes!BY17+Lezhe!BY17+Shkoder!BY17+Tirane!BY17+Vlore!BY17+Qendrori!BY17</f>
        <v>0</v>
      </c>
      <c r="BZ17" s="27">
        <f>Berat!BZ17+Diber!BZ17+Durres!BZ17+Elbasan!BZ17+Fier!BZ17+Gjirokaster!BZ17+Korce!BZ17+Kukes!BZ17+Lezhe!BZ17+Shkoder!BZ17+Tirane!BZ17+Vlore!BZ17+Qendrori!BZ17</f>
        <v>0</v>
      </c>
      <c r="CA17" s="27">
        <f>Berat!CA17+Diber!CA17+Durres!CA17+Elbasan!CA17+Fier!CA17+Gjirokaster!CA17+Korce!CA17+Kukes!CA17+Lezhe!CA17+Shkoder!CA17+Tirane!CA17+Vlore!CA17+Qendrori!CA17</f>
        <v>0</v>
      </c>
      <c r="CB17" s="27">
        <f>Berat!CB17+Diber!CB17+Durres!CB17+Elbasan!CB17+Fier!CB17+Gjirokaster!CB17+Korce!CB17+Kukes!CB17+Lezhe!CB17+Shkoder!CB17+Tirane!CB17+Vlore!CB17+Qendrori!CB17</f>
        <v>0</v>
      </c>
      <c r="CC17" s="73">
        <f>Berat!CC17+Diber!CC17+Durres!CC17+Elbasan!CC17+Fier!CC17+Gjirokaster!CC17+Korce!CC17+Kukes!CC17+Lezhe!CC17+Shkoder!CC17+Tirane!CC17+Vlore!CC17+Qendrori!CC17</f>
        <v>0</v>
      </c>
      <c r="CD17" s="26">
        <f>Berat!CD17+Diber!CD17+Durres!CD17+Elbasan!CD17+Fier!CD17+Gjirokaster!CD17+Korce!CD17+Kukes!CD17+Lezhe!CD17+Shkoder!CD17+Tirane!CD17+Vlore!CD17+Qendrori!CD17</f>
        <v>0</v>
      </c>
      <c r="CE17" s="27">
        <f>Berat!CE17+Diber!CE17+Durres!CE17+Elbasan!CE17+Fier!CE17+Gjirokaster!CE17+Korce!CE17+Kukes!CE17+Lezhe!CE17+Shkoder!CE17+Tirane!CE17+Vlore!CE17+Qendrori!CE17</f>
        <v>0</v>
      </c>
      <c r="CF17" s="27">
        <f>Berat!CF17+Diber!CF17+Durres!CF17+Elbasan!CF17+Fier!CF17+Gjirokaster!CF17+Korce!CF17+Kukes!CF17+Lezhe!CF17+Shkoder!CF17+Tirane!CF17+Vlore!CF17+Qendrori!CF17</f>
        <v>0</v>
      </c>
      <c r="CG17" s="27">
        <f>Berat!CG17+Diber!CG17+Durres!CG17+Elbasan!CG17+Fier!CG17+Gjirokaster!CG17+Korce!CG17+Kukes!CG17+Lezhe!CG17+Shkoder!CG17+Tirane!CG17+Vlore!CG17+Qendrori!CG17</f>
        <v>0</v>
      </c>
      <c r="CH17" s="27">
        <f>Berat!CH17+Diber!CH17+Durres!CH17+Elbasan!CH17+Fier!CH17+Gjirokaster!CH17+Korce!CH17+Kukes!CH17+Lezhe!CH17+Shkoder!CH17+Tirane!CH17+Vlore!CH17+Qendrori!CH17</f>
        <v>0</v>
      </c>
      <c r="CI17" s="27">
        <f>Berat!CI17+Diber!CI17+Durres!CI17+Elbasan!CI17+Fier!CI17+Gjirokaster!CI17+Korce!CI17+Kukes!CI17+Lezhe!CI17+Shkoder!CI17+Tirane!CI17+Vlore!CI17+Qendrori!CI17</f>
        <v>0</v>
      </c>
      <c r="CJ17" s="27">
        <f>Berat!CJ17+Diber!CJ17+Durres!CJ17+Elbasan!CJ17+Fier!CJ17+Gjirokaster!CJ17+Korce!CJ17+Kukes!CJ17+Lezhe!CJ17+Shkoder!CJ17+Tirane!CJ17+Vlore!CJ17+Qendrori!CJ17</f>
        <v>0</v>
      </c>
      <c r="CK17" s="27">
        <f>Berat!CK17+Diber!CK17+Durres!CK17+Elbasan!CK17+Fier!CK17+Gjirokaster!CK17+Korce!CK17+Kukes!CK17+Lezhe!CK17+Shkoder!CK17+Tirane!CK17+Vlore!CK17+Qendrori!CK17</f>
        <v>0</v>
      </c>
      <c r="CL17" s="27">
        <f>Berat!CL17+Diber!CL17+Durres!CL17+Elbasan!CL17+Fier!CL17+Gjirokaster!CL17+Korce!CL17+Kukes!CL17+Lezhe!CL17+Shkoder!CL17+Tirane!CL17+Vlore!CL17+Qendrori!CL17</f>
        <v>0</v>
      </c>
      <c r="CM17" s="28">
        <f>Berat!CM17+Diber!CM17+Durres!CM17+Elbasan!CM17+Fier!CM17+Gjirokaster!CM17+Korce!CM17+Kukes!CM17+Lezhe!CM17+Shkoder!CM17+Tirane!CM17+Vlore!CM17+Qendrori!CM17</f>
        <v>0</v>
      </c>
      <c r="CN17" s="26">
        <f>Berat!CN17+Diber!CN17+Durres!CN17+Elbasan!CN17+Fier!CN17+Gjirokaster!CN17+Korce!CN17+Kukes!CN17+Lezhe!CN17+Shkoder!CN17+Tirane!CN17+Vlore!CN17+Qendrori!CN17</f>
        <v>0</v>
      </c>
      <c r="CO17" s="27">
        <f>Berat!CO17+Diber!CO17+Durres!CO17+Elbasan!CO17+Fier!CO17+Gjirokaster!CO17+Korce!CO17+Kukes!CO17+Lezhe!CO17+Shkoder!CO17+Tirane!CO17+Vlore!CO17+Qendrori!CO17</f>
        <v>0</v>
      </c>
      <c r="CP17" s="27">
        <f>Berat!CP17+Diber!CP17+Durres!CP17+Elbasan!CP17+Fier!CP17+Gjirokaster!CP17+Korce!CP17+Kukes!CP17+Lezhe!CP17+Shkoder!CP17+Tirane!CP17+Vlore!CP17+Qendrori!CP17</f>
        <v>0</v>
      </c>
      <c r="CQ17" s="27">
        <f>Berat!CQ17+Diber!CQ17+Durres!CQ17+Elbasan!CQ17+Fier!CQ17+Gjirokaster!CQ17+Korce!CQ17+Kukes!CQ17+Lezhe!CQ17+Shkoder!CQ17+Tirane!CQ17+Vlore!CQ17+Qendrori!CQ17</f>
        <v>0</v>
      </c>
      <c r="CR17" s="27">
        <f>Berat!CR17+Diber!CR17+Durres!CR17+Elbasan!CR17+Fier!CR17+Gjirokaster!CR17+Korce!CR17+Kukes!CR17+Lezhe!CR17+Shkoder!CR17+Tirane!CR17+Vlore!CR17+Qendrori!CR17</f>
        <v>0</v>
      </c>
      <c r="CS17" s="27">
        <f>Berat!CS17+Diber!CS17+Durres!CS17+Elbasan!CS17+Fier!CS17+Gjirokaster!CS17+Korce!CS17+Kukes!CS17+Lezhe!CS17+Shkoder!CS17+Tirane!CS17+Vlore!CS17+Qendrori!CS17</f>
        <v>0</v>
      </c>
      <c r="CT17" s="27">
        <f>Berat!CT17+Diber!CT17+Durres!CT17+Elbasan!CT17+Fier!CT17+Gjirokaster!CT17+Korce!CT17+Kukes!CT17+Lezhe!CT17+Shkoder!CT17+Tirane!CT17+Vlore!CT17+Qendrori!CT17</f>
        <v>0</v>
      </c>
      <c r="CU17" s="27">
        <f>Berat!CU17+Diber!CU17+Durres!CU17+Elbasan!CU17+Fier!CU17+Gjirokaster!CU17+Korce!CU17+Kukes!CU17+Lezhe!CU17+Shkoder!CU17+Tirane!CU17+Vlore!CU17+Qendrori!CU17</f>
        <v>0</v>
      </c>
      <c r="CV17" s="27">
        <f>Berat!CV17+Diber!CV17+Durres!CV17+Elbasan!CV17+Fier!CV17+Gjirokaster!CV17+Korce!CV17+Kukes!CV17+Lezhe!CV17+Shkoder!CV17+Tirane!CV17+Vlore!CV17+Qendrori!CV17</f>
        <v>0</v>
      </c>
      <c r="CW17" s="28">
        <f>Berat!CW17+Diber!CW17+Durres!CW17+Elbasan!CW17+Fier!CW17+Gjirokaster!CW17+Korce!CW17+Kukes!CW17+Lezhe!CW17+Shkoder!CW17+Tirane!CW17+Vlore!CW17+Qendrori!CW17</f>
        <v>0</v>
      </c>
      <c r="CX17" s="131">
        <f>Berat!CX17+Diber!CX17+Durres!CX17+Elbasan!CX17+Fier!CX17+Gjirokaster!CX17+Korce!CX17+Kukes!CX17+Lezhe!CX17+Shkoder!CX17+Tirane!CX17+Vlore!CX17+Qendrori!CX17</f>
        <v>0</v>
      </c>
      <c r="CY17" s="27">
        <f>Berat!CY17+Diber!CY17+Durres!CY17+Elbasan!CY17+Fier!CY17+Gjirokaster!CY17+Korce!CY17+Kukes!CY17+Lezhe!CY17+Shkoder!CY17+Tirane!CY17+Vlore!CY17+Qendrori!CY17</f>
        <v>0</v>
      </c>
      <c r="CZ17" s="27">
        <f>Berat!CZ17+Diber!CZ17+Durres!CZ17+Elbasan!CZ17+Fier!CZ17+Gjirokaster!CZ17+Korce!CZ17+Kukes!CZ17+Lezhe!CZ17+Shkoder!CZ17+Tirane!CZ17+Vlore!CZ17+Qendrori!CZ17</f>
        <v>0</v>
      </c>
      <c r="DA17" s="27">
        <f>Berat!DA17+Diber!DA17+Durres!DA17+Elbasan!DA17+Fier!DA17+Gjirokaster!DA17+Korce!DA17+Kukes!DA17+Lezhe!DA17+Shkoder!DA17+Tirane!DA17+Vlore!DA17+Qendrori!DA17</f>
        <v>0</v>
      </c>
      <c r="DB17" s="27">
        <f>Berat!DB17+Diber!DB17+Durres!DB17+Elbasan!DB17+Fier!DB17+Gjirokaster!DB17+Korce!DB17+Kukes!DB17+Lezhe!DB17+Shkoder!DB17+Tirane!DB17+Vlore!DB17+Qendrori!DB17</f>
        <v>0</v>
      </c>
      <c r="DC17" s="27">
        <f>Berat!DC17+Diber!DC17+Durres!DC17+Elbasan!DC17+Fier!DC17+Gjirokaster!DC17+Korce!DC17+Kukes!DC17+Lezhe!DC17+Shkoder!DC17+Tirane!DC17+Vlore!DC17+Qendrori!DC17</f>
        <v>0</v>
      </c>
      <c r="DD17" s="27">
        <f>Berat!DD17+Diber!DD17+Durres!DD17+Elbasan!DD17+Fier!DD17+Gjirokaster!DD17+Korce!DD17+Kukes!DD17+Lezhe!DD17+Shkoder!DD17+Tirane!DD17+Vlore!DD17+Qendrori!DD17</f>
        <v>0</v>
      </c>
      <c r="DE17" s="27">
        <f>Berat!DE17+Diber!DE17+Durres!DE17+Elbasan!DE17+Fier!DE17+Gjirokaster!DE17+Korce!DE17+Kukes!DE17+Lezhe!DE17+Shkoder!DE17+Tirane!DE17+Vlore!DE17+Qendrori!DE17</f>
        <v>0</v>
      </c>
      <c r="DF17" s="27">
        <f>Berat!DF17+Diber!DF17+Durres!DF17+Elbasan!DF17+Fier!DF17+Gjirokaster!DF17+Korce!DF17+Kukes!DF17+Lezhe!DF17+Shkoder!DF17+Tirane!DF17+Vlore!DF17+Qendrori!DF17</f>
        <v>0</v>
      </c>
      <c r="DG17" s="28">
        <f>Berat!DG17+Diber!DG17+Durres!DG17+Elbasan!DG17+Fier!DG17+Gjirokaster!DG17+Korce!DG17+Kukes!DG17+Lezhe!DG17+Shkoder!DG17+Tirane!DG17+Vlore!DG17+Qendrori!DG17</f>
        <v>0</v>
      </c>
      <c r="DH17" s="26">
        <f>Berat!DH17+Diber!DH17+Durres!DH17+Elbasan!DH17+Fier!DH17+Gjirokaster!DH17+Korce!DH17+Kukes!DH17+Lezhe!DH17+Shkoder!DH17+Tirane!DH17+Vlore!DH17+Qendrori!DH17</f>
        <v>0</v>
      </c>
      <c r="DI17" s="27">
        <f>Berat!DI17+Diber!DI17+Durres!DI17+Elbasan!DI17+Fier!DI17+Gjirokaster!DI17+Korce!DI17+Kukes!DI17+Lezhe!DI17+Shkoder!DI17+Tirane!DI17+Vlore!DI17+Qendrori!DI17</f>
        <v>0</v>
      </c>
      <c r="DJ17" s="27">
        <f>Berat!DJ17+Diber!DJ17+Durres!DJ17+Elbasan!DJ17+Fier!DJ17+Gjirokaster!DJ17+Korce!DJ17+Kukes!DJ17+Lezhe!DJ17+Shkoder!DJ17+Tirane!DJ17+Vlore!DJ17+Qendrori!DJ17</f>
        <v>0</v>
      </c>
      <c r="DK17" s="27">
        <f>Berat!DK17+Diber!DK17+Durres!DK17+Elbasan!DK17+Fier!DK17+Gjirokaster!DK17+Korce!DK17+Kukes!DK17+Lezhe!DK17+Shkoder!DK17+Tirane!DK17+Vlore!DK17+Qendrori!DK17</f>
        <v>0</v>
      </c>
      <c r="DL17" s="27">
        <f>Berat!DL17+Diber!DL17+Durres!DL17+Elbasan!DL17+Fier!DL17+Gjirokaster!DL17+Korce!DL17+Kukes!DL17+Lezhe!DL17+Shkoder!DL17+Tirane!DL17+Vlore!DL17+Qendrori!DL17</f>
        <v>0</v>
      </c>
      <c r="DM17" s="27">
        <f>Berat!DM17+Diber!DM17+Durres!DM17+Elbasan!DM17+Fier!DM17+Gjirokaster!DM17+Korce!DM17+Kukes!DM17+Lezhe!DM17+Shkoder!DM17+Tirane!DM17+Vlore!DM17+Qendrori!DM17</f>
        <v>0</v>
      </c>
      <c r="DN17" s="27">
        <f>Berat!DN17+Diber!DN17+Durres!DN17+Elbasan!DN17+Fier!DN17+Gjirokaster!DN17+Korce!DN17+Kukes!DN17+Lezhe!DN17+Shkoder!DN17+Tirane!DN17+Vlore!DN17+Qendrori!DN17</f>
        <v>0</v>
      </c>
      <c r="DO17" s="27">
        <f>Berat!DO17+Diber!DO17+Durres!DO17+Elbasan!DO17+Fier!DO17+Gjirokaster!DO17+Korce!DO17+Kukes!DO17+Lezhe!DO17+Shkoder!DO17+Tirane!DO17+Vlore!DO17+Qendrori!DO17</f>
        <v>0</v>
      </c>
      <c r="DP17" s="27">
        <f>Berat!DP17+Diber!DP17+Durres!DP17+Elbasan!DP17+Fier!DP17+Gjirokaster!DP17+Korce!DP17+Kukes!DP17+Lezhe!DP17+Shkoder!DP17+Tirane!DP17+Vlore!DP17+Qendrori!DP17</f>
        <v>0</v>
      </c>
      <c r="DQ17" s="73">
        <f>Berat!DQ17+Diber!DQ17+Durres!DQ17+Elbasan!DQ17+Fier!DQ17+Gjirokaster!DQ17+Korce!DQ17+Kukes!DQ17+Lezhe!DQ17+Shkoder!DQ17+Tirane!DQ17+Vlore!DQ17+Qendrori!DQ17</f>
        <v>0</v>
      </c>
      <c r="DR17" s="106">
        <f t="shared" si="4"/>
        <v>0</v>
      </c>
      <c r="DS17" s="97">
        <f t="shared" si="5"/>
        <v>0</v>
      </c>
      <c r="DT17" s="97">
        <f t="shared" si="6"/>
        <v>3</v>
      </c>
      <c r="DU17" s="97">
        <f t="shared" si="7"/>
        <v>0</v>
      </c>
      <c r="DV17" s="97">
        <f t="shared" si="8"/>
        <v>0</v>
      </c>
      <c r="DW17" s="97">
        <f t="shared" si="9"/>
        <v>0</v>
      </c>
      <c r="DX17" s="97">
        <f t="shared" si="10"/>
        <v>0</v>
      </c>
      <c r="DY17" s="97">
        <f t="shared" si="11"/>
        <v>0</v>
      </c>
      <c r="DZ17" s="97">
        <f t="shared" si="12"/>
        <v>0</v>
      </c>
      <c r="EA17" s="102">
        <f t="shared" si="13"/>
        <v>0</v>
      </c>
    </row>
    <row r="18" spans="1:131" ht="12" customHeight="1" x14ac:dyDescent="0.25">
      <c r="A18" s="170" t="s">
        <v>70</v>
      </c>
      <c r="B18" s="26">
        <f>Berat!B18+Diber!B18+Durres!B18+Elbasan!B18+Fier!B18+Gjirokaster!B18+Korce!B18+Kukes!B18+Lezhe!B18+Shkoder!B18+Tirane!B18+Vlore!B18+Qendrori!B18</f>
        <v>0</v>
      </c>
      <c r="C18" s="27">
        <f>Berat!C18+Diber!C18+Durres!C18+Elbasan!C18+Fier!C18+Gjirokaster!C18+Korce!C18+Kukes!C18+Lezhe!C18+Shkoder!C18+Tirane!C18+Vlore!C18+Qendrori!C18</f>
        <v>1</v>
      </c>
      <c r="D18" s="27">
        <f>Berat!D18+Diber!D18+Durres!D18+Elbasan!D18+Fier!D18+Gjirokaster!D18+Korce!D18+Kukes!D18+Lezhe!D18+Shkoder!D18+Tirane!D18+Vlore!D18+Qendrori!D18</f>
        <v>20</v>
      </c>
      <c r="E18" s="27">
        <f>Berat!E18+Diber!E18+Durres!E18+Elbasan!E18+Fier!E18+Gjirokaster!E18+Korce!E18+Kukes!E18+Lezhe!E18+Shkoder!E18+Tirane!E18+Vlore!E18+Qendrori!E18</f>
        <v>0</v>
      </c>
      <c r="F18" s="27">
        <f>Berat!F18+Diber!F18+Durres!F18+Elbasan!F18+Fier!F18+Gjirokaster!F18+Korce!F18+Kukes!F18+Lezhe!F18+Shkoder!F18+Tirane!F18+Vlore!F18+Qendrori!F18</f>
        <v>0</v>
      </c>
      <c r="G18" s="27">
        <f>Berat!G18+Diber!G18+Durres!G18+Elbasan!G18+Fier!G18+Gjirokaster!G18+Korce!G18+Kukes!G18+Lezhe!G18+Shkoder!G18+Tirane!G18+Vlore!G18+Qendrori!G18</f>
        <v>0</v>
      </c>
      <c r="H18" s="27">
        <f>Berat!H18+Diber!H18+Durres!H18+Elbasan!H18+Fier!H18+Gjirokaster!H18+Korce!H18+Kukes!H18+Lezhe!H18+Shkoder!H18+Tirane!H18+Vlore!H18+Qendrori!H18</f>
        <v>0</v>
      </c>
      <c r="I18" s="27">
        <f>Berat!I18+Diber!I18+Durres!I18+Elbasan!I18+Fier!I18+Gjirokaster!I18+Korce!I18+Kukes!I18+Lezhe!I18+Shkoder!I18+Tirane!I18+Vlore!I18+Qendrori!I18</f>
        <v>0</v>
      </c>
      <c r="J18" s="27">
        <f>Berat!J18+Diber!J18+Durres!J18+Elbasan!J18+Fier!J18+Gjirokaster!J18+Korce!J18+Kukes!J18+Lezhe!J18+Shkoder!J18+Tirane!J18+Vlore!J18+Qendrori!J18</f>
        <v>0</v>
      </c>
      <c r="K18" s="28">
        <f>Berat!K18+Diber!K18+Durres!K18+Elbasan!K18+Fier!K18+Gjirokaster!K18+Korce!K18+Kukes!K18+Lezhe!K18+Shkoder!K18+Tirane!K18+Vlore!K18+Qendrori!K18</f>
        <v>0</v>
      </c>
      <c r="L18" s="131">
        <f>Berat!L18+Diber!L18+Durres!L18+Elbasan!L18+Fier!L18+Gjirokaster!L18+Korce!L18+Kukes!L18+Lezhe!L18+Shkoder!L18+Tirane!L18+Vlore!L18+Qendrori!L18</f>
        <v>0</v>
      </c>
      <c r="M18" s="27">
        <f>Berat!M18+Diber!M18+Durres!M18+Elbasan!M18+Fier!M18+Gjirokaster!M18+Korce!M18+Kukes!M18+Lezhe!M18+Shkoder!M18+Tirane!M18+Vlore!M18+Qendrori!M18</f>
        <v>0</v>
      </c>
      <c r="N18" s="27">
        <f>Berat!N18+Diber!N18+Durres!N18+Elbasan!N18+Fier!N18+Gjirokaster!N18+Korce!N18+Kukes!N18+Lezhe!N18+Shkoder!N18+Tirane!N18+Vlore!N18+Qendrori!N18</f>
        <v>5</v>
      </c>
      <c r="O18" s="27">
        <f>Berat!O18+Diber!O18+Durres!O18+Elbasan!O18+Fier!O18+Gjirokaster!O18+Korce!O18+Kukes!O18+Lezhe!O18+Shkoder!O18+Tirane!O18+Vlore!O18+Qendrori!O18</f>
        <v>0</v>
      </c>
      <c r="P18" s="27">
        <f>Berat!P18+Diber!P18+Durres!P18+Elbasan!P18+Fier!P18+Gjirokaster!P18+Korce!P18+Kukes!P18+Lezhe!P18+Shkoder!P18+Tirane!P18+Vlore!P18+Qendrori!P18</f>
        <v>0</v>
      </c>
      <c r="Q18" s="27">
        <f>Berat!Q18+Diber!Q18+Durres!Q18+Elbasan!Q18+Fier!Q18+Gjirokaster!Q18+Korce!Q18+Kukes!Q18+Lezhe!Q18+Shkoder!Q18+Tirane!Q18+Vlore!Q18+Qendrori!Q18</f>
        <v>0</v>
      </c>
      <c r="R18" s="27">
        <f>Berat!R18+Diber!R18+Durres!R18+Elbasan!R18+Fier!R18+Gjirokaster!R18+Korce!R18+Kukes!R18+Lezhe!R18+Shkoder!R18+Tirane!R18+Vlore!R18+Qendrori!R18</f>
        <v>0</v>
      </c>
      <c r="S18" s="27">
        <f>Berat!S18+Diber!S18+Durres!S18+Elbasan!S18+Fier!S18+Gjirokaster!S18+Korce!S18+Kukes!S18+Lezhe!S18+Shkoder!S18+Tirane!S18+Vlore!S18+Qendrori!S18</f>
        <v>0</v>
      </c>
      <c r="T18" s="27">
        <f>Berat!T18+Diber!T18+Durres!T18+Elbasan!T18+Fier!T18+Gjirokaster!T18+Korce!T18+Kukes!T18+Lezhe!T18+Shkoder!T18+Tirane!T18+Vlore!T18+Qendrori!T18</f>
        <v>0</v>
      </c>
      <c r="U18" s="73">
        <f>Berat!U18+Diber!U18+Durres!U18+Elbasan!U18+Fier!U18+Gjirokaster!U18+Korce!U18+Kukes!U18+Lezhe!U18+Shkoder!U18+Tirane!U18+Vlore!U18+Qendrori!U18</f>
        <v>0</v>
      </c>
      <c r="V18" s="26">
        <f>Berat!V18+Diber!V18+Durres!V18+Elbasan!V18+Fier!V18+Gjirokaster!V18+Korce!V18+Kukes!V18+Lezhe!V18+Shkoder!V18+Tirane!V18+Vlore!V18+Qendrori!V18</f>
        <v>0</v>
      </c>
      <c r="W18" s="27">
        <f>Berat!W18+Diber!W18+Durres!W18+Elbasan!W18+Fier!W18+Gjirokaster!W18+Korce!W18+Kukes!W18+Lezhe!W18+Shkoder!W18+Tirane!W18+Vlore!W18+Qendrori!W18</f>
        <v>0</v>
      </c>
      <c r="X18" s="27">
        <f>Berat!X18+Diber!X18+Durres!X18+Elbasan!X18+Fier!X18+Gjirokaster!X18+Korce!X18+Kukes!X18+Lezhe!X18+Shkoder!X18+Tirane!X18+Vlore!X18+Qendrori!X18</f>
        <v>10</v>
      </c>
      <c r="Y18" s="27">
        <f>Berat!Y18+Diber!Y18+Durres!Y18+Elbasan!Y18+Fier!Y18+Gjirokaster!Y18+Korce!Y18+Kukes!Y18+Lezhe!Y18+Shkoder!Y18+Tirane!Y18+Vlore!Y18+Qendrori!Y18</f>
        <v>0</v>
      </c>
      <c r="Z18" s="27">
        <f>Berat!Z18+Diber!Z18+Durres!Z18+Elbasan!Z18+Fier!Z18+Gjirokaster!Z18+Korce!Z18+Kukes!Z18+Lezhe!Z18+Shkoder!Z18+Tirane!Z18+Vlore!Z18+Qendrori!Z18</f>
        <v>0</v>
      </c>
      <c r="AA18" s="27">
        <f>Berat!AA18+Diber!AA18+Durres!AA18+Elbasan!AA18+Fier!AA18+Gjirokaster!AA18+Korce!AA18+Kukes!AA18+Lezhe!AA18+Shkoder!AA18+Tirane!AA18+Vlore!AA18+Qendrori!AA18</f>
        <v>0</v>
      </c>
      <c r="AB18" s="27">
        <f>Berat!AB18+Diber!AB18+Durres!AB18+Elbasan!AB18+Fier!AB18+Gjirokaster!AB18+Korce!AB18+Kukes!AB18+Lezhe!AB18+Shkoder!AB18+Tirane!AB18+Vlore!AB18+Qendrori!AB18</f>
        <v>0</v>
      </c>
      <c r="AC18" s="27">
        <f>Berat!AC18+Diber!AC18+Durres!AC18+Elbasan!AC18+Fier!AC18+Gjirokaster!AC18+Korce!AC18+Kukes!AC18+Lezhe!AC18+Shkoder!AC18+Tirane!AC18+Vlore!AC18+Qendrori!AC18</f>
        <v>0</v>
      </c>
      <c r="AD18" s="27">
        <f>Berat!AD18+Diber!AD18+Durres!AD18+Elbasan!AD18+Fier!AD18+Gjirokaster!AD18+Korce!AD18+Kukes!AD18+Lezhe!AD18+Shkoder!AD18+Tirane!AD18+Vlore!AD18+Qendrori!AD18</f>
        <v>0</v>
      </c>
      <c r="AE18" s="28">
        <f>Berat!AE18+Diber!AE18+Durres!AE18+Elbasan!AE18+Fier!AE18+Gjirokaster!AE18+Korce!AE18+Kukes!AE18+Lezhe!AE18+Shkoder!AE18+Tirane!AE18+Vlore!AE18+Qendrori!AE18</f>
        <v>0</v>
      </c>
      <c r="AF18" s="26">
        <f>Berat!AF18+Diber!AF18+Durres!AF18+Elbasan!AF18+Fier!AF18+Gjirokaster!AF18+Korce!AF18+Kukes!AF18+Lezhe!AF18+Shkoder!AF18+Tirane!AF18+Vlore!AF18+Qendrori!AF18</f>
        <v>0</v>
      </c>
      <c r="AG18" s="27">
        <f>Berat!AG18+Diber!AG18+Durres!AG18+Elbasan!AG18+Fier!AG18+Gjirokaster!AG18+Korce!AG18+Kukes!AG18+Lezhe!AG18+Shkoder!AG18+Tirane!AG18+Vlore!AG18+Qendrori!AG18</f>
        <v>0</v>
      </c>
      <c r="AH18" s="27">
        <f>Berat!AH18+Diber!AH18+Durres!AH18+Elbasan!AH18+Fier!AH18+Gjirokaster!AH18+Korce!AH18+Kukes!AH18+Lezhe!AH18+Shkoder!AH18+Tirane!AH18+Vlore!AH18+Qendrori!AH18</f>
        <v>0</v>
      </c>
      <c r="AI18" s="27">
        <f>Berat!AI18+Diber!AI18+Durres!AI18+Elbasan!AI18+Fier!AI18+Gjirokaster!AI18+Korce!AI18+Kukes!AI18+Lezhe!AI18+Shkoder!AI18+Tirane!AI18+Vlore!AI18+Qendrori!AI18</f>
        <v>0</v>
      </c>
      <c r="AJ18" s="27">
        <f>Berat!AJ18+Diber!AJ18+Durres!AJ18+Elbasan!AJ18+Fier!AJ18+Gjirokaster!AJ18+Korce!AJ18+Kukes!AJ18+Lezhe!AJ18+Shkoder!AJ18+Tirane!AJ18+Vlore!AJ18+Qendrori!AJ18</f>
        <v>0</v>
      </c>
      <c r="AK18" s="27">
        <f>Berat!AK18+Diber!AK18+Durres!AK18+Elbasan!AK18+Fier!AK18+Gjirokaster!AK18+Korce!AK18+Kukes!AK18+Lezhe!AK18+Shkoder!AK18+Tirane!AK18+Vlore!AK18+Qendrori!AK18</f>
        <v>0</v>
      </c>
      <c r="AL18" s="27">
        <f>Berat!AL18+Diber!AL18+Durres!AL18+Elbasan!AL18+Fier!AL18+Gjirokaster!AL18+Korce!AL18+Kukes!AL18+Lezhe!AL18+Shkoder!AL18+Tirane!AL18+Vlore!AL18+Qendrori!AL18</f>
        <v>0</v>
      </c>
      <c r="AM18" s="27">
        <f>Berat!AM18+Diber!AM18+Durres!AM18+Elbasan!AM18+Fier!AM18+Gjirokaster!AM18+Korce!AM18+Kukes!AM18+Lezhe!AM18+Shkoder!AM18+Tirane!AM18+Vlore!AM18+Qendrori!AM18</f>
        <v>0</v>
      </c>
      <c r="AN18" s="27">
        <f>Berat!AN18+Diber!AN18+Durres!AN18+Elbasan!AN18+Fier!AN18+Gjirokaster!AN18+Korce!AN18+Kukes!AN18+Lezhe!AN18+Shkoder!AN18+Tirane!AN18+Vlore!AN18+Qendrori!AN18</f>
        <v>0</v>
      </c>
      <c r="AO18" s="28">
        <f>Berat!AO18+Diber!AO18+Durres!AO18+Elbasan!AO18+Fier!AO18+Gjirokaster!AO18+Korce!AO18+Kukes!AO18+Lezhe!AO18+Shkoder!AO18+Tirane!AO18+Vlore!AO18+Qendrori!AO18</f>
        <v>0</v>
      </c>
      <c r="AP18" s="131">
        <f>Berat!AP18+Diber!AP18+Durres!AP18+Elbasan!AP18+Fier!AP18+Gjirokaster!AP18+Korce!AP18+Kukes!AP18+Lezhe!AP18+Shkoder!AP18+Tirane!AP18+Vlore!AP18+Qendrori!AP18</f>
        <v>0</v>
      </c>
      <c r="AQ18" s="27">
        <f>Berat!AQ18+Diber!AQ18+Durres!AQ18+Elbasan!AQ18+Fier!AQ18+Gjirokaster!AQ18+Korce!AQ18+Kukes!AQ18+Lezhe!AQ18+Shkoder!AQ18+Tirane!AQ18+Vlore!AQ18+Qendrori!AQ18</f>
        <v>0</v>
      </c>
      <c r="AR18" s="27">
        <f>Berat!AR18+Diber!AR18+Durres!AR18+Elbasan!AR18+Fier!AR18+Gjirokaster!AR18+Korce!AR18+Kukes!AR18+Lezhe!AR18+Shkoder!AR18+Tirane!AR18+Vlore!AR18+Qendrori!AR18</f>
        <v>0</v>
      </c>
      <c r="AS18" s="27">
        <f>Berat!AS18+Diber!AS18+Durres!AS18+Elbasan!AS18+Fier!AS18+Gjirokaster!AS18+Korce!AS18+Kukes!AS18+Lezhe!AS18+Shkoder!AS18+Tirane!AS18+Vlore!AS18+Qendrori!AS18</f>
        <v>0</v>
      </c>
      <c r="AT18" s="27">
        <f>Berat!AT18+Diber!AT18+Durres!AT18+Elbasan!AT18+Fier!AT18+Gjirokaster!AT18+Korce!AT18+Kukes!AT18+Lezhe!AT18+Shkoder!AT18+Tirane!AT18+Vlore!AT18+Qendrori!AT18</f>
        <v>0</v>
      </c>
      <c r="AU18" s="27">
        <f>Berat!AU18+Diber!AU18+Durres!AU18+Elbasan!AU18+Fier!AU18+Gjirokaster!AU18+Korce!AU18+Kukes!AU18+Lezhe!AU18+Shkoder!AU18+Tirane!AU18+Vlore!AU18+Qendrori!AU18</f>
        <v>0</v>
      </c>
      <c r="AV18" s="27">
        <f>Berat!AV18+Diber!AV18+Durres!AV18+Elbasan!AV18+Fier!AV18+Gjirokaster!AV18+Korce!AV18+Kukes!AV18+Lezhe!AV18+Shkoder!AV18+Tirane!AV18+Vlore!AV18+Qendrori!AV18</f>
        <v>0</v>
      </c>
      <c r="AW18" s="27">
        <f>Berat!AW18+Diber!AW18+Durres!AW18+Elbasan!AW18+Fier!AW18+Gjirokaster!AW18+Korce!AW18+Kukes!AW18+Lezhe!AW18+Shkoder!AW18+Tirane!AW18+Vlore!AW18+Qendrori!AW18</f>
        <v>0</v>
      </c>
      <c r="AX18" s="27">
        <f>Berat!AX18+Diber!AX18+Durres!AX18+Elbasan!AX18+Fier!AX18+Gjirokaster!AX18+Korce!AX18+Kukes!AX18+Lezhe!AX18+Shkoder!AX18+Tirane!AX18+Vlore!AX18+Qendrori!AX18</f>
        <v>0</v>
      </c>
      <c r="AY18" s="73">
        <f>Berat!AY18+Diber!AY18+Durres!AY18+Elbasan!AY18+Fier!AY18+Gjirokaster!AY18+Korce!AY18+Kukes!AY18+Lezhe!AY18+Shkoder!AY18+Tirane!AY18+Vlore!AY18+Qendrori!AY18</f>
        <v>0</v>
      </c>
      <c r="AZ18" s="26">
        <f>Berat!AZ18+Diber!AZ18+Durres!AZ18+Elbasan!AZ18+Fier!AZ18+Gjirokaster!AZ18+Korce!AZ18+Kukes!AZ18+Lezhe!AZ18+Shkoder!AZ18+Tirane!AZ18+Vlore!AZ18+Qendrori!AZ18</f>
        <v>0</v>
      </c>
      <c r="BA18" s="27">
        <f>Berat!BA18+Diber!BA18+Durres!BA18+Elbasan!BA18+Fier!BA18+Gjirokaster!BA18+Korce!BA18+Kukes!BA18+Lezhe!BA18+Shkoder!BA18+Tirane!BA18+Vlore!BA18+Qendrori!BA18</f>
        <v>0</v>
      </c>
      <c r="BB18" s="27">
        <f>Berat!BB18+Diber!BB18+Durres!BB18+Elbasan!BB18+Fier!BB18+Gjirokaster!BB18+Korce!BB18+Kukes!BB18+Lezhe!BB18+Shkoder!BB18+Tirane!BB18+Vlore!BB18+Qendrori!BB18</f>
        <v>0</v>
      </c>
      <c r="BC18" s="27">
        <f>Berat!BC18+Diber!BC18+Durres!BC18+Elbasan!BC18+Fier!BC18+Gjirokaster!BC18+Korce!BC18+Kukes!BC18+Lezhe!BC18+Shkoder!BC18+Tirane!BC18+Vlore!BC18+Qendrori!BC18</f>
        <v>0</v>
      </c>
      <c r="BD18" s="27">
        <f>Berat!BD18+Diber!BD18+Durres!BD18+Elbasan!BD18+Fier!BD18+Gjirokaster!BD18+Korce!BD18+Kukes!BD18+Lezhe!BD18+Shkoder!BD18+Tirane!BD18+Vlore!BD18+Qendrori!BD18</f>
        <v>0</v>
      </c>
      <c r="BE18" s="27">
        <f>Berat!BE18+Diber!BE18+Durres!BE18+Elbasan!BE18+Fier!BE18+Gjirokaster!BE18+Korce!BE18+Kukes!BE18+Lezhe!BE18+Shkoder!BE18+Tirane!BE18+Vlore!BE18+Qendrori!BE18</f>
        <v>0</v>
      </c>
      <c r="BF18" s="27">
        <f>Berat!BF18+Diber!BF18+Durres!BF18+Elbasan!BF18+Fier!BF18+Gjirokaster!BF18+Korce!BF18+Kukes!BF18+Lezhe!BF18+Shkoder!BF18+Tirane!BF18+Vlore!BF18+Qendrori!BF18</f>
        <v>0</v>
      </c>
      <c r="BG18" s="27">
        <f>Berat!BG18+Diber!BG18+Durres!BG18+Elbasan!BG18+Fier!BG18+Gjirokaster!BG18+Korce!BG18+Kukes!BG18+Lezhe!BG18+Shkoder!BG18+Tirane!BG18+Vlore!BG18+Qendrori!BG18</f>
        <v>0</v>
      </c>
      <c r="BH18" s="27">
        <f>Berat!BH18+Diber!BH18+Durres!BH18+Elbasan!BH18+Fier!BH18+Gjirokaster!BH18+Korce!BH18+Kukes!BH18+Lezhe!BH18+Shkoder!BH18+Tirane!BH18+Vlore!BH18+Qendrori!BH18</f>
        <v>0</v>
      </c>
      <c r="BI18" s="28">
        <f>Berat!BI18+Diber!BI18+Durres!BI18+Elbasan!BI18+Fier!BI18+Gjirokaster!BI18+Korce!BI18+Kukes!BI18+Lezhe!BI18+Shkoder!BI18+Tirane!BI18+Vlore!BI18+Qendrori!BI18</f>
        <v>0</v>
      </c>
      <c r="BJ18" s="26">
        <f>Berat!BJ18+Diber!BJ18+Durres!BJ18+Elbasan!BJ18+Fier!BJ18+Gjirokaster!BJ18+Korce!BJ18+Kukes!BJ18+Lezhe!BJ18+Shkoder!BJ18+Tirane!BJ18+Vlore!BJ18+Qendrori!BJ18</f>
        <v>0</v>
      </c>
      <c r="BK18" s="27">
        <f>Berat!BK18+Diber!BK18+Durres!BK18+Elbasan!BK18+Fier!BK18+Gjirokaster!BK18+Korce!BK18+Kukes!BK18+Lezhe!BK18+Shkoder!BK18+Tirane!BK18+Vlore!BK18+Qendrori!BK18</f>
        <v>0</v>
      </c>
      <c r="BL18" s="27">
        <f>Berat!BL18+Diber!BL18+Durres!BL18+Elbasan!BL18+Fier!BL18+Gjirokaster!BL18+Korce!BL18+Kukes!BL18+Lezhe!BL18+Shkoder!BL18+Tirane!BL18+Vlore!BL18+Qendrori!BL18</f>
        <v>0</v>
      </c>
      <c r="BM18" s="27">
        <f>Berat!BM18+Diber!BM18+Durres!BM18+Elbasan!BM18+Fier!BM18+Gjirokaster!BM18+Korce!BM18+Kukes!BM18+Lezhe!BM18+Shkoder!BM18+Tirane!BM18+Vlore!BM18+Qendrori!BM18</f>
        <v>0</v>
      </c>
      <c r="BN18" s="27">
        <f>Berat!BN18+Diber!BN18+Durres!BN18+Elbasan!BN18+Fier!BN18+Gjirokaster!BN18+Korce!BN18+Kukes!BN18+Lezhe!BN18+Shkoder!BN18+Tirane!BN18+Vlore!BN18+Qendrori!BN18</f>
        <v>0</v>
      </c>
      <c r="BO18" s="27">
        <f>Berat!BO18+Diber!BO18+Durres!BO18+Elbasan!BO18+Fier!BO18+Gjirokaster!BO18+Korce!BO18+Kukes!BO18+Lezhe!BO18+Shkoder!BO18+Tirane!BO18+Vlore!BO18+Qendrori!BO18</f>
        <v>0</v>
      </c>
      <c r="BP18" s="27">
        <f>Berat!BP18+Diber!BP18+Durres!BP18+Elbasan!BP18+Fier!BP18+Gjirokaster!BP18+Korce!BP18+Kukes!BP18+Lezhe!BP18+Shkoder!BP18+Tirane!BP18+Vlore!BP18+Qendrori!BP18</f>
        <v>0</v>
      </c>
      <c r="BQ18" s="27">
        <f>Berat!BQ18+Diber!BQ18+Durres!BQ18+Elbasan!BQ18+Fier!BQ18+Gjirokaster!BQ18+Korce!BQ18+Kukes!BQ18+Lezhe!BQ18+Shkoder!BQ18+Tirane!BQ18+Vlore!BQ18+Qendrori!BQ18</f>
        <v>0</v>
      </c>
      <c r="BR18" s="27">
        <f>Berat!BR18+Diber!BR18+Durres!BR18+Elbasan!BR18+Fier!BR18+Gjirokaster!BR18+Korce!BR18+Kukes!BR18+Lezhe!BR18+Shkoder!BR18+Tirane!BR18+Vlore!BR18+Qendrori!BR18</f>
        <v>0</v>
      </c>
      <c r="BS18" s="28">
        <f>Berat!BS18+Diber!BS18+Durres!BS18+Elbasan!BS18+Fier!BS18+Gjirokaster!BS18+Korce!BS18+Kukes!BS18+Lezhe!BS18+Shkoder!BS18+Tirane!BS18+Vlore!BS18+Qendrori!BS18</f>
        <v>0</v>
      </c>
      <c r="BT18" s="131">
        <f>Berat!BT18+Diber!BT18+Durres!BT18+Elbasan!BT18+Fier!BT18+Gjirokaster!BT18+Korce!BT18+Kukes!BT18+Lezhe!BT18+Shkoder!BT18+Tirane!BT18+Vlore!BT18+Qendrori!BT18</f>
        <v>0</v>
      </c>
      <c r="BU18" s="27">
        <f>Berat!BU18+Diber!BU18+Durres!BU18+Elbasan!BU18+Fier!BU18+Gjirokaster!BU18+Korce!BU18+Kukes!BU18+Lezhe!BU18+Shkoder!BU18+Tirane!BU18+Vlore!BU18+Qendrori!BU18</f>
        <v>0</v>
      </c>
      <c r="BV18" s="27">
        <f>Berat!BV18+Diber!BV18+Durres!BV18+Elbasan!BV18+Fier!BV18+Gjirokaster!BV18+Korce!BV18+Kukes!BV18+Lezhe!BV18+Shkoder!BV18+Tirane!BV18+Vlore!BV18+Qendrori!BV18</f>
        <v>0</v>
      </c>
      <c r="BW18" s="27">
        <f>Berat!BW18+Diber!BW18+Durres!BW18+Elbasan!BW18+Fier!BW18+Gjirokaster!BW18+Korce!BW18+Kukes!BW18+Lezhe!BW18+Shkoder!BW18+Tirane!BW18+Vlore!BW18+Qendrori!BW18</f>
        <v>0</v>
      </c>
      <c r="BX18" s="27">
        <f>Berat!BX18+Diber!BX18+Durres!BX18+Elbasan!BX18+Fier!BX18+Gjirokaster!BX18+Korce!BX18+Kukes!BX18+Lezhe!BX18+Shkoder!BX18+Tirane!BX18+Vlore!BX18+Qendrori!BX18</f>
        <v>0</v>
      </c>
      <c r="BY18" s="27">
        <f>Berat!BY18+Diber!BY18+Durres!BY18+Elbasan!BY18+Fier!BY18+Gjirokaster!BY18+Korce!BY18+Kukes!BY18+Lezhe!BY18+Shkoder!BY18+Tirane!BY18+Vlore!BY18+Qendrori!BY18</f>
        <v>0</v>
      </c>
      <c r="BZ18" s="27">
        <f>Berat!BZ18+Diber!BZ18+Durres!BZ18+Elbasan!BZ18+Fier!BZ18+Gjirokaster!BZ18+Korce!BZ18+Kukes!BZ18+Lezhe!BZ18+Shkoder!BZ18+Tirane!BZ18+Vlore!BZ18+Qendrori!BZ18</f>
        <v>0</v>
      </c>
      <c r="CA18" s="27">
        <f>Berat!CA18+Diber!CA18+Durres!CA18+Elbasan!CA18+Fier!CA18+Gjirokaster!CA18+Korce!CA18+Kukes!CA18+Lezhe!CA18+Shkoder!CA18+Tirane!CA18+Vlore!CA18+Qendrori!CA18</f>
        <v>0</v>
      </c>
      <c r="CB18" s="27">
        <f>Berat!CB18+Diber!CB18+Durres!CB18+Elbasan!CB18+Fier!CB18+Gjirokaster!CB18+Korce!CB18+Kukes!CB18+Lezhe!CB18+Shkoder!CB18+Tirane!CB18+Vlore!CB18+Qendrori!CB18</f>
        <v>0</v>
      </c>
      <c r="CC18" s="73">
        <f>Berat!CC18+Diber!CC18+Durres!CC18+Elbasan!CC18+Fier!CC18+Gjirokaster!CC18+Korce!CC18+Kukes!CC18+Lezhe!CC18+Shkoder!CC18+Tirane!CC18+Vlore!CC18+Qendrori!CC18</f>
        <v>0</v>
      </c>
      <c r="CD18" s="26">
        <f>Berat!CD18+Diber!CD18+Durres!CD18+Elbasan!CD18+Fier!CD18+Gjirokaster!CD18+Korce!CD18+Kukes!CD18+Lezhe!CD18+Shkoder!CD18+Tirane!CD18+Vlore!CD18+Qendrori!CD18</f>
        <v>0</v>
      </c>
      <c r="CE18" s="27">
        <f>Berat!CE18+Diber!CE18+Durres!CE18+Elbasan!CE18+Fier!CE18+Gjirokaster!CE18+Korce!CE18+Kukes!CE18+Lezhe!CE18+Shkoder!CE18+Tirane!CE18+Vlore!CE18+Qendrori!CE18</f>
        <v>0</v>
      </c>
      <c r="CF18" s="27">
        <f>Berat!CF18+Diber!CF18+Durres!CF18+Elbasan!CF18+Fier!CF18+Gjirokaster!CF18+Korce!CF18+Kukes!CF18+Lezhe!CF18+Shkoder!CF18+Tirane!CF18+Vlore!CF18+Qendrori!CF18</f>
        <v>0</v>
      </c>
      <c r="CG18" s="27">
        <f>Berat!CG18+Diber!CG18+Durres!CG18+Elbasan!CG18+Fier!CG18+Gjirokaster!CG18+Korce!CG18+Kukes!CG18+Lezhe!CG18+Shkoder!CG18+Tirane!CG18+Vlore!CG18+Qendrori!CG18</f>
        <v>0</v>
      </c>
      <c r="CH18" s="27">
        <f>Berat!CH18+Diber!CH18+Durres!CH18+Elbasan!CH18+Fier!CH18+Gjirokaster!CH18+Korce!CH18+Kukes!CH18+Lezhe!CH18+Shkoder!CH18+Tirane!CH18+Vlore!CH18+Qendrori!CH18</f>
        <v>0</v>
      </c>
      <c r="CI18" s="27">
        <f>Berat!CI18+Diber!CI18+Durres!CI18+Elbasan!CI18+Fier!CI18+Gjirokaster!CI18+Korce!CI18+Kukes!CI18+Lezhe!CI18+Shkoder!CI18+Tirane!CI18+Vlore!CI18+Qendrori!CI18</f>
        <v>0</v>
      </c>
      <c r="CJ18" s="27">
        <f>Berat!CJ18+Diber!CJ18+Durres!CJ18+Elbasan!CJ18+Fier!CJ18+Gjirokaster!CJ18+Korce!CJ18+Kukes!CJ18+Lezhe!CJ18+Shkoder!CJ18+Tirane!CJ18+Vlore!CJ18+Qendrori!CJ18</f>
        <v>0</v>
      </c>
      <c r="CK18" s="27">
        <f>Berat!CK18+Diber!CK18+Durres!CK18+Elbasan!CK18+Fier!CK18+Gjirokaster!CK18+Korce!CK18+Kukes!CK18+Lezhe!CK18+Shkoder!CK18+Tirane!CK18+Vlore!CK18+Qendrori!CK18</f>
        <v>0</v>
      </c>
      <c r="CL18" s="27">
        <f>Berat!CL18+Diber!CL18+Durres!CL18+Elbasan!CL18+Fier!CL18+Gjirokaster!CL18+Korce!CL18+Kukes!CL18+Lezhe!CL18+Shkoder!CL18+Tirane!CL18+Vlore!CL18+Qendrori!CL18</f>
        <v>0</v>
      </c>
      <c r="CM18" s="28">
        <f>Berat!CM18+Diber!CM18+Durres!CM18+Elbasan!CM18+Fier!CM18+Gjirokaster!CM18+Korce!CM18+Kukes!CM18+Lezhe!CM18+Shkoder!CM18+Tirane!CM18+Vlore!CM18+Qendrori!CM18</f>
        <v>0</v>
      </c>
      <c r="CN18" s="26">
        <f>Berat!CN18+Diber!CN18+Durres!CN18+Elbasan!CN18+Fier!CN18+Gjirokaster!CN18+Korce!CN18+Kukes!CN18+Lezhe!CN18+Shkoder!CN18+Tirane!CN18+Vlore!CN18+Qendrori!CN18</f>
        <v>0</v>
      </c>
      <c r="CO18" s="27">
        <f>Berat!CO18+Diber!CO18+Durres!CO18+Elbasan!CO18+Fier!CO18+Gjirokaster!CO18+Korce!CO18+Kukes!CO18+Lezhe!CO18+Shkoder!CO18+Tirane!CO18+Vlore!CO18+Qendrori!CO18</f>
        <v>0</v>
      </c>
      <c r="CP18" s="27">
        <f>Berat!CP18+Diber!CP18+Durres!CP18+Elbasan!CP18+Fier!CP18+Gjirokaster!CP18+Korce!CP18+Kukes!CP18+Lezhe!CP18+Shkoder!CP18+Tirane!CP18+Vlore!CP18+Qendrori!CP18</f>
        <v>0</v>
      </c>
      <c r="CQ18" s="27">
        <f>Berat!CQ18+Diber!CQ18+Durres!CQ18+Elbasan!CQ18+Fier!CQ18+Gjirokaster!CQ18+Korce!CQ18+Kukes!CQ18+Lezhe!CQ18+Shkoder!CQ18+Tirane!CQ18+Vlore!CQ18+Qendrori!CQ18</f>
        <v>0</v>
      </c>
      <c r="CR18" s="27">
        <f>Berat!CR18+Diber!CR18+Durres!CR18+Elbasan!CR18+Fier!CR18+Gjirokaster!CR18+Korce!CR18+Kukes!CR18+Lezhe!CR18+Shkoder!CR18+Tirane!CR18+Vlore!CR18+Qendrori!CR18</f>
        <v>0</v>
      </c>
      <c r="CS18" s="27">
        <f>Berat!CS18+Diber!CS18+Durres!CS18+Elbasan!CS18+Fier!CS18+Gjirokaster!CS18+Korce!CS18+Kukes!CS18+Lezhe!CS18+Shkoder!CS18+Tirane!CS18+Vlore!CS18+Qendrori!CS18</f>
        <v>0</v>
      </c>
      <c r="CT18" s="27">
        <f>Berat!CT18+Diber!CT18+Durres!CT18+Elbasan!CT18+Fier!CT18+Gjirokaster!CT18+Korce!CT18+Kukes!CT18+Lezhe!CT18+Shkoder!CT18+Tirane!CT18+Vlore!CT18+Qendrori!CT18</f>
        <v>0</v>
      </c>
      <c r="CU18" s="27">
        <f>Berat!CU18+Diber!CU18+Durres!CU18+Elbasan!CU18+Fier!CU18+Gjirokaster!CU18+Korce!CU18+Kukes!CU18+Lezhe!CU18+Shkoder!CU18+Tirane!CU18+Vlore!CU18+Qendrori!CU18</f>
        <v>0</v>
      </c>
      <c r="CV18" s="27">
        <f>Berat!CV18+Diber!CV18+Durres!CV18+Elbasan!CV18+Fier!CV18+Gjirokaster!CV18+Korce!CV18+Kukes!CV18+Lezhe!CV18+Shkoder!CV18+Tirane!CV18+Vlore!CV18+Qendrori!CV18</f>
        <v>0</v>
      </c>
      <c r="CW18" s="28">
        <f>Berat!CW18+Diber!CW18+Durres!CW18+Elbasan!CW18+Fier!CW18+Gjirokaster!CW18+Korce!CW18+Kukes!CW18+Lezhe!CW18+Shkoder!CW18+Tirane!CW18+Vlore!CW18+Qendrori!CW18</f>
        <v>0</v>
      </c>
      <c r="CX18" s="131">
        <f>Berat!CX18+Diber!CX18+Durres!CX18+Elbasan!CX18+Fier!CX18+Gjirokaster!CX18+Korce!CX18+Kukes!CX18+Lezhe!CX18+Shkoder!CX18+Tirane!CX18+Vlore!CX18+Qendrori!CX18</f>
        <v>0</v>
      </c>
      <c r="CY18" s="27">
        <f>Berat!CY18+Diber!CY18+Durres!CY18+Elbasan!CY18+Fier!CY18+Gjirokaster!CY18+Korce!CY18+Kukes!CY18+Lezhe!CY18+Shkoder!CY18+Tirane!CY18+Vlore!CY18+Qendrori!CY18</f>
        <v>0</v>
      </c>
      <c r="CZ18" s="27">
        <f>Berat!CZ18+Diber!CZ18+Durres!CZ18+Elbasan!CZ18+Fier!CZ18+Gjirokaster!CZ18+Korce!CZ18+Kukes!CZ18+Lezhe!CZ18+Shkoder!CZ18+Tirane!CZ18+Vlore!CZ18+Qendrori!CZ18</f>
        <v>0</v>
      </c>
      <c r="DA18" s="27">
        <f>Berat!DA18+Diber!DA18+Durres!DA18+Elbasan!DA18+Fier!DA18+Gjirokaster!DA18+Korce!DA18+Kukes!DA18+Lezhe!DA18+Shkoder!DA18+Tirane!DA18+Vlore!DA18+Qendrori!DA18</f>
        <v>0</v>
      </c>
      <c r="DB18" s="27">
        <f>Berat!DB18+Diber!DB18+Durres!DB18+Elbasan!DB18+Fier!DB18+Gjirokaster!DB18+Korce!DB18+Kukes!DB18+Lezhe!DB18+Shkoder!DB18+Tirane!DB18+Vlore!DB18+Qendrori!DB18</f>
        <v>0</v>
      </c>
      <c r="DC18" s="27">
        <f>Berat!DC18+Diber!DC18+Durres!DC18+Elbasan!DC18+Fier!DC18+Gjirokaster!DC18+Korce!DC18+Kukes!DC18+Lezhe!DC18+Shkoder!DC18+Tirane!DC18+Vlore!DC18+Qendrori!DC18</f>
        <v>0</v>
      </c>
      <c r="DD18" s="27">
        <f>Berat!DD18+Diber!DD18+Durres!DD18+Elbasan!DD18+Fier!DD18+Gjirokaster!DD18+Korce!DD18+Kukes!DD18+Lezhe!DD18+Shkoder!DD18+Tirane!DD18+Vlore!DD18+Qendrori!DD18</f>
        <v>0</v>
      </c>
      <c r="DE18" s="27">
        <f>Berat!DE18+Diber!DE18+Durres!DE18+Elbasan!DE18+Fier!DE18+Gjirokaster!DE18+Korce!DE18+Kukes!DE18+Lezhe!DE18+Shkoder!DE18+Tirane!DE18+Vlore!DE18+Qendrori!DE18</f>
        <v>0</v>
      </c>
      <c r="DF18" s="27">
        <f>Berat!DF18+Diber!DF18+Durres!DF18+Elbasan!DF18+Fier!DF18+Gjirokaster!DF18+Korce!DF18+Kukes!DF18+Lezhe!DF18+Shkoder!DF18+Tirane!DF18+Vlore!DF18+Qendrori!DF18</f>
        <v>0</v>
      </c>
      <c r="DG18" s="28">
        <f>Berat!DG18+Diber!DG18+Durres!DG18+Elbasan!DG18+Fier!DG18+Gjirokaster!DG18+Korce!DG18+Kukes!DG18+Lezhe!DG18+Shkoder!DG18+Tirane!DG18+Vlore!DG18+Qendrori!DG18</f>
        <v>0</v>
      </c>
      <c r="DH18" s="26">
        <f>Berat!DH18+Diber!DH18+Durres!DH18+Elbasan!DH18+Fier!DH18+Gjirokaster!DH18+Korce!DH18+Kukes!DH18+Lezhe!DH18+Shkoder!DH18+Tirane!DH18+Vlore!DH18+Qendrori!DH18</f>
        <v>0</v>
      </c>
      <c r="DI18" s="27">
        <f>Berat!DI18+Diber!DI18+Durres!DI18+Elbasan!DI18+Fier!DI18+Gjirokaster!DI18+Korce!DI18+Kukes!DI18+Lezhe!DI18+Shkoder!DI18+Tirane!DI18+Vlore!DI18+Qendrori!DI18</f>
        <v>0</v>
      </c>
      <c r="DJ18" s="27">
        <f>Berat!DJ18+Diber!DJ18+Durres!DJ18+Elbasan!DJ18+Fier!DJ18+Gjirokaster!DJ18+Korce!DJ18+Kukes!DJ18+Lezhe!DJ18+Shkoder!DJ18+Tirane!DJ18+Vlore!DJ18+Qendrori!DJ18</f>
        <v>0</v>
      </c>
      <c r="DK18" s="27">
        <f>Berat!DK18+Diber!DK18+Durres!DK18+Elbasan!DK18+Fier!DK18+Gjirokaster!DK18+Korce!DK18+Kukes!DK18+Lezhe!DK18+Shkoder!DK18+Tirane!DK18+Vlore!DK18+Qendrori!DK18</f>
        <v>0</v>
      </c>
      <c r="DL18" s="27">
        <f>Berat!DL18+Diber!DL18+Durres!DL18+Elbasan!DL18+Fier!DL18+Gjirokaster!DL18+Korce!DL18+Kukes!DL18+Lezhe!DL18+Shkoder!DL18+Tirane!DL18+Vlore!DL18+Qendrori!DL18</f>
        <v>0</v>
      </c>
      <c r="DM18" s="27">
        <f>Berat!DM18+Diber!DM18+Durres!DM18+Elbasan!DM18+Fier!DM18+Gjirokaster!DM18+Korce!DM18+Kukes!DM18+Lezhe!DM18+Shkoder!DM18+Tirane!DM18+Vlore!DM18+Qendrori!DM18</f>
        <v>0</v>
      </c>
      <c r="DN18" s="27">
        <f>Berat!DN18+Diber!DN18+Durres!DN18+Elbasan!DN18+Fier!DN18+Gjirokaster!DN18+Korce!DN18+Kukes!DN18+Lezhe!DN18+Shkoder!DN18+Tirane!DN18+Vlore!DN18+Qendrori!DN18</f>
        <v>0</v>
      </c>
      <c r="DO18" s="27">
        <f>Berat!DO18+Diber!DO18+Durres!DO18+Elbasan!DO18+Fier!DO18+Gjirokaster!DO18+Korce!DO18+Kukes!DO18+Lezhe!DO18+Shkoder!DO18+Tirane!DO18+Vlore!DO18+Qendrori!DO18</f>
        <v>0</v>
      </c>
      <c r="DP18" s="27">
        <f>Berat!DP18+Diber!DP18+Durres!DP18+Elbasan!DP18+Fier!DP18+Gjirokaster!DP18+Korce!DP18+Kukes!DP18+Lezhe!DP18+Shkoder!DP18+Tirane!DP18+Vlore!DP18+Qendrori!DP18</f>
        <v>0</v>
      </c>
      <c r="DQ18" s="73">
        <f>Berat!DQ18+Diber!DQ18+Durres!DQ18+Elbasan!DQ18+Fier!DQ18+Gjirokaster!DQ18+Korce!DQ18+Kukes!DQ18+Lezhe!DQ18+Shkoder!DQ18+Tirane!DQ18+Vlore!DQ18+Qendrori!DQ18</f>
        <v>0</v>
      </c>
      <c r="DR18" s="106">
        <f t="shared" si="4"/>
        <v>0</v>
      </c>
      <c r="DS18" s="97">
        <f t="shared" si="5"/>
        <v>1</v>
      </c>
      <c r="DT18" s="97">
        <f t="shared" si="6"/>
        <v>35</v>
      </c>
      <c r="DU18" s="97">
        <f t="shared" si="7"/>
        <v>0</v>
      </c>
      <c r="DV18" s="97">
        <f t="shared" si="8"/>
        <v>0</v>
      </c>
      <c r="DW18" s="97">
        <f t="shared" si="9"/>
        <v>0</v>
      </c>
      <c r="DX18" s="97">
        <f t="shared" si="10"/>
        <v>0</v>
      </c>
      <c r="DY18" s="97">
        <f t="shared" si="11"/>
        <v>0</v>
      </c>
      <c r="DZ18" s="97">
        <f t="shared" si="12"/>
        <v>0</v>
      </c>
      <c r="EA18" s="102">
        <f t="shared" si="13"/>
        <v>0</v>
      </c>
    </row>
    <row r="19" spans="1:131" ht="12" customHeight="1" x14ac:dyDescent="0.25">
      <c r="A19" s="170" t="s">
        <v>16</v>
      </c>
      <c r="B19" s="26">
        <f>Berat!B19+Diber!B19+Durres!B19+Elbasan!B19+Fier!B19+Gjirokaster!B19+Korce!B19+Kukes!B19+Lezhe!B19+Shkoder!B19+Tirane!B19+Vlore!B19+Qendrori!B19</f>
        <v>28</v>
      </c>
      <c r="C19" s="27">
        <f>Berat!C19+Diber!C19+Durres!C19+Elbasan!C19+Fier!C19+Gjirokaster!C19+Korce!C19+Kukes!C19+Lezhe!C19+Shkoder!C19+Tirane!C19+Vlore!C19+Qendrori!C19</f>
        <v>1</v>
      </c>
      <c r="D19" s="27">
        <f>Berat!D19+Diber!D19+Durres!D19+Elbasan!D19+Fier!D19+Gjirokaster!D19+Korce!D19+Kukes!D19+Lezhe!D19+Shkoder!D19+Tirane!D19+Vlore!D19+Qendrori!D19</f>
        <v>3</v>
      </c>
      <c r="E19" s="27">
        <f>Berat!E19+Diber!E19+Durres!E19+Elbasan!E19+Fier!E19+Gjirokaster!E19+Korce!E19+Kukes!E19+Lezhe!E19+Shkoder!E19+Tirane!E19+Vlore!E19+Qendrori!E19</f>
        <v>0</v>
      </c>
      <c r="F19" s="27">
        <f>Berat!F19+Diber!F19+Durres!F19+Elbasan!F19+Fier!F19+Gjirokaster!F19+Korce!F19+Kukes!F19+Lezhe!F19+Shkoder!F19+Tirane!F19+Vlore!F19+Qendrori!F19</f>
        <v>0</v>
      </c>
      <c r="G19" s="27">
        <f>Berat!G19+Diber!G19+Durres!G19+Elbasan!G19+Fier!G19+Gjirokaster!G19+Korce!G19+Kukes!G19+Lezhe!G19+Shkoder!G19+Tirane!G19+Vlore!G19+Qendrori!G19</f>
        <v>0</v>
      </c>
      <c r="H19" s="27">
        <f>Berat!H19+Diber!H19+Durres!H19+Elbasan!H19+Fier!H19+Gjirokaster!H19+Korce!H19+Kukes!H19+Lezhe!H19+Shkoder!H19+Tirane!H19+Vlore!H19+Qendrori!H19</f>
        <v>0</v>
      </c>
      <c r="I19" s="27">
        <f>Berat!I19+Diber!I19+Durres!I19+Elbasan!I19+Fier!I19+Gjirokaster!I19+Korce!I19+Kukes!I19+Lezhe!I19+Shkoder!I19+Tirane!I19+Vlore!I19+Qendrori!I19</f>
        <v>0</v>
      </c>
      <c r="J19" s="27">
        <f>Berat!J19+Diber!J19+Durres!J19+Elbasan!J19+Fier!J19+Gjirokaster!J19+Korce!J19+Kukes!J19+Lezhe!J19+Shkoder!J19+Tirane!J19+Vlore!J19+Qendrori!J19</f>
        <v>0</v>
      </c>
      <c r="K19" s="28">
        <f>Berat!K19+Diber!K19+Durres!K19+Elbasan!K19+Fier!K19+Gjirokaster!K19+Korce!K19+Kukes!K19+Lezhe!K19+Shkoder!K19+Tirane!K19+Vlore!K19+Qendrori!K19</f>
        <v>0</v>
      </c>
      <c r="L19" s="131">
        <f>Berat!L19+Diber!L19+Durres!L19+Elbasan!L19+Fier!L19+Gjirokaster!L19+Korce!L19+Kukes!L19+Lezhe!L19+Shkoder!L19+Tirane!L19+Vlore!L19+Qendrori!L19</f>
        <v>10</v>
      </c>
      <c r="M19" s="27">
        <f>Berat!M19+Diber!M19+Durres!M19+Elbasan!M19+Fier!M19+Gjirokaster!M19+Korce!M19+Kukes!M19+Lezhe!M19+Shkoder!M19+Tirane!M19+Vlore!M19+Qendrori!M19</f>
        <v>0</v>
      </c>
      <c r="N19" s="27">
        <f>Berat!N19+Diber!N19+Durres!N19+Elbasan!N19+Fier!N19+Gjirokaster!N19+Korce!N19+Kukes!N19+Lezhe!N19+Shkoder!N19+Tirane!N19+Vlore!N19+Qendrori!N19</f>
        <v>3</v>
      </c>
      <c r="O19" s="27">
        <f>Berat!O19+Diber!O19+Durres!O19+Elbasan!O19+Fier!O19+Gjirokaster!O19+Korce!O19+Kukes!O19+Lezhe!O19+Shkoder!O19+Tirane!O19+Vlore!O19+Qendrori!O19</f>
        <v>0</v>
      </c>
      <c r="P19" s="27">
        <f>Berat!P19+Diber!P19+Durres!P19+Elbasan!P19+Fier!P19+Gjirokaster!P19+Korce!P19+Kukes!P19+Lezhe!P19+Shkoder!P19+Tirane!P19+Vlore!P19+Qendrori!P19</f>
        <v>0</v>
      </c>
      <c r="Q19" s="27">
        <f>Berat!Q19+Diber!Q19+Durres!Q19+Elbasan!Q19+Fier!Q19+Gjirokaster!Q19+Korce!Q19+Kukes!Q19+Lezhe!Q19+Shkoder!Q19+Tirane!Q19+Vlore!Q19+Qendrori!Q19</f>
        <v>0</v>
      </c>
      <c r="R19" s="27">
        <f>Berat!R19+Diber!R19+Durres!R19+Elbasan!R19+Fier!R19+Gjirokaster!R19+Korce!R19+Kukes!R19+Lezhe!R19+Shkoder!R19+Tirane!R19+Vlore!R19+Qendrori!R19</f>
        <v>0</v>
      </c>
      <c r="S19" s="27">
        <f>Berat!S19+Diber!S19+Durres!S19+Elbasan!S19+Fier!S19+Gjirokaster!S19+Korce!S19+Kukes!S19+Lezhe!S19+Shkoder!S19+Tirane!S19+Vlore!S19+Qendrori!S19</f>
        <v>0</v>
      </c>
      <c r="T19" s="27">
        <f>Berat!T19+Diber!T19+Durres!T19+Elbasan!T19+Fier!T19+Gjirokaster!T19+Korce!T19+Kukes!T19+Lezhe!T19+Shkoder!T19+Tirane!T19+Vlore!T19+Qendrori!T19</f>
        <v>0</v>
      </c>
      <c r="U19" s="73">
        <f>Berat!U19+Diber!U19+Durres!U19+Elbasan!U19+Fier!U19+Gjirokaster!U19+Korce!U19+Kukes!U19+Lezhe!U19+Shkoder!U19+Tirane!U19+Vlore!U19+Qendrori!U19</f>
        <v>1</v>
      </c>
      <c r="V19" s="26">
        <f>Berat!V19+Diber!V19+Durres!V19+Elbasan!V19+Fier!V19+Gjirokaster!V19+Korce!V19+Kukes!V19+Lezhe!V19+Shkoder!V19+Tirane!V19+Vlore!V19+Qendrori!V19</f>
        <v>6</v>
      </c>
      <c r="W19" s="27">
        <f>Berat!W19+Diber!W19+Durres!W19+Elbasan!W19+Fier!W19+Gjirokaster!W19+Korce!W19+Kukes!W19+Lezhe!W19+Shkoder!W19+Tirane!W19+Vlore!W19+Qendrori!W19</f>
        <v>1</v>
      </c>
      <c r="X19" s="27">
        <f>Berat!X19+Diber!X19+Durres!X19+Elbasan!X19+Fier!X19+Gjirokaster!X19+Korce!X19+Kukes!X19+Lezhe!X19+Shkoder!X19+Tirane!X19+Vlore!X19+Qendrori!X19</f>
        <v>1</v>
      </c>
      <c r="Y19" s="27">
        <f>Berat!Y19+Diber!Y19+Durres!Y19+Elbasan!Y19+Fier!Y19+Gjirokaster!Y19+Korce!Y19+Kukes!Y19+Lezhe!Y19+Shkoder!Y19+Tirane!Y19+Vlore!Y19+Qendrori!Y19</f>
        <v>1</v>
      </c>
      <c r="Z19" s="27">
        <f>Berat!Z19+Diber!Z19+Durres!Z19+Elbasan!Z19+Fier!Z19+Gjirokaster!Z19+Korce!Z19+Kukes!Z19+Lezhe!Z19+Shkoder!Z19+Tirane!Z19+Vlore!Z19+Qendrori!Z19</f>
        <v>0</v>
      </c>
      <c r="AA19" s="27">
        <f>Berat!AA19+Diber!AA19+Durres!AA19+Elbasan!AA19+Fier!AA19+Gjirokaster!AA19+Korce!AA19+Kukes!AA19+Lezhe!AA19+Shkoder!AA19+Tirane!AA19+Vlore!AA19+Qendrori!AA19</f>
        <v>0</v>
      </c>
      <c r="AB19" s="27">
        <f>Berat!AB19+Diber!AB19+Durres!AB19+Elbasan!AB19+Fier!AB19+Gjirokaster!AB19+Korce!AB19+Kukes!AB19+Lezhe!AB19+Shkoder!AB19+Tirane!AB19+Vlore!AB19+Qendrori!AB19</f>
        <v>0</v>
      </c>
      <c r="AC19" s="27">
        <f>Berat!AC19+Diber!AC19+Durres!AC19+Elbasan!AC19+Fier!AC19+Gjirokaster!AC19+Korce!AC19+Kukes!AC19+Lezhe!AC19+Shkoder!AC19+Tirane!AC19+Vlore!AC19+Qendrori!AC19</f>
        <v>0</v>
      </c>
      <c r="AD19" s="27">
        <f>Berat!AD19+Diber!AD19+Durres!AD19+Elbasan!AD19+Fier!AD19+Gjirokaster!AD19+Korce!AD19+Kukes!AD19+Lezhe!AD19+Shkoder!AD19+Tirane!AD19+Vlore!AD19+Qendrori!AD19</f>
        <v>0</v>
      </c>
      <c r="AE19" s="28">
        <f>Berat!AE19+Diber!AE19+Durres!AE19+Elbasan!AE19+Fier!AE19+Gjirokaster!AE19+Korce!AE19+Kukes!AE19+Lezhe!AE19+Shkoder!AE19+Tirane!AE19+Vlore!AE19+Qendrori!AE19</f>
        <v>0</v>
      </c>
      <c r="AF19" s="26">
        <f>Berat!AF19+Diber!AF19+Durres!AF19+Elbasan!AF19+Fier!AF19+Gjirokaster!AF19+Korce!AF19+Kukes!AF19+Lezhe!AF19+Shkoder!AF19+Tirane!AF19+Vlore!AF19+Qendrori!AF19</f>
        <v>0</v>
      </c>
      <c r="AG19" s="27">
        <f>Berat!AG19+Diber!AG19+Durres!AG19+Elbasan!AG19+Fier!AG19+Gjirokaster!AG19+Korce!AG19+Kukes!AG19+Lezhe!AG19+Shkoder!AG19+Tirane!AG19+Vlore!AG19+Qendrori!AG19</f>
        <v>0</v>
      </c>
      <c r="AH19" s="27">
        <f>Berat!AH19+Diber!AH19+Durres!AH19+Elbasan!AH19+Fier!AH19+Gjirokaster!AH19+Korce!AH19+Kukes!AH19+Lezhe!AH19+Shkoder!AH19+Tirane!AH19+Vlore!AH19+Qendrori!AH19</f>
        <v>0</v>
      </c>
      <c r="AI19" s="27">
        <f>Berat!AI19+Diber!AI19+Durres!AI19+Elbasan!AI19+Fier!AI19+Gjirokaster!AI19+Korce!AI19+Kukes!AI19+Lezhe!AI19+Shkoder!AI19+Tirane!AI19+Vlore!AI19+Qendrori!AI19</f>
        <v>0</v>
      </c>
      <c r="AJ19" s="27">
        <f>Berat!AJ19+Diber!AJ19+Durres!AJ19+Elbasan!AJ19+Fier!AJ19+Gjirokaster!AJ19+Korce!AJ19+Kukes!AJ19+Lezhe!AJ19+Shkoder!AJ19+Tirane!AJ19+Vlore!AJ19+Qendrori!AJ19</f>
        <v>0</v>
      </c>
      <c r="AK19" s="27">
        <f>Berat!AK19+Diber!AK19+Durres!AK19+Elbasan!AK19+Fier!AK19+Gjirokaster!AK19+Korce!AK19+Kukes!AK19+Lezhe!AK19+Shkoder!AK19+Tirane!AK19+Vlore!AK19+Qendrori!AK19</f>
        <v>0</v>
      </c>
      <c r="AL19" s="27">
        <f>Berat!AL19+Diber!AL19+Durres!AL19+Elbasan!AL19+Fier!AL19+Gjirokaster!AL19+Korce!AL19+Kukes!AL19+Lezhe!AL19+Shkoder!AL19+Tirane!AL19+Vlore!AL19+Qendrori!AL19</f>
        <v>0</v>
      </c>
      <c r="AM19" s="27">
        <f>Berat!AM19+Diber!AM19+Durres!AM19+Elbasan!AM19+Fier!AM19+Gjirokaster!AM19+Korce!AM19+Kukes!AM19+Lezhe!AM19+Shkoder!AM19+Tirane!AM19+Vlore!AM19+Qendrori!AM19</f>
        <v>0</v>
      </c>
      <c r="AN19" s="27">
        <f>Berat!AN19+Diber!AN19+Durres!AN19+Elbasan!AN19+Fier!AN19+Gjirokaster!AN19+Korce!AN19+Kukes!AN19+Lezhe!AN19+Shkoder!AN19+Tirane!AN19+Vlore!AN19+Qendrori!AN19</f>
        <v>0</v>
      </c>
      <c r="AO19" s="28">
        <f>Berat!AO19+Diber!AO19+Durres!AO19+Elbasan!AO19+Fier!AO19+Gjirokaster!AO19+Korce!AO19+Kukes!AO19+Lezhe!AO19+Shkoder!AO19+Tirane!AO19+Vlore!AO19+Qendrori!AO19</f>
        <v>0</v>
      </c>
      <c r="AP19" s="131">
        <f>Berat!AP19+Diber!AP19+Durres!AP19+Elbasan!AP19+Fier!AP19+Gjirokaster!AP19+Korce!AP19+Kukes!AP19+Lezhe!AP19+Shkoder!AP19+Tirane!AP19+Vlore!AP19+Qendrori!AP19</f>
        <v>0</v>
      </c>
      <c r="AQ19" s="27">
        <f>Berat!AQ19+Diber!AQ19+Durres!AQ19+Elbasan!AQ19+Fier!AQ19+Gjirokaster!AQ19+Korce!AQ19+Kukes!AQ19+Lezhe!AQ19+Shkoder!AQ19+Tirane!AQ19+Vlore!AQ19+Qendrori!AQ19</f>
        <v>0</v>
      </c>
      <c r="AR19" s="27">
        <f>Berat!AR19+Diber!AR19+Durres!AR19+Elbasan!AR19+Fier!AR19+Gjirokaster!AR19+Korce!AR19+Kukes!AR19+Lezhe!AR19+Shkoder!AR19+Tirane!AR19+Vlore!AR19+Qendrori!AR19</f>
        <v>0</v>
      </c>
      <c r="AS19" s="27">
        <f>Berat!AS19+Diber!AS19+Durres!AS19+Elbasan!AS19+Fier!AS19+Gjirokaster!AS19+Korce!AS19+Kukes!AS19+Lezhe!AS19+Shkoder!AS19+Tirane!AS19+Vlore!AS19+Qendrori!AS19</f>
        <v>0</v>
      </c>
      <c r="AT19" s="27">
        <f>Berat!AT19+Diber!AT19+Durres!AT19+Elbasan!AT19+Fier!AT19+Gjirokaster!AT19+Korce!AT19+Kukes!AT19+Lezhe!AT19+Shkoder!AT19+Tirane!AT19+Vlore!AT19+Qendrori!AT19</f>
        <v>0</v>
      </c>
      <c r="AU19" s="27">
        <f>Berat!AU19+Diber!AU19+Durres!AU19+Elbasan!AU19+Fier!AU19+Gjirokaster!AU19+Korce!AU19+Kukes!AU19+Lezhe!AU19+Shkoder!AU19+Tirane!AU19+Vlore!AU19+Qendrori!AU19</f>
        <v>0</v>
      </c>
      <c r="AV19" s="27">
        <f>Berat!AV19+Diber!AV19+Durres!AV19+Elbasan!AV19+Fier!AV19+Gjirokaster!AV19+Korce!AV19+Kukes!AV19+Lezhe!AV19+Shkoder!AV19+Tirane!AV19+Vlore!AV19+Qendrori!AV19</f>
        <v>0</v>
      </c>
      <c r="AW19" s="27">
        <f>Berat!AW19+Diber!AW19+Durres!AW19+Elbasan!AW19+Fier!AW19+Gjirokaster!AW19+Korce!AW19+Kukes!AW19+Lezhe!AW19+Shkoder!AW19+Tirane!AW19+Vlore!AW19+Qendrori!AW19</f>
        <v>0</v>
      </c>
      <c r="AX19" s="27">
        <f>Berat!AX19+Diber!AX19+Durres!AX19+Elbasan!AX19+Fier!AX19+Gjirokaster!AX19+Korce!AX19+Kukes!AX19+Lezhe!AX19+Shkoder!AX19+Tirane!AX19+Vlore!AX19+Qendrori!AX19</f>
        <v>0</v>
      </c>
      <c r="AY19" s="73">
        <f>Berat!AY19+Diber!AY19+Durres!AY19+Elbasan!AY19+Fier!AY19+Gjirokaster!AY19+Korce!AY19+Kukes!AY19+Lezhe!AY19+Shkoder!AY19+Tirane!AY19+Vlore!AY19+Qendrori!AY19</f>
        <v>0</v>
      </c>
      <c r="AZ19" s="26">
        <f>Berat!AZ19+Diber!AZ19+Durres!AZ19+Elbasan!AZ19+Fier!AZ19+Gjirokaster!AZ19+Korce!AZ19+Kukes!AZ19+Lezhe!AZ19+Shkoder!AZ19+Tirane!AZ19+Vlore!AZ19+Qendrori!AZ19</f>
        <v>0</v>
      </c>
      <c r="BA19" s="27">
        <f>Berat!BA19+Diber!BA19+Durres!BA19+Elbasan!BA19+Fier!BA19+Gjirokaster!BA19+Korce!BA19+Kukes!BA19+Lezhe!BA19+Shkoder!BA19+Tirane!BA19+Vlore!BA19+Qendrori!BA19</f>
        <v>0</v>
      </c>
      <c r="BB19" s="27">
        <f>Berat!BB19+Diber!BB19+Durres!BB19+Elbasan!BB19+Fier!BB19+Gjirokaster!BB19+Korce!BB19+Kukes!BB19+Lezhe!BB19+Shkoder!BB19+Tirane!BB19+Vlore!BB19+Qendrori!BB19</f>
        <v>0</v>
      </c>
      <c r="BC19" s="27">
        <f>Berat!BC19+Diber!BC19+Durres!BC19+Elbasan!BC19+Fier!BC19+Gjirokaster!BC19+Korce!BC19+Kukes!BC19+Lezhe!BC19+Shkoder!BC19+Tirane!BC19+Vlore!BC19+Qendrori!BC19</f>
        <v>0</v>
      </c>
      <c r="BD19" s="27">
        <f>Berat!BD19+Diber!BD19+Durres!BD19+Elbasan!BD19+Fier!BD19+Gjirokaster!BD19+Korce!BD19+Kukes!BD19+Lezhe!BD19+Shkoder!BD19+Tirane!BD19+Vlore!BD19+Qendrori!BD19</f>
        <v>0</v>
      </c>
      <c r="BE19" s="27">
        <f>Berat!BE19+Diber!BE19+Durres!BE19+Elbasan!BE19+Fier!BE19+Gjirokaster!BE19+Korce!BE19+Kukes!BE19+Lezhe!BE19+Shkoder!BE19+Tirane!BE19+Vlore!BE19+Qendrori!BE19</f>
        <v>0</v>
      </c>
      <c r="BF19" s="27">
        <f>Berat!BF19+Diber!BF19+Durres!BF19+Elbasan!BF19+Fier!BF19+Gjirokaster!BF19+Korce!BF19+Kukes!BF19+Lezhe!BF19+Shkoder!BF19+Tirane!BF19+Vlore!BF19+Qendrori!BF19</f>
        <v>0</v>
      </c>
      <c r="BG19" s="27">
        <f>Berat!BG19+Diber!BG19+Durres!BG19+Elbasan!BG19+Fier!BG19+Gjirokaster!BG19+Korce!BG19+Kukes!BG19+Lezhe!BG19+Shkoder!BG19+Tirane!BG19+Vlore!BG19+Qendrori!BG19</f>
        <v>0</v>
      </c>
      <c r="BH19" s="27">
        <f>Berat!BH19+Diber!BH19+Durres!BH19+Elbasan!BH19+Fier!BH19+Gjirokaster!BH19+Korce!BH19+Kukes!BH19+Lezhe!BH19+Shkoder!BH19+Tirane!BH19+Vlore!BH19+Qendrori!BH19</f>
        <v>0</v>
      </c>
      <c r="BI19" s="28">
        <f>Berat!BI19+Diber!BI19+Durres!BI19+Elbasan!BI19+Fier!BI19+Gjirokaster!BI19+Korce!BI19+Kukes!BI19+Lezhe!BI19+Shkoder!BI19+Tirane!BI19+Vlore!BI19+Qendrori!BI19</f>
        <v>0</v>
      </c>
      <c r="BJ19" s="26">
        <f>Berat!BJ19+Diber!BJ19+Durres!BJ19+Elbasan!BJ19+Fier!BJ19+Gjirokaster!BJ19+Korce!BJ19+Kukes!BJ19+Lezhe!BJ19+Shkoder!BJ19+Tirane!BJ19+Vlore!BJ19+Qendrori!BJ19</f>
        <v>0</v>
      </c>
      <c r="BK19" s="27">
        <f>Berat!BK19+Diber!BK19+Durres!BK19+Elbasan!BK19+Fier!BK19+Gjirokaster!BK19+Korce!BK19+Kukes!BK19+Lezhe!BK19+Shkoder!BK19+Tirane!BK19+Vlore!BK19+Qendrori!BK19</f>
        <v>0</v>
      </c>
      <c r="BL19" s="27">
        <f>Berat!BL19+Diber!BL19+Durres!BL19+Elbasan!BL19+Fier!BL19+Gjirokaster!BL19+Korce!BL19+Kukes!BL19+Lezhe!BL19+Shkoder!BL19+Tirane!BL19+Vlore!BL19+Qendrori!BL19</f>
        <v>0</v>
      </c>
      <c r="BM19" s="27">
        <f>Berat!BM19+Diber!BM19+Durres!BM19+Elbasan!BM19+Fier!BM19+Gjirokaster!BM19+Korce!BM19+Kukes!BM19+Lezhe!BM19+Shkoder!BM19+Tirane!BM19+Vlore!BM19+Qendrori!BM19</f>
        <v>0</v>
      </c>
      <c r="BN19" s="27">
        <f>Berat!BN19+Diber!BN19+Durres!BN19+Elbasan!BN19+Fier!BN19+Gjirokaster!BN19+Korce!BN19+Kukes!BN19+Lezhe!BN19+Shkoder!BN19+Tirane!BN19+Vlore!BN19+Qendrori!BN19</f>
        <v>0</v>
      </c>
      <c r="BO19" s="27">
        <f>Berat!BO19+Diber!BO19+Durres!BO19+Elbasan!BO19+Fier!BO19+Gjirokaster!BO19+Korce!BO19+Kukes!BO19+Lezhe!BO19+Shkoder!BO19+Tirane!BO19+Vlore!BO19+Qendrori!BO19</f>
        <v>0</v>
      </c>
      <c r="BP19" s="27">
        <f>Berat!BP19+Diber!BP19+Durres!BP19+Elbasan!BP19+Fier!BP19+Gjirokaster!BP19+Korce!BP19+Kukes!BP19+Lezhe!BP19+Shkoder!BP19+Tirane!BP19+Vlore!BP19+Qendrori!BP19</f>
        <v>0</v>
      </c>
      <c r="BQ19" s="27">
        <f>Berat!BQ19+Diber!BQ19+Durres!BQ19+Elbasan!BQ19+Fier!BQ19+Gjirokaster!BQ19+Korce!BQ19+Kukes!BQ19+Lezhe!BQ19+Shkoder!BQ19+Tirane!BQ19+Vlore!BQ19+Qendrori!BQ19</f>
        <v>0</v>
      </c>
      <c r="BR19" s="27">
        <f>Berat!BR19+Diber!BR19+Durres!BR19+Elbasan!BR19+Fier!BR19+Gjirokaster!BR19+Korce!BR19+Kukes!BR19+Lezhe!BR19+Shkoder!BR19+Tirane!BR19+Vlore!BR19+Qendrori!BR19</f>
        <v>0</v>
      </c>
      <c r="BS19" s="28">
        <f>Berat!BS19+Diber!BS19+Durres!BS19+Elbasan!BS19+Fier!BS19+Gjirokaster!BS19+Korce!BS19+Kukes!BS19+Lezhe!BS19+Shkoder!BS19+Tirane!BS19+Vlore!BS19+Qendrori!BS19</f>
        <v>0</v>
      </c>
      <c r="BT19" s="131">
        <f>Berat!BT19+Diber!BT19+Durres!BT19+Elbasan!BT19+Fier!BT19+Gjirokaster!BT19+Korce!BT19+Kukes!BT19+Lezhe!BT19+Shkoder!BT19+Tirane!BT19+Vlore!BT19+Qendrori!BT19</f>
        <v>0</v>
      </c>
      <c r="BU19" s="27">
        <f>Berat!BU19+Diber!BU19+Durres!BU19+Elbasan!BU19+Fier!BU19+Gjirokaster!BU19+Korce!BU19+Kukes!BU19+Lezhe!BU19+Shkoder!BU19+Tirane!BU19+Vlore!BU19+Qendrori!BU19</f>
        <v>0</v>
      </c>
      <c r="BV19" s="27">
        <f>Berat!BV19+Diber!BV19+Durres!BV19+Elbasan!BV19+Fier!BV19+Gjirokaster!BV19+Korce!BV19+Kukes!BV19+Lezhe!BV19+Shkoder!BV19+Tirane!BV19+Vlore!BV19+Qendrori!BV19</f>
        <v>0</v>
      </c>
      <c r="BW19" s="27">
        <f>Berat!BW19+Diber!BW19+Durres!BW19+Elbasan!BW19+Fier!BW19+Gjirokaster!BW19+Korce!BW19+Kukes!BW19+Lezhe!BW19+Shkoder!BW19+Tirane!BW19+Vlore!BW19+Qendrori!BW19</f>
        <v>0</v>
      </c>
      <c r="BX19" s="27">
        <f>Berat!BX19+Diber!BX19+Durres!BX19+Elbasan!BX19+Fier!BX19+Gjirokaster!BX19+Korce!BX19+Kukes!BX19+Lezhe!BX19+Shkoder!BX19+Tirane!BX19+Vlore!BX19+Qendrori!BX19</f>
        <v>0</v>
      </c>
      <c r="BY19" s="27">
        <f>Berat!BY19+Diber!BY19+Durres!BY19+Elbasan!BY19+Fier!BY19+Gjirokaster!BY19+Korce!BY19+Kukes!BY19+Lezhe!BY19+Shkoder!BY19+Tirane!BY19+Vlore!BY19+Qendrori!BY19</f>
        <v>0</v>
      </c>
      <c r="BZ19" s="27">
        <f>Berat!BZ19+Diber!BZ19+Durres!BZ19+Elbasan!BZ19+Fier!BZ19+Gjirokaster!BZ19+Korce!BZ19+Kukes!BZ19+Lezhe!BZ19+Shkoder!BZ19+Tirane!BZ19+Vlore!BZ19+Qendrori!BZ19</f>
        <v>0</v>
      </c>
      <c r="CA19" s="27">
        <f>Berat!CA19+Diber!CA19+Durres!CA19+Elbasan!CA19+Fier!CA19+Gjirokaster!CA19+Korce!CA19+Kukes!CA19+Lezhe!CA19+Shkoder!CA19+Tirane!CA19+Vlore!CA19+Qendrori!CA19</f>
        <v>0</v>
      </c>
      <c r="CB19" s="27">
        <f>Berat!CB19+Diber!CB19+Durres!CB19+Elbasan!CB19+Fier!CB19+Gjirokaster!CB19+Korce!CB19+Kukes!CB19+Lezhe!CB19+Shkoder!CB19+Tirane!CB19+Vlore!CB19+Qendrori!CB19</f>
        <v>0</v>
      </c>
      <c r="CC19" s="73">
        <f>Berat!CC19+Diber!CC19+Durres!CC19+Elbasan!CC19+Fier!CC19+Gjirokaster!CC19+Korce!CC19+Kukes!CC19+Lezhe!CC19+Shkoder!CC19+Tirane!CC19+Vlore!CC19+Qendrori!CC19</f>
        <v>0</v>
      </c>
      <c r="CD19" s="26">
        <f>Berat!CD19+Diber!CD19+Durres!CD19+Elbasan!CD19+Fier!CD19+Gjirokaster!CD19+Korce!CD19+Kukes!CD19+Lezhe!CD19+Shkoder!CD19+Tirane!CD19+Vlore!CD19+Qendrori!CD19</f>
        <v>0</v>
      </c>
      <c r="CE19" s="27">
        <f>Berat!CE19+Diber!CE19+Durres!CE19+Elbasan!CE19+Fier!CE19+Gjirokaster!CE19+Korce!CE19+Kukes!CE19+Lezhe!CE19+Shkoder!CE19+Tirane!CE19+Vlore!CE19+Qendrori!CE19</f>
        <v>0</v>
      </c>
      <c r="CF19" s="27">
        <f>Berat!CF19+Diber!CF19+Durres!CF19+Elbasan!CF19+Fier!CF19+Gjirokaster!CF19+Korce!CF19+Kukes!CF19+Lezhe!CF19+Shkoder!CF19+Tirane!CF19+Vlore!CF19+Qendrori!CF19</f>
        <v>0</v>
      </c>
      <c r="CG19" s="27">
        <f>Berat!CG19+Diber!CG19+Durres!CG19+Elbasan!CG19+Fier!CG19+Gjirokaster!CG19+Korce!CG19+Kukes!CG19+Lezhe!CG19+Shkoder!CG19+Tirane!CG19+Vlore!CG19+Qendrori!CG19</f>
        <v>0</v>
      </c>
      <c r="CH19" s="27">
        <f>Berat!CH19+Diber!CH19+Durres!CH19+Elbasan!CH19+Fier!CH19+Gjirokaster!CH19+Korce!CH19+Kukes!CH19+Lezhe!CH19+Shkoder!CH19+Tirane!CH19+Vlore!CH19+Qendrori!CH19</f>
        <v>0</v>
      </c>
      <c r="CI19" s="27">
        <f>Berat!CI19+Diber!CI19+Durres!CI19+Elbasan!CI19+Fier!CI19+Gjirokaster!CI19+Korce!CI19+Kukes!CI19+Lezhe!CI19+Shkoder!CI19+Tirane!CI19+Vlore!CI19+Qendrori!CI19</f>
        <v>0</v>
      </c>
      <c r="CJ19" s="27">
        <f>Berat!CJ19+Diber!CJ19+Durres!CJ19+Elbasan!CJ19+Fier!CJ19+Gjirokaster!CJ19+Korce!CJ19+Kukes!CJ19+Lezhe!CJ19+Shkoder!CJ19+Tirane!CJ19+Vlore!CJ19+Qendrori!CJ19</f>
        <v>0</v>
      </c>
      <c r="CK19" s="27">
        <f>Berat!CK19+Diber!CK19+Durres!CK19+Elbasan!CK19+Fier!CK19+Gjirokaster!CK19+Korce!CK19+Kukes!CK19+Lezhe!CK19+Shkoder!CK19+Tirane!CK19+Vlore!CK19+Qendrori!CK19</f>
        <v>0</v>
      </c>
      <c r="CL19" s="27">
        <f>Berat!CL19+Diber!CL19+Durres!CL19+Elbasan!CL19+Fier!CL19+Gjirokaster!CL19+Korce!CL19+Kukes!CL19+Lezhe!CL19+Shkoder!CL19+Tirane!CL19+Vlore!CL19+Qendrori!CL19</f>
        <v>0</v>
      </c>
      <c r="CM19" s="28">
        <f>Berat!CM19+Diber!CM19+Durres!CM19+Elbasan!CM19+Fier!CM19+Gjirokaster!CM19+Korce!CM19+Kukes!CM19+Lezhe!CM19+Shkoder!CM19+Tirane!CM19+Vlore!CM19+Qendrori!CM19</f>
        <v>0</v>
      </c>
      <c r="CN19" s="26">
        <f>Berat!CN19+Diber!CN19+Durres!CN19+Elbasan!CN19+Fier!CN19+Gjirokaster!CN19+Korce!CN19+Kukes!CN19+Lezhe!CN19+Shkoder!CN19+Tirane!CN19+Vlore!CN19+Qendrori!CN19</f>
        <v>0</v>
      </c>
      <c r="CO19" s="27">
        <f>Berat!CO19+Diber!CO19+Durres!CO19+Elbasan!CO19+Fier!CO19+Gjirokaster!CO19+Korce!CO19+Kukes!CO19+Lezhe!CO19+Shkoder!CO19+Tirane!CO19+Vlore!CO19+Qendrori!CO19</f>
        <v>0</v>
      </c>
      <c r="CP19" s="27">
        <f>Berat!CP19+Diber!CP19+Durres!CP19+Elbasan!CP19+Fier!CP19+Gjirokaster!CP19+Korce!CP19+Kukes!CP19+Lezhe!CP19+Shkoder!CP19+Tirane!CP19+Vlore!CP19+Qendrori!CP19</f>
        <v>0</v>
      </c>
      <c r="CQ19" s="27">
        <f>Berat!CQ19+Diber!CQ19+Durres!CQ19+Elbasan!CQ19+Fier!CQ19+Gjirokaster!CQ19+Korce!CQ19+Kukes!CQ19+Lezhe!CQ19+Shkoder!CQ19+Tirane!CQ19+Vlore!CQ19+Qendrori!CQ19</f>
        <v>0</v>
      </c>
      <c r="CR19" s="27">
        <f>Berat!CR19+Diber!CR19+Durres!CR19+Elbasan!CR19+Fier!CR19+Gjirokaster!CR19+Korce!CR19+Kukes!CR19+Lezhe!CR19+Shkoder!CR19+Tirane!CR19+Vlore!CR19+Qendrori!CR19</f>
        <v>0</v>
      </c>
      <c r="CS19" s="27">
        <f>Berat!CS19+Diber!CS19+Durres!CS19+Elbasan!CS19+Fier!CS19+Gjirokaster!CS19+Korce!CS19+Kukes!CS19+Lezhe!CS19+Shkoder!CS19+Tirane!CS19+Vlore!CS19+Qendrori!CS19</f>
        <v>0</v>
      </c>
      <c r="CT19" s="27">
        <f>Berat!CT19+Diber!CT19+Durres!CT19+Elbasan!CT19+Fier!CT19+Gjirokaster!CT19+Korce!CT19+Kukes!CT19+Lezhe!CT19+Shkoder!CT19+Tirane!CT19+Vlore!CT19+Qendrori!CT19</f>
        <v>0</v>
      </c>
      <c r="CU19" s="27">
        <f>Berat!CU19+Diber!CU19+Durres!CU19+Elbasan!CU19+Fier!CU19+Gjirokaster!CU19+Korce!CU19+Kukes!CU19+Lezhe!CU19+Shkoder!CU19+Tirane!CU19+Vlore!CU19+Qendrori!CU19</f>
        <v>0</v>
      </c>
      <c r="CV19" s="27">
        <f>Berat!CV19+Diber!CV19+Durres!CV19+Elbasan!CV19+Fier!CV19+Gjirokaster!CV19+Korce!CV19+Kukes!CV19+Lezhe!CV19+Shkoder!CV19+Tirane!CV19+Vlore!CV19+Qendrori!CV19</f>
        <v>0</v>
      </c>
      <c r="CW19" s="28">
        <f>Berat!CW19+Diber!CW19+Durres!CW19+Elbasan!CW19+Fier!CW19+Gjirokaster!CW19+Korce!CW19+Kukes!CW19+Lezhe!CW19+Shkoder!CW19+Tirane!CW19+Vlore!CW19+Qendrori!CW19</f>
        <v>0</v>
      </c>
      <c r="CX19" s="131">
        <f>Berat!CX19+Diber!CX19+Durres!CX19+Elbasan!CX19+Fier!CX19+Gjirokaster!CX19+Korce!CX19+Kukes!CX19+Lezhe!CX19+Shkoder!CX19+Tirane!CX19+Vlore!CX19+Qendrori!CX19</f>
        <v>0</v>
      </c>
      <c r="CY19" s="27">
        <f>Berat!CY19+Diber!CY19+Durres!CY19+Elbasan!CY19+Fier!CY19+Gjirokaster!CY19+Korce!CY19+Kukes!CY19+Lezhe!CY19+Shkoder!CY19+Tirane!CY19+Vlore!CY19+Qendrori!CY19</f>
        <v>0</v>
      </c>
      <c r="CZ19" s="27">
        <f>Berat!CZ19+Diber!CZ19+Durres!CZ19+Elbasan!CZ19+Fier!CZ19+Gjirokaster!CZ19+Korce!CZ19+Kukes!CZ19+Lezhe!CZ19+Shkoder!CZ19+Tirane!CZ19+Vlore!CZ19+Qendrori!CZ19</f>
        <v>0</v>
      </c>
      <c r="DA19" s="27">
        <f>Berat!DA19+Diber!DA19+Durres!DA19+Elbasan!DA19+Fier!DA19+Gjirokaster!DA19+Korce!DA19+Kukes!DA19+Lezhe!DA19+Shkoder!DA19+Tirane!DA19+Vlore!DA19+Qendrori!DA19</f>
        <v>0</v>
      </c>
      <c r="DB19" s="27">
        <f>Berat!DB19+Diber!DB19+Durres!DB19+Elbasan!DB19+Fier!DB19+Gjirokaster!DB19+Korce!DB19+Kukes!DB19+Lezhe!DB19+Shkoder!DB19+Tirane!DB19+Vlore!DB19+Qendrori!DB19</f>
        <v>0</v>
      </c>
      <c r="DC19" s="27">
        <f>Berat!DC19+Diber!DC19+Durres!DC19+Elbasan!DC19+Fier!DC19+Gjirokaster!DC19+Korce!DC19+Kukes!DC19+Lezhe!DC19+Shkoder!DC19+Tirane!DC19+Vlore!DC19+Qendrori!DC19</f>
        <v>0</v>
      </c>
      <c r="DD19" s="27">
        <f>Berat!DD19+Diber!DD19+Durres!DD19+Elbasan!DD19+Fier!DD19+Gjirokaster!DD19+Korce!DD19+Kukes!DD19+Lezhe!DD19+Shkoder!DD19+Tirane!DD19+Vlore!DD19+Qendrori!DD19</f>
        <v>0</v>
      </c>
      <c r="DE19" s="27">
        <f>Berat!DE19+Diber!DE19+Durres!DE19+Elbasan!DE19+Fier!DE19+Gjirokaster!DE19+Korce!DE19+Kukes!DE19+Lezhe!DE19+Shkoder!DE19+Tirane!DE19+Vlore!DE19+Qendrori!DE19</f>
        <v>0</v>
      </c>
      <c r="DF19" s="27">
        <f>Berat!DF19+Diber!DF19+Durres!DF19+Elbasan!DF19+Fier!DF19+Gjirokaster!DF19+Korce!DF19+Kukes!DF19+Lezhe!DF19+Shkoder!DF19+Tirane!DF19+Vlore!DF19+Qendrori!DF19</f>
        <v>0</v>
      </c>
      <c r="DG19" s="28">
        <f>Berat!DG19+Diber!DG19+Durres!DG19+Elbasan!DG19+Fier!DG19+Gjirokaster!DG19+Korce!DG19+Kukes!DG19+Lezhe!DG19+Shkoder!DG19+Tirane!DG19+Vlore!DG19+Qendrori!DG19</f>
        <v>0</v>
      </c>
      <c r="DH19" s="26">
        <f>Berat!DH19+Diber!DH19+Durres!DH19+Elbasan!DH19+Fier!DH19+Gjirokaster!DH19+Korce!DH19+Kukes!DH19+Lezhe!DH19+Shkoder!DH19+Tirane!DH19+Vlore!DH19+Qendrori!DH19</f>
        <v>0</v>
      </c>
      <c r="DI19" s="27">
        <f>Berat!DI19+Diber!DI19+Durres!DI19+Elbasan!DI19+Fier!DI19+Gjirokaster!DI19+Korce!DI19+Kukes!DI19+Lezhe!DI19+Shkoder!DI19+Tirane!DI19+Vlore!DI19+Qendrori!DI19</f>
        <v>0</v>
      </c>
      <c r="DJ19" s="27">
        <f>Berat!DJ19+Diber!DJ19+Durres!DJ19+Elbasan!DJ19+Fier!DJ19+Gjirokaster!DJ19+Korce!DJ19+Kukes!DJ19+Lezhe!DJ19+Shkoder!DJ19+Tirane!DJ19+Vlore!DJ19+Qendrori!DJ19</f>
        <v>0</v>
      </c>
      <c r="DK19" s="27">
        <f>Berat!DK19+Diber!DK19+Durres!DK19+Elbasan!DK19+Fier!DK19+Gjirokaster!DK19+Korce!DK19+Kukes!DK19+Lezhe!DK19+Shkoder!DK19+Tirane!DK19+Vlore!DK19+Qendrori!DK19</f>
        <v>0</v>
      </c>
      <c r="DL19" s="27">
        <f>Berat!DL19+Diber!DL19+Durres!DL19+Elbasan!DL19+Fier!DL19+Gjirokaster!DL19+Korce!DL19+Kukes!DL19+Lezhe!DL19+Shkoder!DL19+Tirane!DL19+Vlore!DL19+Qendrori!DL19</f>
        <v>0</v>
      </c>
      <c r="DM19" s="27">
        <f>Berat!DM19+Diber!DM19+Durres!DM19+Elbasan!DM19+Fier!DM19+Gjirokaster!DM19+Korce!DM19+Kukes!DM19+Lezhe!DM19+Shkoder!DM19+Tirane!DM19+Vlore!DM19+Qendrori!DM19</f>
        <v>0</v>
      </c>
      <c r="DN19" s="27">
        <f>Berat!DN19+Diber!DN19+Durres!DN19+Elbasan!DN19+Fier!DN19+Gjirokaster!DN19+Korce!DN19+Kukes!DN19+Lezhe!DN19+Shkoder!DN19+Tirane!DN19+Vlore!DN19+Qendrori!DN19</f>
        <v>0</v>
      </c>
      <c r="DO19" s="27">
        <f>Berat!DO19+Diber!DO19+Durres!DO19+Elbasan!DO19+Fier!DO19+Gjirokaster!DO19+Korce!DO19+Kukes!DO19+Lezhe!DO19+Shkoder!DO19+Tirane!DO19+Vlore!DO19+Qendrori!DO19</f>
        <v>0</v>
      </c>
      <c r="DP19" s="27">
        <f>Berat!DP19+Diber!DP19+Durres!DP19+Elbasan!DP19+Fier!DP19+Gjirokaster!DP19+Korce!DP19+Kukes!DP19+Lezhe!DP19+Shkoder!DP19+Tirane!DP19+Vlore!DP19+Qendrori!DP19</f>
        <v>0</v>
      </c>
      <c r="DQ19" s="73">
        <f>Berat!DQ19+Diber!DQ19+Durres!DQ19+Elbasan!DQ19+Fier!DQ19+Gjirokaster!DQ19+Korce!DQ19+Kukes!DQ19+Lezhe!DQ19+Shkoder!DQ19+Tirane!DQ19+Vlore!DQ19+Qendrori!DQ19</f>
        <v>0</v>
      </c>
      <c r="DR19" s="106">
        <f t="shared" si="4"/>
        <v>44</v>
      </c>
      <c r="DS19" s="97">
        <f t="shared" si="5"/>
        <v>2</v>
      </c>
      <c r="DT19" s="97">
        <f t="shared" si="6"/>
        <v>7</v>
      </c>
      <c r="DU19" s="97">
        <f t="shared" si="7"/>
        <v>1</v>
      </c>
      <c r="DV19" s="97">
        <f t="shared" si="8"/>
        <v>0</v>
      </c>
      <c r="DW19" s="97">
        <f t="shared" si="9"/>
        <v>0</v>
      </c>
      <c r="DX19" s="97">
        <f t="shared" si="10"/>
        <v>0</v>
      </c>
      <c r="DY19" s="97">
        <f t="shared" si="11"/>
        <v>0</v>
      </c>
      <c r="DZ19" s="97">
        <f t="shared" si="12"/>
        <v>0</v>
      </c>
      <c r="EA19" s="102">
        <f t="shared" si="13"/>
        <v>1</v>
      </c>
    </row>
    <row r="20" spans="1:131" ht="12" customHeight="1" x14ac:dyDescent="0.25">
      <c r="A20" s="170" t="s">
        <v>17</v>
      </c>
      <c r="B20" s="26">
        <f>Berat!B20+Diber!B20+Durres!B20+Elbasan!B20+Fier!B20+Gjirokaster!B20+Korce!B20+Kukes!B20+Lezhe!B20+Shkoder!B20+Tirane!B20+Vlore!B20+Qendrori!B20</f>
        <v>18</v>
      </c>
      <c r="C20" s="27">
        <f>Berat!C20+Diber!C20+Durres!C20+Elbasan!C20+Fier!C20+Gjirokaster!C20+Korce!C20+Kukes!C20+Lezhe!C20+Shkoder!C20+Tirane!C20+Vlore!C20+Qendrori!C20</f>
        <v>0</v>
      </c>
      <c r="D20" s="27">
        <f>Berat!D20+Diber!D20+Durres!D20+Elbasan!D20+Fier!D20+Gjirokaster!D20+Korce!D20+Kukes!D20+Lezhe!D20+Shkoder!D20+Tirane!D20+Vlore!D20+Qendrori!D20</f>
        <v>0</v>
      </c>
      <c r="E20" s="27">
        <f>Berat!E20+Diber!E20+Durres!E20+Elbasan!E20+Fier!E20+Gjirokaster!E20+Korce!E20+Kukes!E20+Lezhe!E20+Shkoder!E20+Tirane!E20+Vlore!E20+Qendrori!E20</f>
        <v>0</v>
      </c>
      <c r="F20" s="27">
        <f>Berat!F20+Diber!F20+Durres!F20+Elbasan!F20+Fier!F20+Gjirokaster!F20+Korce!F20+Kukes!F20+Lezhe!F20+Shkoder!F20+Tirane!F20+Vlore!F20+Qendrori!F20</f>
        <v>0</v>
      </c>
      <c r="G20" s="27">
        <f>Berat!G20+Diber!G20+Durres!G20+Elbasan!G20+Fier!G20+Gjirokaster!G20+Korce!G20+Kukes!G20+Lezhe!G20+Shkoder!G20+Tirane!G20+Vlore!G20+Qendrori!G20</f>
        <v>0</v>
      </c>
      <c r="H20" s="27">
        <f>Berat!H20+Diber!H20+Durres!H20+Elbasan!H20+Fier!H20+Gjirokaster!H20+Korce!H20+Kukes!H20+Lezhe!H20+Shkoder!H20+Tirane!H20+Vlore!H20+Qendrori!H20</f>
        <v>0</v>
      </c>
      <c r="I20" s="27">
        <f>Berat!I20+Diber!I20+Durres!I20+Elbasan!I20+Fier!I20+Gjirokaster!I20+Korce!I20+Kukes!I20+Lezhe!I20+Shkoder!I20+Tirane!I20+Vlore!I20+Qendrori!I20</f>
        <v>0</v>
      </c>
      <c r="J20" s="27">
        <f>Berat!J20+Diber!J20+Durres!J20+Elbasan!J20+Fier!J20+Gjirokaster!J20+Korce!J20+Kukes!J20+Lezhe!J20+Shkoder!J20+Tirane!J20+Vlore!J20+Qendrori!J20</f>
        <v>0</v>
      </c>
      <c r="K20" s="28">
        <f>Berat!K20+Diber!K20+Durres!K20+Elbasan!K20+Fier!K20+Gjirokaster!K20+Korce!K20+Kukes!K20+Lezhe!K20+Shkoder!K20+Tirane!K20+Vlore!K20+Qendrori!K20</f>
        <v>0</v>
      </c>
      <c r="L20" s="131">
        <f>Berat!L20+Diber!L20+Durres!L20+Elbasan!L20+Fier!L20+Gjirokaster!L20+Korce!L20+Kukes!L20+Lezhe!L20+Shkoder!L20+Tirane!L20+Vlore!L20+Qendrori!L20</f>
        <v>7</v>
      </c>
      <c r="M20" s="27">
        <f>Berat!M20+Diber!M20+Durres!M20+Elbasan!M20+Fier!M20+Gjirokaster!M20+Korce!M20+Kukes!M20+Lezhe!M20+Shkoder!M20+Tirane!M20+Vlore!M20+Qendrori!M20</f>
        <v>0</v>
      </c>
      <c r="N20" s="27">
        <f>Berat!N20+Diber!N20+Durres!N20+Elbasan!N20+Fier!N20+Gjirokaster!N20+Korce!N20+Kukes!N20+Lezhe!N20+Shkoder!N20+Tirane!N20+Vlore!N20+Qendrori!N20</f>
        <v>0</v>
      </c>
      <c r="O20" s="27">
        <f>Berat!O20+Diber!O20+Durres!O20+Elbasan!O20+Fier!O20+Gjirokaster!O20+Korce!O20+Kukes!O20+Lezhe!O20+Shkoder!O20+Tirane!O20+Vlore!O20+Qendrori!O20</f>
        <v>0</v>
      </c>
      <c r="P20" s="27">
        <f>Berat!P20+Diber!P20+Durres!P20+Elbasan!P20+Fier!P20+Gjirokaster!P20+Korce!P20+Kukes!P20+Lezhe!P20+Shkoder!P20+Tirane!P20+Vlore!P20+Qendrori!P20</f>
        <v>0</v>
      </c>
      <c r="Q20" s="27">
        <f>Berat!Q20+Diber!Q20+Durres!Q20+Elbasan!Q20+Fier!Q20+Gjirokaster!Q20+Korce!Q20+Kukes!Q20+Lezhe!Q20+Shkoder!Q20+Tirane!Q20+Vlore!Q20+Qendrori!Q20</f>
        <v>0</v>
      </c>
      <c r="R20" s="27">
        <f>Berat!R20+Diber!R20+Durres!R20+Elbasan!R20+Fier!R20+Gjirokaster!R20+Korce!R20+Kukes!R20+Lezhe!R20+Shkoder!R20+Tirane!R20+Vlore!R20+Qendrori!R20</f>
        <v>0</v>
      </c>
      <c r="S20" s="27">
        <f>Berat!S20+Diber!S20+Durres!S20+Elbasan!S20+Fier!S20+Gjirokaster!S20+Korce!S20+Kukes!S20+Lezhe!S20+Shkoder!S20+Tirane!S20+Vlore!S20+Qendrori!S20</f>
        <v>0</v>
      </c>
      <c r="T20" s="27">
        <f>Berat!T20+Diber!T20+Durres!T20+Elbasan!T20+Fier!T20+Gjirokaster!T20+Korce!T20+Kukes!T20+Lezhe!T20+Shkoder!T20+Tirane!T20+Vlore!T20+Qendrori!T20</f>
        <v>0</v>
      </c>
      <c r="U20" s="73">
        <f>Berat!U20+Diber!U20+Durres!U20+Elbasan!U20+Fier!U20+Gjirokaster!U20+Korce!U20+Kukes!U20+Lezhe!U20+Shkoder!U20+Tirane!U20+Vlore!U20+Qendrori!U20</f>
        <v>0</v>
      </c>
      <c r="V20" s="26">
        <f>Berat!V20+Diber!V20+Durres!V20+Elbasan!V20+Fier!V20+Gjirokaster!V20+Korce!V20+Kukes!V20+Lezhe!V20+Shkoder!V20+Tirane!V20+Vlore!V20+Qendrori!V20</f>
        <v>1</v>
      </c>
      <c r="W20" s="27">
        <f>Berat!W20+Diber!W20+Durres!W20+Elbasan!W20+Fier!W20+Gjirokaster!W20+Korce!W20+Kukes!W20+Lezhe!W20+Shkoder!W20+Tirane!W20+Vlore!W20+Qendrori!W20</f>
        <v>0</v>
      </c>
      <c r="X20" s="27">
        <f>Berat!X20+Diber!X20+Durres!X20+Elbasan!X20+Fier!X20+Gjirokaster!X20+Korce!X20+Kukes!X20+Lezhe!X20+Shkoder!X20+Tirane!X20+Vlore!X20+Qendrori!X20</f>
        <v>0</v>
      </c>
      <c r="Y20" s="27">
        <f>Berat!Y20+Diber!Y20+Durres!Y20+Elbasan!Y20+Fier!Y20+Gjirokaster!Y20+Korce!Y20+Kukes!Y20+Lezhe!Y20+Shkoder!Y20+Tirane!Y20+Vlore!Y20+Qendrori!Y20</f>
        <v>0</v>
      </c>
      <c r="Z20" s="27">
        <f>Berat!Z20+Diber!Z20+Durres!Z20+Elbasan!Z20+Fier!Z20+Gjirokaster!Z20+Korce!Z20+Kukes!Z20+Lezhe!Z20+Shkoder!Z20+Tirane!Z20+Vlore!Z20+Qendrori!Z20</f>
        <v>0</v>
      </c>
      <c r="AA20" s="27">
        <f>Berat!AA20+Diber!AA20+Durres!AA20+Elbasan!AA20+Fier!AA20+Gjirokaster!AA20+Korce!AA20+Kukes!AA20+Lezhe!AA20+Shkoder!AA20+Tirane!AA20+Vlore!AA20+Qendrori!AA20</f>
        <v>0</v>
      </c>
      <c r="AB20" s="27">
        <f>Berat!AB20+Diber!AB20+Durres!AB20+Elbasan!AB20+Fier!AB20+Gjirokaster!AB20+Korce!AB20+Kukes!AB20+Lezhe!AB20+Shkoder!AB20+Tirane!AB20+Vlore!AB20+Qendrori!AB20</f>
        <v>0</v>
      </c>
      <c r="AC20" s="27">
        <f>Berat!AC20+Diber!AC20+Durres!AC20+Elbasan!AC20+Fier!AC20+Gjirokaster!AC20+Korce!AC20+Kukes!AC20+Lezhe!AC20+Shkoder!AC20+Tirane!AC20+Vlore!AC20+Qendrori!AC20</f>
        <v>0</v>
      </c>
      <c r="AD20" s="27">
        <f>Berat!AD20+Diber!AD20+Durres!AD20+Elbasan!AD20+Fier!AD20+Gjirokaster!AD20+Korce!AD20+Kukes!AD20+Lezhe!AD20+Shkoder!AD20+Tirane!AD20+Vlore!AD20+Qendrori!AD20</f>
        <v>0</v>
      </c>
      <c r="AE20" s="28">
        <f>Berat!AE20+Diber!AE20+Durres!AE20+Elbasan!AE20+Fier!AE20+Gjirokaster!AE20+Korce!AE20+Kukes!AE20+Lezhe!AE20+Shkoder!AE20+Tirane!AE20+Vlore!AE20+Qendrori!AE20</f>
        <v>0</v>
      </c>
      <c r="AF20" s="26">
        <f>Berat!AF20+Diber!AF20+Durres!AF20+Elbasan!AF20+Fier!AF20+Gjirokaster!AF20+Korce!AF20+Kukes!AF20+Lezhe!AF20+Shkoder!AF20+Tirane!AF20+Vlore!AF20+Qendrori!AF20</f>
        <v>0</v>
      </c>
      <c r="AG20" s="27">
        <f>Berat!AG20+Diber!AG20+Durres!AG20+Elbasan!AG20+Fier!AG20+Gjirokaster!AG20+Korce!AG20+Kukes!AG20+Lezhe!AG20+Shkoder!AG20+Tirane!AG20+Vlore!AG20+Qendrori!AG20</f>
        <v>0</v>
      </c>
      <c r="AH20" s="27">
        <f>Berat!AH20+Diber!AH20+Durres!AH20+Elbasan!AH20+Fier!AH20+Gjirokaster!AH20+Korce!AH20+Kukes!AH20+Lezhe!AH20+Shkoder!AH20+Tirane!AH20+Vlore!AH20+Qendrori!AH20</f>
        <v>0</v>
      </c>
      <c r="AI20" s="27">
        <f>Berat!AI20+Diber!AI20+Durres!AI20+Elbasan!AI20+Fier!AI20+Gjirokaster!AI20+Korce!AI20+Kukes!AI20+Lezhe!AI20+Shkoder!AI20+Tirane!AI20+Vlore!AI20+Qendrori!AI20</f>
        <v>0</v>
      </c>
      <c r="AJ20" s="27">
        <f>Berat!AJ20+Diber!AJ20+Durres!AJ20+Elbasan!AJ20+Fier!AJ20+Gjirokaster!AJ20+Korce!AJ20+Kukes!AJ20+Lezhe!AJ20+Shkoder!AJ20+Tirane!AJ20+Vlore!AJ20+Qendrori!AJ20</f>
        <v>0</v>
      </c>
      <c r="AK20" s="27">
        <f>Berat!AK20+Diber!AK20+Durres!AK20+Elbasan!AK20+Fier!AK20+Gjirokaster!AK20+Korce!AK20+Kukes!AK20+Lezhe!AK20+Shkoder!AK20+Tirane!AK20+Vlore!AK20+Qendrori!AK20</f>
        <v>0</v>
      </c>
      <c r="AL20" s="27">
        <f>Berat!AL20+Diber!AL20+Durres!AL20+Elbasan!AL20+Fier!AL20+Gjirokaster!AL20+Korce!AL20+Kukes!AL20+Lezhe!AL20+Shkoder!AL20+Tirane!AL20+Vlore!AL20+Qendrori!AL20</f>
        <v>0</v>
      </c>
      <c r="AM20" s="27">
        <f>Berat!AM20+Diber!AM20+Durres!AM20+Elbasan!AM20+Fier!AM20+Gjirokaster!AM20+Korce!AM20+Kukes!AM20+Lezhe!AM20+Shkoder!AM20+Tirane!AM20+Vlore!AM20+Qendrori!AM20</f>
        <v>0</v>
      </c>
      <c r="AN20" s="27">
        <f>Berat!AN20+Diber!AN20+Durres!AN20+Elbasan!AN20+Fier!AN20+Gjirokaster!AN20+Korce!AN20+Kukes!AN20+Lezhe!AN20+Shkoder!AN20+Tirane!AN20+Vlore!AN20+Qendrori!AN20</f>
        <v>0</v>
      </c>
      <c r="AO20" s="28">
        <f>Berat!AO20+Diber!AO20+Durres!AO20+Elbasan!AO20+Fier!AO20+Gjirokaster!AO20+Korce!AO20+Kukes!AO20+Lezhe!AO20+Shkoder!AO20+Tirane!AO20+Vlore!AO20+Qendrori!AO20</f>
        <v>0</v>
      </c>
      <c r="AP20" s="131">
        <f>Berat!AP20+Diber!AP20+Durres!AP20+Elbasan!AP20+Fier!AP20+Gjirokaster!AP20+Korce!AP20+Kukes!AP20+Lezhe!AP20+Shkoder!AP20+Tirane!AP20+Vlore!AP20+Qendrori!AP20</f>
        <v>0</v>
      </c>
      <c r="AQ20" s="27">
        <f>Berat!AQ20+Diber!AQ20+Durres!AQ20+Elbasan!AQ20+Fier!AQ20+Gjirokaster!AQ20+Korce!AQ20+Kukes!AQ20+Lezhe!AQ20+Shkoder!AQ20+Tirane!AQ20+Vlore!AQ20+Qendrori!AQ20</f>
        <v>0</v>
      </c>
      <c r="AR20" s="27">
        <f>Berat!AR20+Diber!AR20+Durres!AR20+Elbasan!AR20+Fier!AR20+Gjirokaster!AR20+Korce!AR20+Kukes!AR20+Lezhe!AR20+Shkoder!AR20+Tirane!AR20+Vlore!AR20+Qendrori!AR20</f>
        <v>0</v>
      </c>
      <c r="AS20" s="27">
        <f>Berat!AS20+Diber!AS20+Durres!AS20+Elbasan!AS20+Fier!AS20+Gjirokaster!AS20+Korce!AS20+Kukes!AS20+Lezhe!AS20+Shkoder!AS20+Tirane!AS20+Vlore!AS20+Qendrori!AS20</f>
        <v>0</v>
      </c>
      <c r="AT20" s="27">
        <f>Berat!AT20+Diber!AT20+Durres!AT20+Elbasan!AT20+Fier!AT20+Gjirokaster!AT20+Korce!AT20+Kukes!AT20+Lezhe!AT20+Shkoder!AT20+Tirane!AT20+Vlore!AT20+Qendrori!AT20</f>
        <v>0</v>
      </c>
      <c r="AU20" s="27">
        <f>Berat!AU20+Diber!AU20+Durres!AU20+Elbasan!AU20+Fier!AU20+Gjirokaster!AU20+Korce!AU20+Kukes!AU20+Lezhe!AU20+Shkoder!AU20+Tirane!AU20+Vlore!AU20+Qendrori!AU20</f>
        <v>0</v>
      </c>
      <c r="AV20" s="27">
        <f>Berat!AV20+Diber!AV20+Durres!AV20+Elbasan!AV20+Fier!AV20+Gjirokaster!AV20+Korce!AV20+Kukes!AV20+Lezhe!AV20+Shkoder!AV20+Tirane!AV20+Vlore!AV20+Qendrori!AV20</f>
        <v>0</v>
      </c>
      <c r="AW20" s="27">
        <f>Berat!AW20+Diber!AW20+Durres!AW20+Elbasan!AW20+Fier!AW20+Gjirokaster!AW20+Korce!AW20+Kukes!AW20+Lezhe!AW20+Shkoder!AW20+Tirane!AW20+Vlore!AW20+Qendrori!AW20</f>
        <v>0</v>
      </c>
      <c r="AX20" s="27">
        <f>Berat!AX20+Diber!AX20+Durres!AX20+Elbasan!AX20+Fier!AX20+Gjirokaster!AX20+Korce!AX20+Kukes!AX20+Lezhe!AX20+Shkoder!AX20+Tirane!AX20+Vlore!AX20+Qendrori!AX20</f>
        <v>0</v>
      </c>
      <c r="AY20" s="73">
        <f>Berat!AY20+Diber!AY20+Durres!AY20+Elbasan!AY20+Fier!AY20+Gjirokaster!AY20+Korce!AY20+Kukes!AY20+Lezhe!AY20+Shkoder!AY20+Tirane!AY20+Vlore!AY20+Qendrori!AY20</f>
        <v>0</v>
      </c>
      <c r="AZ20" s="26">
        <f>Berat!AZ20+Diber!AZ20+Durres!AZ20+Elbasan!AZ20+Fier!AZ20+Gjirokaster!AZ20+Korce!AZ20+Kukes!AZ20+Lezhe!AZ20+Shkoder!AZ20+Tirane!AZ20+Vlore!AZ20+Qendrori!AZ20</f>
        <v>0</v>
      </c>
      <c r="BA20" s="27">
        <f>Berat!BA20+Diber!BA20+Durres!BA20+Elbasan!BA20+Fier!BA20+Gjirokaster!BA20+Korce!BA20+Kukes!BA20+Lezhe!BA20+Shkoder!BA20+Tirane!BA20+Vlore!BA20+Qendrori!BA20</f>
        <v>0</v>
      </c>
      <c r="BB20" s="27">
        <f>Berat!BB20+Diber!BB20+Durres!BB20+Elbasan!BB20+Fier!BB20+Gjirokaster!BB20+Korce!BB20+Kukes!BB20+Lezhe!BB20+Shkoder!BB20+Tirane!BB20+Vlore!BB20+Qendrori!BB20</f>
        <v>0</v>
      </c>
      <c r="BC20" s="27">
        <f>Berat!BC20+Diber!BC20+Durres!BC20+Elbasan!BC20+Fier!BC20+Gjirokaster!BC20+Korce!BC20+Kukes!BC20+Lezhe!BC20+Shkoder!BC20+Tirane!BC20+Vlore!BC20+Qendrori!BC20</f>
        <v>0</v>
      </c>
      <c r="BD20" s="27">
        <f>Berat!BD20+Diber!BD20+Durres!BD20+Elbasan!BD20+Fier!BD20+Gjirokaster!BD20+Korce!BD20+Kukes!BD20+Lezhe!BD20+Shkoder!BD20+Tirane!BD20+Vlore!BD20+Qendrori!BD20</f>
        <v>0</v>
      </c>
      <c r="BE20" s="27">
        <f>Berat!BE20+Diber!BE20+Durres!BE20+Elbasan!BE20+Fier!BE20+Gjirokaster!BE20+Korce!BE20+Kukes!BE20+Lezhe!BE20+Shkoder!BE20+Tirane!BE20+Vlore!BE20+Qendrori!BE20</f>
        <v>0</v>
      </c>
      <c r="BF20" s="27">
        <f>Berat!BF20+Diber!BF20+Durres!BF20+Elbasan!BF20+Fier!BF20+Gjirokaster!BF20+Korce!BF20+Kukes!BF20+Lezhe!BF20+Shkoder!BF20+Tirane!BF20+Vlore!BF20+Qendrori!BF20</f>
        <v>0</v>
      </c>
      <c r="BG20" s="27">
        <f>Berat!BG20+Diber!BG20+Durres!BG20+Elbasan!BG20+Fier!BG20+Gjirokaster!BG20+Korce!BG20+Kukes!BG20+Lezhe!BG20+Shkoder!BG20+Tirane!BG20+Vlore!BG20+Qendrori!BG20</f>
        <v>0</v>
      </c>
      <c r="BH20" s="27">
        <f>Berat!BH20+Diber!BH20+Durres!BH20+Elbasan!BH20+Fier!BH20+Gjirokaster!BH20+Korce!BH20+Kukes!BH20+Lezhe!BH20+Shkoder!BH20+Tirane!BH20+Vlore!BH20+Qendrori!BH20</f>
        <v>0</v>
      </c>
      <c r="BI20" s="28">
        <f>Berat!BI20+Diber!BI20+Durres!BI20+Elbasan!BI20+Fier!BI20+Gjirokaster!BI20+Korce!BI20+Kukes!BI20+Lezhe!BI20+Shkoder!BI20+Tirane!BI20+Vlore!BI20+Qendrori!BI20</f>
        <v>0</v>
      </c>
      <c r="BJ20" s="26">
        <f>Berat!BJ20+Diber!BJ20+Durres!BJ20+Elbasan!BJ20+Fier!BJ20+Gjirokaster!BJ20+Korce!BJ20+Kukes!BJ20+Lezhe!BJ20+Shkoder!BJ20+Tirane!BJ20+Vlore!BJ20+Qendrori!BJ20</f>
        <v>0</v>
      </c>
      <c r="BK20" s="27">
        <f>Berat!BK20+Diber!BK20+Durres!BK20+Elbasan!BK20+Fier!BK20+Gjirokaster!BK20+Korce!BK20+Kukes!BK20+Lezhe!BK20+Shkoder!BK20+Tirane!BK20+Vlore!BK20+Qendrori!BK20</f>
        <v>0</v>
      </c>
      <c r="BL20" s="27">
        <f>Berat!BL20+Diber!BL20+Durres!BL20+Elbasan!BL20+Fier!BL20+Gjirokaster!BL20+Korce!BL20+Kukes!BL20+Lezhe!BL20+Shkoder!BL20+Tirane!BL20+Vlore!BL20+Qendrori!BL20</f>
        <v>0</v>
      </c>
      <c r="BM20" s="27">
        <f>Berat!BM20+Diber!BM20+Durres!BM20+Elbasan!BM20+Fier!BM20+Gjirokaster!BM20+Korce!BM20+Kukes!BM20+Lezhe!BM20+Shkoder!BM20+Tirane!BM20+Vlore!BM20+Qendrori!BM20</f>
        <v>0</v>
      </c>
      <c r="BN20" s="27">
        <f>Berat!BN20+Diber!BN20+Durres!BN20+Elbasan!BN20+Fier!BN20+Gjirokaster!BN20+Korce!BN20+Kukes!BN20+Lezhe!BN20+Shkoder!BN20+Tirane!BN20+Vlore!BN20+Qendrori!BN20</f>
        <v>0</v>
      </c>
      <c r="BO20" s="27">
        <f>Berat!BO20+Diber!BO20+Durres!BO20+Elbasan!BO20+Fier!BO20+Gjirokaster!BO20+Korce!BO20+Kukes!BO20+Lezhe!BO20+Shkoder!BO20+Tirane!BO20+Vlore!BO20+Qendrori!BO20</f>
        <v>0</v>
      </c>
      <c r="BP20" s="27">
        <f>Berat!BP20+Diber!BP20+Durres!BP20+Elbasan!BP20+Fier!BP20+Gjirokaster!BP20+Korce!BP20+Kukes!BP20+Lezhe!BP20+Shkoder!BP20+Tirane!BP20+Vlore!BP20+Qendrori!BP20</f>
        <v>0</v>
      </c>
      <c r="BQ20" s="27">
        <f>Berat!BQ20+Diber!BQ20+Durres!BQ20+Elbasan!BQ20+Fier!BQ20+Gjirokaster!BQ20+Korce!BQ20+Kukes!BQ20+Lezhe!BQ20+Shkoder!BQ20+Tirane!BQ20+Vlore!BQ20+Qendrori!BQ20</f>
        <v>0</v>
      </c>
      <c r="BR20" s="27">
        <f>Berat!BR20+Diber!BR20+Durres!BR20+Elbasan!BR20+Fier!BR20+Gjirokaster!BR20+Korce!BR20+Kukes!BR20+Lezhe!BR20+Shkoder!BR20+Tirane!BR20+Vlore!BR20+Qendrori!BR20</f>
        <v>0</v>
      </c>
      <c r="BS20" s="28">
        <f>Berat!BS20+Diber!BS20+Durres!BS20+Elbasan!BS20+Fier!BS20+Gjirokaster!BS20+Korce!BS20+Kukes!BS20+Lezhe!BS20+Shkoder!BS20+Tirane!BS20+Vlore!BS20+Qendrori!BS20</f>
        <v>0</v>
      </c>
      <c r="BT20" s="131">
        <f>Berat!BT20+Diber!BT20+Durres!BT20+Elbasan!BT20+Fier!BT20+Gjirokaster!BT20+Korce!BT20+Kukes!BT20+Lezhe!BT20+Shkoder!BT20+Tirane!BT20+Vlore!BT20+Qendrori!BT20</f>
        <v>0</v>
      </c>
      <c r="BU20" s="27">
        <f>Berat!BU20+Diber!BU20+Durres!BU20+Elbasan!BU20+Fier!BU20+Gjirokaster!BU20+Korce!BU20+Kukes!BU20+Lezhe!BU20+Shkoder!BU20+Tirane!BU20+Vlore!BU20+Qendrori!BU20</f>
        <v>0</v>
      </c>
      <c r="BV20" s="27">
        <f>Berat!BV20+Diber!BV20+Durres!BV20+Elbasan!BV20+Fier!BV20+Gjirokaster!BV20+Korce!BV20+Kukes!BV20+Lezhe!BV20+Shkoder!BV20+Tirane!BV20+Vlore!BV20+Qendrori!BV20</f>
        <v>0</v>
      </c>
      <c r="BW20" s="27">
        <f>Berat!BW20+Diber!BW20+Durres!BW20+Elbasan!BW20+Fier!BW20+Gjirokaster!BW20+Korce!BW20+Kukes!BW20+Lezhe!BW20+Shkoder!BW20+Tirane!BW20+Vlore!BW20+Qendrori!BW20</f>
        <v>0</v>
      </c>
      <c r="BX20" s="27">
        <f>Berat!BX20+Diber!BX20+Durres!BX20+Elbasan!BX20+Fier!BX20+Gjirokaster!BX20+Korce!BX20+Kukes!BX20+Lezhe!BX20+Shkoder!BX20+Tirane!BX20+Vlore!BX20+Qendrori!BX20</f>
        <v>0</v>
      </c>
      <c r="BY20" s="27">
        <f>Berat!BY20+Diber!BY20+Durres!BY20+Elbasan!BY20+Fier!BY20+Gjirokaster!BY20+Korce!BY20+Kukes!BY20+Lezhe!BY20+Shkoder!BY20+Tirane!BY20+Vlore!BY20+Qendrori!BY20</f>
        <v>0</v>
      </c>
      <c r="BZ20" s="27">
        <f>Berat!BZ20+Diber!BZ20+Durres!BZ20+Elbasan!BZ20+Fier!BZ20+Gjirokaster!BZ20+Korce!BZ20+Kukes!BZ20+Lezhe!BZ20+Shkoder!BZ20+Tirane!BZ20+Vlore!BZ20+Qendrori!BZ20</f>
        <v>0</v>
      </c>
      <c r="CA20" s="27">
        <f>Berat!CA20+Diber!CA20+Durres!CA20+Elbasan!CA20+Fier!CA20+Gjirokaster!CA20+Korce!CA20+Kukes!CA20+Lezhe!CA20+Shkoder!CA20+Tirane!CA20+Vlore!CA20+Qendrori!CA20</f>
        <v>0</v>
      </c>
      <c r="CB20" s="27">
        <f>Berat!CB20+Diber!CB20+Durres!CB20+Elbasan!CB20+Fier!CB20+Gjirokaster!CB20+Korce!CB20+Kukes!CB20+Lezhe!CB20+Shkoder!CB20+Tirane!CB20+Vlore!CB20+Qendrori!CB20</f>
        <v>0</v>
      </c>
      <c r="CC20" s="73">
        <f>Berat!CC20+Diber!CC20+Durres!CC20+Elbasan!CC20+Fier!CC20+Gjirokaster!CC20+Korce!CC20+Kukes!CC20+Lezhe!CC20+Shkoder!CC20+Tirane!CC20+Vlore!CC20+Qendrori!CC20</f>
        <v>0</v>
      </c>
      <c r="CD20" s="26">
        <f>Berat!CD20+Diber!CD20+Durres!CD20+Elbasan!CD20+Fier!CD20+Gjirokaster!CD20+Korce!CD20+Kukes!CD20+Lezhe!CD20+Shkoder!CD20+Tirane!CD20+Vlore!CD20+Qendrori!CD20</f>
        <v>0</v>
      </c>
      <c r="CE20" s="27">
        <f>Berat!CE20+Diber!CE20+Durres!CE20+Elbasan!CE20+Fier!CE20+Gjirokaster!CE20+Korce!CE20+Kukes!CE20+Lezhe!CE20+Shkoder!CE20+Tirane!CE20+Vlore!CE20+Qendrori!CE20</f>
        <v>0</v>
      </c>
      <c r="CF20" s="27">
        <f>Berat!CF20+Diber!CF20+Durres!CF20+Elbasan!CF20+Fier!CF20+Gjirokaster!CF20+Korce!CF20+Kukes!CF20+Lezhe!CF20+Shkoder!CF20+Tirane!CF20+Vlore!CF20+Qendrori!CF20</f>
        <v>0</v>
      </c>
      <c r="CG20" s="27">
        <f>Berat!CG20+Diber!CG20+Durres!CG20+Elbasan!CG20+Fier!CG20+Gjirokaster!CG20+Korce!CG20+Kukes!CG20+Lezhe!CG20+Shkoder!CG20+Tirane!CG20+Vlore!CG20+Qendrori!CG20</f>
        <v>0</v>
      </c>
      <c r="CH20" s="27">
        <f>Berat!CH20+Diber!CH20+Durres!CH20+Elbasan!CH20+Fier!CH20+Gjirokaster!CH20+Korce!CH20+Kukes!CH20+Lezhe!CH20+Shkoder!CH20+Tirane!CH20+Vlore!CH20+Qendrori!CH20</f>
        <v>0</v>
      </c>
      <c r="CI20" s="27">
        <f>Berat!CI20+Diber!CI20+Durres!CI20+Elbasan!CI20+Fier!CI20+Gjirokaster!CI20+Korce!CI20+Kukes!CI20+Lezhe!CI20+Shkoder!CI20+Tirane!CI20+Vlore!CI20+Qendrori!CI20</f>
        <v>0</v>
      </c>
      <c r="CJ20" s="27">
        <f>Berat!CJ20+Diber!CJ20+Durres!CJ20+Elbasan!CJ20+Fier!CJ20+Gjirokaster!CJ20+Korce!CJ20+Kukes!CJ20+Lezhe!CJ20+Shkoder!CJ20+Tirane!CJ20+Vlore!CJ20+Qendrori!CJ20</f>
        <v>0</v>
      </c>
      <c r="CK20" s="27">
        <f>Berat!CK20+Diber!CK20+Durres!CK20+Elbasan!CK20+Fier!CK20+Gjirokaster!CK20+Korce!CK20+Kukes!CK20+Lezhe!CK20+Shkoder!CK20+Tirane!CK20+Vlore!CK20+Qendrori!CK20</f>
        <v>0</v>
      </c>
      <c r="CL20" s="27">
        <f>Berat!CL20+Diber!CL20+Durres!CL20+Elbasan!CL20+Fier!CL20+Gjirokaster!CL20+Korce!CL20+Kukes!CL20+Lezhe!CL20+Shkoder!CL20+Tirane!CL20+Vlore!CL20+Qendrori!CL20</f>
        <v>0</v>
      </c>
      <c r="CM20" s="28">
        <f>Berat!CM20+Diber!CM20+Durres!CM20+Elbasan!CM20+Fier!CM20+Gjirokaster!CM20+Korce!CM20+Kukes!CM20+Lezhe!CM20+Shkoder!CM20+Tirane!CM20+Vlore!CM20+Qendrori!CM20</f>
        <v>0</v>
      </c>
      <c r="CN20" s="26">
        <f>Berat!CN20+Diber!CN20+Durres!CN20+Elbasan!CN20+Fier!CN20+Gjirokaster!CN20+Korce!CN20+Kukes!CN20+Lezhe!CN20+Shkoder!CN20+Tirane!CN20+Vlore!CN20+Qendrori!CN20</f>
        <v>0</v>
      </c>
      <c r="CO20" s="27">
        <f>Berat!CO20+Diber!CO20+Durres!CO20+Elbasan!CO20+Fier!CO20+Gjirokaster!CO20+Korce!CO20+Kukes!CO20+Lezhe!CO20+Shkoder!CO20+Tirane!CO20+Vlore!CO20+Qendrori!CO20</f>
        <v>0</v>
      </c>
      <c r="CP20" s="27">
        <f>Berat!CP20+Diber!CP20+Durres!CP20+Elbasan!CP20+Fier!CP20+Gjirokaster!CP20+Korce!CP20+Kukes!CP20+Lezhe!CP20+Shkoder!CP20+Tirane!CP20+Vlore!CP20+Qendrori!CP20</f>
        <v>0</v>
      </c>
      <c r="CQ20" s="27">
        <f>Berat!CQ20+Diber!CQ20+Durres!CQ20+Elbasan!CQ20+Fier!CQ20+Gjirokaster!CQ20+Korce!CQ20+Kukes!CQ20+Lezhe!CQ20+Shkoder!CQ20+Tirane!CQ20+Vlore!CQ20+Qendrori!CQ20</f>
        <v>0</v>
      </c>
      <c r="CR20" s="27">
        <f>Berat!CR20+Diber!CR20+Durres!CR20+Elbasan!CR20+Fier!CR20+Gjirokaster!CR20+Korce!CR20+Kukes!CR20+Lezhe!CR20+Shkoder!CR20+Tirane!CR20+Vlore!CR20+Qendrori!CR20</f>
        <v>0</v>
      </c>
      <c r="CS20" s="27">
        <f>Berat!CS20+Diber!CS20+Durres!CS20+Elbasan!CS20+Fier!CS20+Gjirokaster!CS20+Korce!CS20+Kukes!CS20+Lezhe!CS20+Shkoder!CS20+Tirane!CS20+Vlore!CS20+Qendrori!CS20</f>
        <v>0</v>
      </c>
      <c r="CT20" s="27">
        <f>Berat!CT20+Diber!CT20+Durres!CT20+Elbasan!CT20+Fier!CT20+Gjirokaster!CT20+Korce!CT20+Kukes!CT20+Lezhe!CT20+Shkoder!CT20+Tirane!CT20+Vlore!CT20+Qendrori!CT20</f>
        <v>0</v>
      </c>
      <c r="CU20" s="27">
        <f>Berat!CU20+Diber!CU20+Durres!CU20+Elbasan!CU20+Fier!CU20+Gjirokaster!CU20+Korce!CU20+Kukes!CU20+Lezhe!CU20+Shkoder!CU20+Tirane!CU20+Vlore!CU20+Qendrori!CU20</f>
        <v>0</v>
      </c>
      <c r="CV20" s="27">
        <f>Berat!CV20+Diber!CV20+Durres!CV20+Elbasan!CV20+Fier!CV20+Gjirokaster!CV20+Korce!CV20+Kukes!CV20+Lezhe!CV20+Shkoder!CV20+Tirane!CV20+Vlore!CV20+Qendrori!CV20</f>
        <v>0</v>
      </c>
      <c r="CW20" s="28">
        <f>Berat!CW20+Diber!CW20+Durres!CW20+Elbasan!CW20+Fier!CW20+Gjirokaster!CW20+Korce!CW20+Kukes!CW20+Lezhe!CW20+Shkoder!CW20+Tirane!CW20+Vlore!CW20+Qendrori!CW20</f>
        <v>0</v>
      </c>
      <c r="CX20" s="131">
        <f>Berat!CX20+Diber!CX20+Durres!CX20+Elbasan!CX20+Fier!CX20+Gjirokaster!CX20+Korce!CX20+Kukes!CX20+Lezhe!CX20+Shkoder!CX20+Tirane!CX20+Vlore!CX20+Qendrori!CX20</f>
        <v>0</v>
      </c>
      <c r="CY20" s="27">
        <f>Berat!CY20+Diber!CY20+Durres!CY20+Elbasan!CY20+Fier!CY20+Gjirokaster!CY20+Korce!CY20+Kukes!CY20+Lezhe!CY20+Shkoder!CY20+Tirane!CY20+Vlore!CY20+Qendrori!CY20</f>
        <v>0</v>
      </c>
      <c r="CZ20" s="27">
        <f>Berat!CZ20+Diber!CZ20+Durres!CZ20+Elbasan!CZ20+Fier!CZ20+Gjirokaster!CZ20+Korce!CZ20+Kukes!CZ20+Lezhe!CZ20+Shkoder!CZ20+Tirane!CZ20+Vlore!CZ20+Qendrori!CZ20</f>
        <v>0</v>
      </c>
      <c r="DA20" s="27">
        <f>Berat!DA20+Diber!DA20+Durres!DA20+Elbasan!DA20+Fier!DA20+Gjirokaster!DA20+Korce!DA20+Kukes!DA20+Lezhe!DA20+Shkoder!DA20+Tirane!DA20+Vlore!DA20+Qendrori!DA20</f>
        <v>0</v>
      </c>
      <c r="DB20" s="27">
        <f>Berat!DB20+Diber!DB20+Durres!DB20+Elbasan!DB20+Fier!DB20+Gjirokaster!DB20+Korce!DB20+Kukes!DB20+Lezhe!DB20+Shkoder!DB20+Tirane!DB20+Vlore!DB20+Qendrori!DB20</f>
        <v>0</v>
      </c>
      <c r="DC20" s="27">
        <f>Berat!DC20+Diber!DC20+Durres!DC20+Elbasan!DC20+Fier!DC20+Gjirokaster!DC20+Korce!DC20+Kukes!DC20+Lezhe!DC20+Shkoder!DC20+Tirane!DC20+Vlore!DC20+Qendrori!DC20</f>
        <v>0</v>
      </c>
      <c r="DD20" s="27">
        <f>Berat!DD20+Diber!DD20+Durres!DD20+Elbasan!DD20+Fier!DD20+Gjirokaster!DD20+Korce!DD20+Kukes!DD20+Lezhe!DD20+Shkoder!DD20+Tirane!DD20+Vlore!DD20+Qendrori!DD20</f>
        <v>0</v>
      </c>
      <c r="DE20" s="27">
        <f>Berat!DE20+Diber!DE20+Durres!DE20+Elbasan!DE20+Fier!DE20+Gjirokaster!DE20+Korce!DE20+Kukes!DE20+Lezhe!DE20+Shkoder!DE20+Tirane!DE20+Vlore!DE20+Qendrori!DE20</f>
        <v>0</v>
      </c>
      <c r="DF20" s="27">
        <f>Berat!DF20+Diber!DF20+Durres!DF20+Elbasan!DF20+Fier!DF20+Gjirokaster!DF20+Korce!DF20+Kukes!DF20+Lezhe!DF20+Shkoder!DF20+Tirane!DF20+Vlore!DF20+Qendrori!DF20</f>
        <v>0</v>
      </c>
      <c r="DG20" s="28">
        <f>Berat!DG20+Diber!DG20+Durres!DG20+Elbasan!DG20+Fier!DG20+Gjirokaster!DG20+Korce!DG20+Kukes!DG20+Lezhe!DG20+Shkoder!DG20+Tirane!DG20+Vlore!DG20+Qendrori!DG20</f>
        <v>0</v>
      </c>
      <c r="DH20" s="26">
        <f>Berat!DH20+Diber!DH20+Durres!DH20+Elbasan!DH20+Fier!DH20+Gjirokaster!DH20+Korce!DH20+Kukes!DH20+Lezhe!DH20+Shkoder!DH20+Tirane!DH20+Vlore!DH20+Qendrori!DH20</f>
        <v>0</v>
      </c>
      <c r="DI20" s="27">
        <f>Berat!DI20+Diber!DI20+Durres!DI20+Elbasan!DI20+Fier!DI20+Gjirokaster!DI20+Korce!DI20+Kukes!DI20+Lezhe!DI20+Shkoder!DI20+Tirane!DI20+Vlore!DI20+Qendrori!DI20</f>
        <v>0</v>
      </c>
      <c r="DJ20" s="27">
        <f>Berat!DJ20+Diber!DJ20+Durres!DJ20+Elbasan!DJ20+Fier!DJ20+Gjirokaster!DJ20+Korce!DJ20+Kukes!DJ20+Lezhe!DJ20+Shkoder!DJ20+Tirane!DJ20+Vlore!DJ20+Qendrori!DJ20</f>
        <v>0</v>
      </c>
      <c r="DK20" s="27">
        <f>Berat!DK20+Diber!DK20+Durres!DK20+Elbasan!DK20+Fier!DK20+Gjirokaster!DK20+Korce!DK20+Kukes!DK20+Lezhe!DK20+Shkoder!DK20+Tirane!DK20+Vlore!DK20+Qendrori!DK20</f>
        <v>0</v>
      </c>
      <c r="DL20" s="27">
        <f>Berat!DL20+Diber!DL20+Durres!DL20+Elbasan!DL20+Fier!DL20+Gjirokaster!DL20+Korce!DL20+Kukes!DL20+Lezhe!DL20+Shkoder!DL20+Tirane!DL20+Vlore!DL20+Qendrori!DL20</f>
        <v>0</v>
      </c>
      <c r="DM20" s="27">
        <f>Berat!DM20+Diber!DM20+Durres!DM20+Elbasan!DM20+Fier!DM20+Gjirokaster!DM20+Korce!DM20+Kukes!DM20+Lezhe!DM20+Shkoder!DM20+Tirane!DM20+Vlore!DM20+Qendrori!DM20</f>
        <v>0</v>
      </c>
      <c r="DN20" s="27">
        <f>Berat!DN20+Diber!DN20+Durres!DN20+Elbasan!DN20+Fier!DN20+Gjirokaster!DN20+Korce!DN20+Kukes!DN20+Lezhe!DN20+Shkoder!DN20+Tirane!DN20+Vlore!DN20+Qendrori!DN20</f>
        <v>0</v>
      </c>
      <c r="DO20" s="27">
        <f>Berat!DO20+Diber!DO20+Durres!DO20+Elbasan!DO20+Fier!DO20+Gjirokaster!DO20+Korce!DO20+Kukes!DO20+Lezhe!DO20+Shkoder!DO20+Tirane!DO20+Vlore!DO20+Qendrori!DO20</f>
        <v>0</v>
      </c>
      <c r="DP20" s="27">
        <f>Berat!DP20+Diber!DP20+Durres!DP20+Elbasan!DP20+Fier!DP20+Gjirokaster!DP20+Korce!DP20+Kukes!DP20+Lezhe!DP20+Shkoder!DP20+Tirane!DP20+Vlore!DP20+Qendrori!DP20</f>
        <v>0</v>
      </c>
      <c r="DQ20" s="73">
        <f>Berat!DQ20+Diber!DQ20+Durres!DQ20+Elbasan!DQ20+Fier!DQ20+Gjirokaster!DQ20+Korce!DQ20+Kukes!DQ20+Lezhe!DQ20+Shkoder!DQ20+Tirane!DQ20+Vlore!DQ20+Qendrori!DQ20</f>
        <v>0</v>
      </c>
      <c r="DR20" s="106">
        <f t="shared" ref="DR20:EA22" si="14">B20+L20+V20+AF20+AP20+AZ20+BJ20+BT20+CD20+CN20+CX20+DH20</f>
        <v>26</v>
      </c>
      <c r="DS20" s="97">
        <f t="shared" si="14"/>
        <v>0</v>
      </c>
      <c r="DT20" s="97">
        <f t="shared" si="14"/>
        <v>0</v>
      </c>
      <c r="DU20" s="97">
        <f t="shared" si="14"/>
        <v>0</v>
      </c>
      <c r="DV20" s="97">
        <f t="shared" si="14"/>
        <v>0</v>
      </c>
      <c r="DW20" s="97">
        <f t="shared" si="14"/>
        <v>0</v>
      </c>
      <c r="DX20" s="97">
        <f t="shared" si="14"/>
        <v>0</v>
      </c>
      <c r="DY20" s="97">
        <f t="shared" si="14"/>
        <v>0</v>
      </c>
      <c r="DZ20" s="97">
        <f t="shared" si="14"/>
        <v>0</v>
      </c>
      <c r="EA20" s="102">
        <f t="shared" si="14"/>
        <v>0</v>
      </c>
    </row>
    <row r="21" spans="1:131" ht="12" customHeight="1" x14ac:dyDescent="0.25">
      <c r="A21" s="170" t="s">
        <v>72</v>
      </c>
      <c r="B21" s="26">
        <f>Berat!B21+Diber!B21+Durres!B21+Elbasan!B21+Fier!B21+Gjirokaster!B21+Korce!B21+Kukes!B21+Lezhe!B21+Shkoder!B21+Tirane!B21+Vlore!B21+Qendrori!B21</f>
        <v>0</v>
      </c>
      <c r="C21" s="27">
        <f>Berat!C21+Diber!C21+Durres!C21+Elbasan!C21+Fier!C21+Gjirokaster!C21+Korce!C21+Kukes!C21+Lezhe!C21+Shkoder!C21+Tirane!C21+Vlore!C21+Qendrori!C21</f>
        <v>0</v>
      </c>
      <c r="D21" s="27">
        <f>Berat!D21+Diber!D21+Durres!D21+Elbasan!D21+Fier!D21+Gjirokaster!D21+Korce!D21+Kukes!D21+Lezhe!D21+Shkoder!D21+Tirane!D21+Vlore!D21+Qendrori!D21</f>
        <v>4</v>
      </c>
      <c r="E21" s="27">
        <f>Berat!E21+Diber!E21+Durres!E21+Elbasan!E21+Fier!E21+Gjirokaster!E21+Korce!E21+Kukes!E21+Lezhe!E21+Shkoder!E21+Tirane!E21+Vlore!E21+Qendrori!E21</f>
        <v>1</v>
      </c>
      <c r="F21" s="27">
        <f>Berat!F21+Diber!F21+Durres!F21+Elbasan!F21+Fier!F21+Gjirokaster!F21+Korce!F21+Kukes!F21+Lezhe!F21+Shkoder!F21+Tirane!F21+Vlore!F21+Qendrori!F21</f>
        <v>0</v>
      </c>
      <c r="G21" s="27">
        <f>Berat!G21+Diber!G21+Durres!G21+Elbasan!G21+Fier!G21+Gjirokaster!G21+Korce!G21+Kukes!G21+Lezhe!G21+Shkoder!G21+Tirane!G21+Vlore!G21+Qendrori!G21</f>
        <v>0</v>
      </c>
      <c r="H21" s="27">
        <f>Berat!H21+Diber!H21+Durres!H21+Elbasan!H21+Fier!H21+Gjirokaster!H21+Korce!H21+Kukes!H21+Lezhe!H21+Shkoder!H21+Tirane!H21+Vlore!H21+Qendrori!H21</f>
        <v>0</v>
      </c>
      <c r="I21" s="27">
        <f>Berat!I21+Diber!I21+Durres!I21+Elbasan!I21+Fier!I21+Gjirokaster!I21+Korce!I21+Kukes!I21+Lezhe!I21+Shkoder!I21+Tirane!I21+Vlore!I21+Qendrori!I21</f>
        <v>0</v>
      </c>
      <c r="J21" s="27">
        <f>Berat!J21+Diber!J21+Durres!J21+Elbasan!J21+Fier!J21+Gjirokaster!J21+Korce!J21+Kukes!J21+Lezhe!J21+Shkoder!J21+Tirane!J21+Vlore!J21+Qendrori!J21</f>
        <v>1</v>
      </c>
      <c r="K21" s="28">
        <f>Berat!K21+Diber!K21+Durres!K21+Elbasan!K21+Fier!K21+Gjirokaster!K21+Korce!K21+Kukes!K21+Lezhe!K21+Shkoder!K21+Tirane!K21+Vlore!K21+Qendrori!K21</f>
        <v>0</v>
      </c>
      <c r="L21" s="131">
        <f>Berat!L21+Diber!L21+Durres!L21+Elbasan!L21+Fier!L21+Gjirokaster!L21+Korce!L21+Kukes!L21+Lezhe!L21+Shkoder!L21+Tirane!L21+Vlore!L21+Qendrori!L21</f>
        <v>0</v>
      </c>
      <c r="M21" s="27">
        <f>Berat!M21+Diber!M21+Durres!M21+Elbasan!M21+Fier!M21+Gjirokaster!M21+Korce!M21+Kukes!M21+Lezhe!M21+Shkoder!M21+Tirane!M21+Vlore!M21+Qendrori!M21</f>
        <v>0</v>
      </c>
      <c r="N21" s="27">
        <f>Berat!N21+Diber!N21+Durres!N21+Elbasan!N21+Fier!N21+Gjirokaster!N21+Korce!N21+Kukes!N21+Lezhe!N21+Shkoder!N21+Tirane!N21+Vlore!N21+Qendrori!N21</f>
        <v>1</v>
      </c>
      <c r="O21" s="27">
        <f>Berat!O21+Diber!O21+Durres!O21+Elbasan!O21+Fier!O21+Gjirokaster!O21+Korce!O21+Kukes!O21+Lezhe!O21+Shkoder!O21+Tirane!O21+Vlore!O21+Qendrori!O21</f>
        <v>1</v>
      </c>
      <c r="P21" s="27">
        <f>Berat!P21+Diber!P21+Durres!P21+Elbasan!P21+Fier!P21+Gjirokaster!P21+Korce!P21+Kukes!P21+Lezhe!P21+Shkoder!P21+Tirane!P21+Vlore!P21+Qendrori!P21</f>
        <v>0</v>
      </c>
      <c r="Q21" s="27">
        <f>Berat!Q21+Diber!Q21+Durres!Q21+Elbasan!Q21+Fier!Q21+Gjirokaster!Q21+Korce!Q21+Kukes!Q21+Lezhe!Q21+Shkoder!Q21+Tirane!Q21+Vlore!Q21+Qendrori!Q21</f>
        <v>0</v>
      </c>
      <c r="R21" s="27">
        <f>Berat!R21+Diber!R21+Durres!R21+Elbasan!R21+Fier!R21+Gjirokaster!R21+Korce!R21+Kukes!R21+Lezhe!R21+Shkoder!R21+Tirane!R21+Vlore!R21+Qendrori!R21</f>
        <v>1</v>
      </c>
      <c r="S21" s="27">
        <f>Berat!S21+Diber!S21+Durres!S21+Elbasan!S21+Fier!S21+Gjirokaster!S21+Korce!S21+Kukes!S21+Lezhe!S21+Shkoder!S21+Tirane!S21+Vlore!S21+Qendrori!S21</f>
        <v>500000</v>
      </c>
      <c r="T21" s="27">
        <f>Berat!T21+Diber!T21+Durres!T21+Elbasan!T21+Fier!T21+Gjirokaster!T21+Korce!T21+Kukes!T21+Lezhe!T21+Shkoder!T21+Tirane!T21+Vlore!T21+Qendrori!T21</f>
        <v>0</v>
      </c>
      <c r="U21" s="73">
        <f>Berat!U21+Diber!U21+Durres!U21+Elbasan!U21+Fier!U21+Gjirokaster!U21+Korce!U21+Kukes!U21+Lezhe!U21+Shkoder!U21+Tirane!U21+Vlore!U21+Qendrori!U21</f>
        <v>0</v>
      </c>
      <c r="V21" s="26">
        <f>Berat!V21+Diber!V21+Durres!V21+Elbasan!V21+Fier!V21+Gjirokaster!V21+Korce!V21+Kukes!V21+Lezhe!V21+Shkoder!V21+Tirane!V21+Vlore!V21+Qendrori!V21</f>
        <v>0</v>
      </c>
      <c r="W21" s="27">
        <f>Berat!W21+Diber!W21+Durres!W21+Elbasan!W21+Fier!W21+Gjirokaster!W21+Korce!W21+Kukes!W21+Lezhe!W21+Shkoder!W21+Tirane!W21+Vlore!W21+Qendrori!W21</f>
        <v>0</v>
      </c>
      <c r="X21" s="27">
        <f>Berat!X21+Diber!X21+Durres!X21+Elbasan!X21+Fier!X21+Gjirokaster!X21+Korce!X21+Kukes!X21+Lezhe!X21+Shkoder!X21+Tirane!X21+Vlore!X21+Qendrori!X21</f>
        <v>3</v>
      </c>
      <c r="Y21" s="27">
        <f>Berat!Y21+Diber!Y21+Durres!Y21+Elbasan!Y21+Fier!Y21+Gjirokaster!Y21+Korce!Y21+Kukes!Y21+Lezhe!Y21+Shkoder!Y21+Tirane!Y21+Vlore!Y21+Qendrori!Y21</f>
        <v>1</v>
      </c>
      <c r="Z21" s="27">
        <f>Berat!Z21+Diber!Z21+Durres!Z21+Elbasan!Z21+Fier!Z21+Gjirokaster!Z21+Korce!Z21+Kukes!Z21+Lezhe!Z21+Shkoder!Z21+Tirane!Z21+Vlore!Z21+Qendrori!Z21</f>
        <v>0</v>
      </c>
      <c r="AA21" s="27">
        <f>Berat!AA21+Diber!AA21+Durres!AA21+Elbasan!AA21+Fier!AA21+Gjirokaster!AA21+Korce!AA21+Kukes!AA21+Lezhe!AA21+Shkoder!AA21+Tirane!AA21+Vlore!AA21+Qendrori!AA21</f>
        <v>0</v>
      </c>
      <c r="AB21" s="27">
        <f>Berat!AB21+Diber!AB21+Durres!AB21+Elbasan!AB21+Fier!AB21+Gjirokaster!AB21+Korce!AB21+Kukes!AB21+Lezhe!AB21+Shkoder!AB21+Tirane!AB21+Vlore!AB21+Qendrori!AB21</f>
        <v>0</v>
      </c>
      <c r="AC21" s="27">
        <f>Berat!AC21+Diber!AC21+Durres!AC21+Elbasan!AC21+Fier!AC21+Gjirokaster!AC21+Korce!AC21+Kukes!AC21+Lezhe!AC21+Shkoder!AC21+Tirane!AC21+Vlore!AC21+Qendrori!AC21</f>
        <v>0</v>
      </c>
      <c r="AD21" s="27">
        <f>Berat!AD21+Diber!AD21+Durres!AD21+Elbasan!AD21+Fier!AD21+Gjirokaster!AD21+Korce!AD21+Kukes!AD21+Lezhe!AD21+Shkoder!AD21+Tirane!AD21+Vlore!AD21+Qendrori!AD21</f>
        <v>0</v>
      </c>
      <c r="AE21" s="28">
        <f>Berat!AE21+Diber!AE21+Durres!AE21+Elbasan!AE21+Fier!AE21+Gjirokaster!AE21+Korce!AE21+Kukes!AE21+Lezhe!AE21+Shkoder!AE21+Tirane!AE21+Vlore!AE21+Qendrori!AE21</f>
        <v>0</v>
      </c>
      <c r="AF21" s="26">
        <f>Berat!AF21+Diber!AF21+Durres!AF21+Elbasan!AF21+Fier!AF21+Gjirokaster!AF21+Korce!AF21+Kukes!AF21+Lezhe!AF21+Shkoder!AF21+Tirane!AF21+Vlore!AF21+Qendrori!AF21</f>
        <v>0</v>
      </c>
      <c r="AG21" s="27">
        <f>Berat!AG21+Diber!AG21+Durres!AG21+Elbasan!AG21+Fier!AG21+Gjirokaster!AG21+Korce!AG21+Kukes!AG21+Lezhe!AG21+Shkoder!AG21+Tirane!AG21+Vlore!AG21+Qendrori!AG21</f>
        <v>0</v>
      </c>
      <c r="AH21" s="27">
        <f>Berat!AH21+Diber!AH21+Durres!AH21+Elbasan!AH21+Fier!AH21+Gjirokaster!AH21+Korce!AH21+Kukes!AH21+Lezhe!AH21+Shkoder!AH21+Tirane!AH21+Vlore!AH21+Qendrori!AH21</f>
        <v>0</v>
      </c>
      <c r="AI21" s="27">
        <f>Berat!AI21+Diber!AI21+Durres!AI21+Elbasan!AI21+Fier!AI21+Gjirokaster!AI21+Korce!AI21+Kukes!AI21+Lezhe!AI21+Shkoder!AI21+Tirane!AI21+Vlore!AI21+Qendrori!AI21</f>
        <v>0</v>
      </c>
      <c r="AJ21" s="27">
        <f>Berat!AJ21+Diber!AJ21+Durres!AJ21+Elbasan!AJ21+Fier!AJ21+Gjirokaster!AJ21+Korce!AJ21+Kukes!AJ21+Lezhe!AJ21+Shkoder!AJ21+Tirane!AJ21+Vlore!AJ21+Qendrori!AJ21</f>
        <v>0</v>
      </c>
      <c r="AK21" s="27">
        <f>Berat!AK21+Diber!AK21+Durres!AK21+Elbasan!AK21+Fier!AK21+Gjirokaster!AK21+Korce!AK21+Kukes!AK21+Lezhe!AK21+Shkoder!AK21+Tirane!AK21+Vlore!AK21+Qendrori!AK21</f>
        <v>0</v>
      </c>
      <c r="AL21" s="27">
        <f>Berat!AL21+Diber!AL21+Durres!AL21+Elbasan!AL21+Fier!AL21+Gjirokaster!AL21+Korce!AL21+Kukes!AL21+Lezhe!AL21+Shkoder!AL21+Tirane!AL21+Vlore!AL21+Qendrori!AL21</f>
        <v>0</v>
      </c>
      <c r="AM21" s="27">
        <f>Berat!AM21+Diber!AM21+Durres!AM21+Elbasan!AM21+Fier!AM21+Gjirokaster!AM21+Korce!AM21+Kukes!AM21+Lezhe!AM21+Shkoder!AM21+Tirane!AM21+Vlore!AM21+Qendrori!AM21</f>
        <v>0</v>
      </c>
      <c r="AN21" s="27">
        <f>Berat!AN21+Diber!AN21+Durres!AN21+Elbasan!AN21+Fier!AN21+Gjirokaster!AN21+Korce!AN21+Kukes!AN21+Lezhe!AN21+Shkoder!AN21+Tirane!AN21+Vlore!AN21+Qendrori!AN21</f>
        <v>0</v>
      </c>
      <c r="AO21" s="28">
        <f>Berat!AO21+Diber!AO21+Durres!AO21+Elbasan!AO21+Fier!AO21+Gjirokaster!AO21+Korce!AO21+Kukes!AO21+Lezhe!AO21+Shkoder!AO21+Tirane!AO21+Vlore!AO21+Qendrori!AO21</f>
        <v>0</v>
      </c>
      <c r="AP21" s="131">
        <f>Berat!AP21+Diber!AP21+Durres!AP21+Elbasan!AP21+Fier!AP21+Gjirokaster!AP21+Korce!AP21+Kukes!AP21+Lezhe!AP21+Shkoder!AP21+Tirane!AP21+Vlore!AP21+Qendrori!AP21</f>
        <v>0</v>
      </c>
      <c r="AQ21" s="27">
        <f>Berat!AQ21+Diber!AQ21+Durres!AQ21+Elbasan!AQ21+Fier!AQ21+Gjirokaster!AQ21+Korce!AQ21+Kukes!AQ21+Lezhe!AQ21+Shkoder!AQ21+Tirane!AQ21+Vlore!AQ21+Qendrori!AQ21</f>
        <v>0</v>
      </c>
      <c r="AR21" s="27">
        <f>Berat!AR21+Diber!AR21+Durres!AR21+Elbasan!AR21+Fier!AR21+Gjirokaster!AR21+Korce!AR21+Kukes!AR21+Lezhe!AR21+Shkoder!AR21+Tirane!AR21+Vlore!AR21+Qendrori!AR21</f>
        <v>0</v>
      </c>
      <c r="AS21" s="27">
        <f>Berat!AS21+Diber!AS21+Durres!AS21+Elbasan!AS21+Fier!AS21+Gjirokaster!AS21+Korce!AS21+Kukes!AS21+Lezhe!AS21+Shkoder!AS21+Tirane!AS21+Vlore!AS21+Qendrori!AS21</f>
        <v>0</v>
      </c>
      <c r="AT21" s="27">
        <f>Berat!AT21+Diber!AT21+Durres!AT21+Elbasan!AT21+Fier!AT21+Gjirokaster!AT21+Korce!AT21+Kukes!AT21+Lezhe!AT21+Shkoder!AT21+Tirane!AT21+Vlore!AT21+Qendrori!AT21</f>
        <v>0</v>
      </c>
      <c r="AU21" s="27">
        <f>Berat!AU21+Diber!AU21+Durres!AU21+Elbasan!AU21+Fier!AU21+Gjirokaster!AU21+Korce!AU21+Kukes!AU21+Lezhe!AU21+Shkoder!AU21+Tirane!AU21+Vlore!AU21+Qendrori!AU21</f>
        <v>0</v>
      </c>
      <c r="AV21" s="27">
        <f>Berat!AV21+Diber!AV21+Durres!AV21+Elbasan!AV21+Fier!AV21+Gjirokaster!AV21+Korce!AV21+Kukes!AV21+Lezhe!AV21+Shkoder!AV21+Tirane!AV21+Vlore!AV21+Qendrori!AV21</f>
        <v>0</v>
      </c>
      <c r="AW21" s="27">
        <f>Berat!AW21+Diber!AW21+Durres!AW21+Elbasan!AW21+Fier!AW21+Gjirokaster!AW21+Korce!AW21+Kukes!AW21+Lezhe!AW21+Shkoder!AW21+Tirane!AW21+Vlore!AW21+Qendrori!AW21</f>
        <v>0</v>
      </c>
      <c r="AX21" s="27">
        <f>Berat!AX21+Diber!AX21+Durres!AX21+Elbasan!AX21+Fier!AX21+Gjirokaster!AX21+Korce!AX21+Kukes!AX21+Lezhe!AX21+Shkoder!AX21+Tirane!AX21+Vlore!AX21+Qendrori!AX21</f>
        <v>0</v>
      </c>
      <c r="AY21" s="73">
        <f>Berat!AY21+Diber!AY21+Durres!AY21+Elbasan!AY21+Fier!AY21+Gjirokaster!AY21+Korce!AY21+Kukes!AY21+Lezhe!AY21+Shkoder!AY21+Tirane!AY21+Vlore!AY21+Qendrori!AY21</f>
        <v>0</v>
      </c>
      <c r="AZ21" s="26">
        <f>Berat!AZ21+Diber!AZ21+Durres!AZ21+Elbasan!AZ21+Fier!AZ21+Gjirokaster!AZ21+Korce!AZ21+Kukes!AZ21+Lezhe!AZ21+Shkoder!AZ21+Tirane!AZ21+Vlore!AZ21+Qendrori!AZ21</f>
        <v>0</v>
      </c>
      <c r="BA21" s="27">
        <f>Berat!BA21+Diber!BA21+Durres!BA21+Elbasan!BA21+Fier!BA21+Gjirokaster!BA21+Korce!BA21+Kukes!BA21+Lezhe!BA21+Shkoder!BA21+Tirane!BA21+Vlore!BA21+Qendrori!BA21</f>
        <v>0</v>
      </c>
      <c r="BB21" s="27">
        <f>Berat!BB21+Diber!BB21+Durres!BB21+Elbasan!BB21+Fier!BB21+Gjirokaster!BB21+Korce!BB21+Kukes!BB21+Lezhe!BB21+Shkoder!BB21+Tirane!BB21+Vlore!BB21+Qendrori!BB21</f>
        <v>0</v>
      </c>
      <c r="BC21" s="27">
        <f>Berat!BC21+Diber!BC21+Durres!BC21+Elbasan!BC21+Fier!BC21+Gjirokaster!BC21+Korce!BC21+Kukes!BC21+Lezhe!BC21+Shkoder!BC21+Tirane!BC21+Vlore!BC21+Qendrori!BC21</f>
        <v>0</v>
      </c>
      <c r="BD21" s="27">
        <f>Berat!BD21+Diber!BD21+Durres!BD21+Elbasan!BD21+Fier!BD21+Gjirokaster!BD21+Korce!BD21+Kukes!BD21+Lezhe!BD21+Shkoder!BD21+Tirane!BD21+Vlore!BD21+Qendrori!BD21</f>
        <v>0</v>
      </c>
      <c r="BE21" s="27">
        <f>Berat!BE21+Diber!BE21+Durres!BE21+Elbasan!BE21+Fier!BE21+Gjirokaster!BE21+Korce!BE21+Kukes!BE21+Lezhe!BE21+Shkoder!BE21+Tirane!BE21+Vlore!BE21+Qendrori!BE21</f>
        <v>0</v>
      </c>
      <c r="BF21" s="27">
        <f>Berat!BF21+Diber!BF21+Durres!BF21+Elbasan!BF21+Fier!BF21+Gjirokaster!BF21+Korce!BF21+Kukes!BF21+Lezhe!BF21+Shkoder!BF21+Tirane!BF21+Vlore!BF21+Qendrori!BF21</f>
        <v>0</v>
      </c>
      <c r="BG21" s="27">
        <f>Berat!BG21+Diber!BG21+Durres!BG21+Elbasan!BG21+Fier!BG21+Gjirokaster!BG21+Korce!BG21+Kukes!BG21+Lezhe!BG21+Shkoder!BG21+Tirane!BG21+Vlore!BG21+Qendrori!BG21</f>
        <v>0</v>
      </c>
      <c r="BH21" s="27">
        <f>Berat!BH21+Diber!BH21+Durres!BH21+Elbasan!BH21+Fier!BH21+Gjirokaster!BH21+Korce!BH21+Kukes!BH21+Lezhe!BH21+Shkoder!BH21+Tirane!BH21+Vlore!BH21+Qendrori!BH21</f>
        <v>0</v>
      </c>
      <c r="BI21" s="28">
        <f>Berat!BI21+Diber!BI21+Durres!BI21+Elbasan!BI21+Fier!BI21+Gjirokaster!BI21+Korce!BI21+Kukes!BI21+Lezhe!BI21+Shkoder!BI21+Tirane!BI21+Vlore!BI21+Qendrori!BI21</f>
        <v>0</v>
      </c>
      <c r="BJ21" s="26">
        <f>Berat!BJ21+Diber!BJ21+Durres!BJ21+Elbasan!BJ21+Fier!BJ21+Gjirokaster!BJ21+Korce!BJ21+Kukes!BJ21+Lezhe!BJ21+Shkoder!BJ21+Tirane!BJ21+Vlore!BJ21+Qendrori!BJ21</f>
        <v>0</v>
      </c>
      <c r="BK21" s="27">
        <f>Berat!BK21+Diber!BK21+Durres!BK21+Elbasan!BK21+Fier!BK21+Gjirokaster!BK21+Korce!BK21+Kukes!BK21+Lezhe!BK21+Shkoder!BK21+Tirane!BK21+Vlore!BK21+Qendrori!BK21</f>
        <v>0</v>
      </c>
      <c r="BL21" s="27">
        <f>Berat!BL21+Diber!BL21+Durres!BL21+Elbasan!BL21+Fier!BL21+Gjirokaster!BL21+Korce!BL21+Kukes!BL21+Lezhe!BL21+Shkoder!BL21+Tirane!BL21+Vlore!BL21+Qendrori!BL21</f>
        <v>0</v>
      </c>
      <c r="BM21" s="27">
        <f>Berat!BM21+Diber!BM21+Durres!BM21+Elbasan!BM21+Fier!BM21+Gjirokaster!BM21+Korce!BM21+Kukes!BM21+Lezhe!BM21+Shkoder!BM21+Tirane!BM21+Vlore!BM21+Qendrori!BM21</f>
        <v>0</v>
      </c>
      <c r="BN21" s="27">
        <f>Berat!BN21+Diber!BN21+Durres!BN21+Elbasan!BN21+Fier!BN21+Gjirokaster!BN21+Korce!BN21+Kukes!BN21+Lezhe!BN21+Shkoder!BN21+Tirane!BN21+Vlore!BN21+Qendrori!BN21</f>
        <v>0</v>
      </c>
      <c r="BO21" s="27">
        <f>Berat!BO21+Diber!BO21+Durres!BO21+Elbasan!BO21+Fier!BO21+Gjirokaster!BO21+Korce!BO21+Kukes!BO21+Lezhe!BO21+Shkoder!BO21+Tirane!BO21+Vlore!BO21+Qendrori!BO21</f>
        <v>0</v>
      </c>
      <c r="BP21" s="27">
        <f>Berat!BP21+Diber!BP21+Durres!BP21+Elbasan!BP21+Fier!BP21+Gjirokaster!BP21+Korce!BP21+Kukes!BP21+Lezhe!BP21+Shkoder!BP21+Tirane!BP21+Vlore!BP21+Qendrori!BP21</f>
        <v>0</v>
      </c>
      <c r="BQ21" s="27">
        <f>Berat!BQ21+Diber!BQ21+Durres!BQ21+Elbasan!BQ21+Fier!BQ21+Gjirokaster!BQ21+Korce!BQ21+Kukes!BQ21+Lezhe!BQ21+Shkoder!BQ21+Tirane!BQ21+Vlore!BQ21+Qendrori!BQ21</f>
        <v>0</v>
      </c>
      <c r="BR21" s="27">
        <f>Berat!BR21+Diber!BR21+Durres!BR21+Elbasan!BR21+Fier!BR21+Gjirokaster!BR21+Korce!BR21+Kukes!BR21+Lezhe!BR21+Shkoder!BR21+Tirane!BR21+Vlore!BR21+Qendrori!BR21</f>
        <v>0</v>
      </c>
      <c r="BS21" s="28">
        <f>Berat!BS21+Diber!BS21+Durres!BS21+Elbasan!BS21+Fier!BS21+Gjirokaster!BS21+Korce!BS21+Kukes!BS21+Lezhe!BS21+Shkoder!BS21+Tirane!BS21+Vlore!BS21+Qendrori!BS21</f>
        <v>0</v>
      </c>
      <c r="BT21" s="131">
        <f>Berat!BT21+Diber!BT21+Durres!BT21+Elbasan!BT21+Fier!BT21+Gjirokaster!BT21+Korce!BT21+Kukes!BT21+Lezhe!BT21+Shkoder!BT21+Tirane!BT21+Vlore!BT21+Qendrori!BT21</f>
        <v>0</v>
      </c>
      <c r="BU21" s="27">
        <f>Berat!BU21+Diber!BU21+Durres!BU21+Elbasan!BU21+Fier!BU21+Gjirokaster!BU21+Korce!BU21+Kukes!BU21+Lezhe!BU21+Shkoder!BU21+Tirane!BU21+Vlore!BU21+Qendrori!BU21</f>
        <v>0</v>
      </c>
      <c r="BV21" s="27">
        <f>Berat!BV21+Diber!BV21+Durres!BV21+Elbasan!BV21+Fier!BV21+Gjirokaster!BV21+Korce!BV21+Kukes!BV21+Lezhe!BV21+Shkoder!BV21+Tirane!BV21+Vlore!BV21+Qendrori!BV21</f>
        <v>0</v>
      </c>
      <c r="BW21" s="27">
        <f>Berat!BW21+Diber!BW21+Durres!BW21+Elbasan!BW21+Fier!BW21+Gjirokaster!BW21+Korce!BW21+Kukes!BW21+Lezhe!BW21+Shkoder!BW21+Tirane!BW21+Vlore!BW21+Qendrori!BW21</f>
        <v>0</v>
      </c>
      <c r="BX21" s="27">
        <f>Berat!BX21+Diber!BX21+Durres!BX21+Elbasan!BX21+Fier!BX21+Gjirokaster!BX21+Korce!BX21+Kukes!BX21+Lezhe!BX21+Shkoder!BX21+Tirane!BX21+Vlore!BX21+Qendrori!BX21</f>
        <v>0</v>
      </c>
      <c r="BY21" s="27">
        <f>Berat!BY21+Diber!BY21+Durres!BY21+Elbasan!BY21+Fier!BY21+Gjirokaster!BY21+Korce!BY21+Kukes!BY21+Lezhe!BY21+Shkoder!BY21+Tirane!BY21+Vlore!BY21+Qendrori!BY21</f>
        <v>0</v>
      </c>
      <c r="BZ21" s="27">
        <f>Berat!BZ21+Diber!BZ21+Durres!BZ21+Elbasan!BZ21+Fier!BZ21+Gjirokaster!BZ21+Korce!BZ21+Kukes!BZ21+Lezhe!BZ21+Shkoder!BZ21+Tirane!BZ21+Vlore!BZ21+Qendrori!BZ21</f>
        <v>0</v>
      </c>
      <c r="CA21" s="27">
        <f>Berat!CA21+Diber!CA21+Durres!CA21+Elbasan!CA21+Fier!CA21+Gjirokaster!CA21+Korce!CA21+Kukes!CA21+Lezhe!CA21+Shkoder!CA21+Tirane!CA21+Vlore!CA21+Qendrori!CA21</f>
        <v>0</v>
      </c>
      <c r="CB21" s="27">
        <f>Berat!CB21+Diber!CB21+Durres!CB21+Elbasan!CB21+Fier!CB21+Gjirokaster!CB21+Korce!CB21+Kukes!CB21+Lezhe!CB21+Shkoder!CB21+Tirane!CB21+Vlore!CB21+Qendrori!CB21</f>
        <v>0</v>
      </c>
      <c r="CC21" s="73">
        <f>Berat!CC21+Diber!CC21+Durres!CC21+Elbasan!CC21+Fier!CC21+Gjirokaster!CC21+Korce!CC21+Kukes!CC21+Lezhe!CC21+Shkoder!CC21+Tirane!CC21+Vlore!CC21+Qendrori!CC21</f>
        <v>0</v>
      </c>
      <c r="CD21" s="26">
        <f>Berat!CD21+Diber!CD21+Durres!CD21+Elbasan!CD21+Fier!CD21+Gjirokaster!CD21+Korce!CD21+Kukes!CD21+Lezhe!CD21+Shkoder!CD21+Tirane!CD21+Vlore!CD21+Qendrori!CD21</f>
        <v>0</v>
      </c>
      <c r="CE21" s="27">
        <f>Berat!CE21+Diber!CE21+Durres!CE21+Elbasan!CE21+Fier!CE21+Gjirokaster!CE21+Korce!CE21+Kukes!CE21+Lezhe!CE21+Shkoder!CE21+Tirane!CE21+Vlore!CE21+Qendrori!CE21</f>
        <v>0</v>
      </c>
      <c r="CF21" s="27">
        <f>Berat!CF21+Diber!CF21+Durres!CF21+Elbasan!CF21+Fier!CF21+Gjirokaster!CF21+Korce!CF21+Kukes!CF21+Lezhe!CF21+Shkoder!CF21+Tirane!CF21+Vlore!CF21+Qendrori!CF21</f>
        <v>0</v>
      </c>
      <c r="CG21" s="27">
        <f>Berat!CG21+Diber!CG21+Durres!CG21+Elbasan!CG21+Fier!CG21+Gjirokaster!CG21+Korce!CG21+Kukes!CG21+Lezhe!CG21+Shkoder!CG21+Tirane!CG21+Vlore!CG21+Qendrori!CG21</f>
        <v>0</v>
      </c>
      <c r="CH21" s="27">
        <f>Berat!CH21+Diber!CH21+Durres!CH21+Elbasan!CH21+Fier!CH21+Gjirokaster!CH21+Korce!CH21+Kukes!CH21+Lezhe!CH21+Shkoder!CH21+Tirane!CH21+Vlore!CH21+Qendrori!CH21</f>
        <v>0</v>
      </c>
      <c r="CI21" s="27">
        <f>Berat!CI21+Diber!CI21+Durres!CI21+Elbasan!CI21+Fier!CI21+Gjirokaster!CI21+Korce!CI21+Kukes!CI21+Lezhe!CI21+Shkoder!CI21+Tirane!CI21+Vlore!CI21+Qendrori!CI21</f>
        <v>0</v>
      </c>
      <c r="CJ21" s="27">
        <f>Berat!CJ21+Diber!CJ21+Durres!CJ21+Elbasan!CJ21+Fier!CJ21+Gjirokaster!CJ21+Korce!CJ21+Kukes!CJ21+Lezhe!CJ21+Shkoder!CJ21+Tirane!CJ21+Vlore!CJ21+Qendrori!CJ21</f>
        <v>0</v>
      </c>
      <c r="CK21" s="27">
        <f>Berat!CK21+Diber!CK21+Durres!CK21+Elbasan!CK21+Fier!CK21+Gjirokaster!CK21+Korce!CK21+Kukes!CK21+Lezhe!CK21+Shkoder!CK21+Tirane!CK21+Vlore!CK21+Qendrori!CK21</f>
        <v>0</v>
      </c>
      <c r="CL21" s="27">
        <f>Berat!CL21+Diber!CL21+Durres!CL21+Elbasan!CL21+Fier!CL21+Gjirokaster!CL21+Korce!CL21+Kukes!CL21+Lezhe!CL21+Shkoder!CL21+Tirane!CL21+Vlore!CL21+Qendrori!CL21</f>
        <v>0</v>
      </c>
      <c r="CM21" s="28">
        <f>Berat!CM21+Diber!CM21+Durres!CM21+Elbasan!CM21+Fier!CM21+Gjirokaster!CM21+Korce!CM21+Kukes!CM21+Lezhe!CM21+Shkoder!CM21+Tirane!CM21+Vlore!CM21+Qendrori!CM21</f>
        <v>0</v>
      </c>
      <c r="CN21" s="26">
        <f>Berat!CN21+Diber!CN21+Durres!CN21+Elbasan!CN21+Fier!CN21+Gjirokaster!CN21+Korce!CN21+Kukes!CN21+Lezhe!CN21+Shkoder!CN21+Tirane!CN21+Vlore!CN21+Qendrori!CN21</f>
        <v>0</v>
      </c>
      <c r="CO21" s="27">
        <f>Berat!CO21+Diber!CO21+Durres!CO21+Elbasan!CO21+Fier!CO21+Gjirokaster!CO21+Korce!CO21+Kukes!CO21+Lezhe!CO21+Shkoder!CO21+Tirane!CO21+Vlore!CO21+Qendrori!CO21</f>
        <v>0</v>
      </c>
      <c r="CP21" s="27">
        <f>Berat!CP21+Diber!CP21+Durres!CP21+Elbasan!CP21+Fier!CP21+Gjirokaster!CP21+Korce!CP21+Kukes!CP21+Lezhe!CP21+Shkoder!CP21+Tirane!CP21+Vlore!CP21+Qendrori!CP21</f>
        <v>0</v>
      </c>
      <c r="CQ21" s="27">
        <f>Berat!CQ21+Diber!CQ21+Durres!CQ21+Elbasan!CQ21+Fier!CQ21+Gjirokaster!CQ21+Korce!CQ21+Kukes!CQ21+Lezhe!CQ21+Shkoder!CQ21+Tirane!CQ21+Vlore!CQ21+Qendrori!CQ21</f>
        <v>0</v>
      </c>
      <c r="CR21" s="27">
        <f>Berat!CR21+Diber!CR21+Durres!CR21+Elbasan!CR21+Fier!CR21+Gjirokaster!CR21+Korce!CR21+Kukes!CR21+Lezhe!CR21+Shkoder!CR21+Tirane!CR21+Vlore!CR21+Qendrori!CR21</f>
        <v>0</v>
      </c>
      <c r="CS21" s="27">
        <f>Berat!CS21+Diber!CS21+Durres!CS21+Elbasan!CS21+Fier!CS21+Gjirokaster!CS21+Korce!CS21+Kukes!CS21+Lezhe!CS21+Shkoder!CS21+Tirane!CS21+Vlore!CS21+Qendrori!CS21</f>
        <v>0</v>
      </c>
      <c r="CT21" s="27">
        <f>Berat!CT21+Diber!CT21+Durres!CT21+Elbasan!CT21+Fier!CT21+Gjirokaster!CT21+Korce!CT21+Kukes!CT21+Lezhe!CT21+Shkoder!CT21+Tirane!CT21+Vlore!CT21+Qendrori!CT21</f>
        <v>0</v>
      </c>
      <c r="CU21" s="27">
        <f>Berat!CU21+Diber!CU21+Durres!CU21+Elbasan!CU21+Fier!CU21+Gjirokaster!CU21+Korce!CU21+Kukes!CU21+Lezhe!CU21+Shkoder!CU21+Tirane!CU21+Vlore!CU21+Qendrori!CU21</f>
        <v>0</v>
      </c>
      <c r="CV21" s="27">
        <f>Berat!CV21+Diber!CV21+Durres!CV21+Elbasan!CV21+Fier!CV21+Gjirokaster!CV21+Korce!CV21+Kukes!CV21+Lezhe!CV21+Shkoder!CV21+Tirane!CV21+Vlore!CV21+Qendrori!CV21</f>
        <v>0</v>
      </c>
      <c r="CW21" s="28">
        <f>Berat!CW21+Diber!CW21+Durres!CW21+Elbasan!CW21+Fier!CW21+Gjirokaster!CW21+Korce!CW21+Kukes!CW21+Lezhe!CW21+Shkoder!CW21+Tirane!CW21+Vlore!CW21+Qendrori!CW21</f>
        <v>0</v>
      </c>
      <c r="CX21" s="131">
        <f>Berat!CX21+Diber!CX21+Durres!CX21+Elbasan!CX21+Fier!CX21+Gjirokaster!CX21+Korce!CX21+Kukes!CX21+Lezhe!CX21+Shkoder!CX21+Tirane!CX21+Vlore!CX21+Qendrori!CX21</f>
        <v>0</v>
      </c>
      <c r="CY21" s="27">
        <f>Berat!CY21+Diber!CY21+Durres!CY21+Elbasan!CY21+Fier!CY21+Gjirokaster!CY21+Korce!CY21+Kukes!CY21+Lezhe!CY21+Shkoder!CY21+Tirane!CY21+Vlore!CY21+Qendrori!CY21</f>
        <v>0</v>
      </c>
      <c r="CZ21" s="27">
        <f>Berat!CZ21+Diber!CZ21+Durres!CZ21+Elbasan!CZ21+Fier!CZ21+Gjirokaster!CZ21+Korce!CZ21+Kukes!CZ21+Lezhe!CZ21+Shkoder!CZ21+Tirane!CZ21+Vlore!CZ21+Qendrori!CZ21</f>
        <v>0</v>
      </c>
      <c r="DA21" s="27">
        <f>Berat!DA21+Diber!DA21+Durres!DA21+Elbasan!DA21+Fier!DA21+Gjirokaster!DA21+Korce!DA21+Kukes!DA21+Lezhe!DA21+Shkoder!DA21+Tirane!DA21+Vlore!DA21+Qendrori!DA21</f>
        <v>0</v>
      </c>
      <c r="DB21" s="27">
        <f>Berat!DB21+Diber!DB21+Durres!DB21+Elbasan!DB21+Fier!DB21+Gjirokaster!DB21+Korce!DB21+Kukes!DB21+Lezhe!DB21+Shkoder!DB21+Tirane!DB21+Vlore!DB21+Qendrori!DB21</f>
        <v>0</v>
      </c>
      <c r="DC21" s="27">
        <f>Berat!DC21+Diber!DC21+Durres!DC21+Elbasan!DC21+Fier!DC21+Gjirokaster!DC21+Korce!DC21+Kukes!DC21+Lezhe!DC21+Shkoder!DC21+Tirane!DC21+Vlore!DC21+Qendrori!DC21</f>
        <v>0</v>
      </c>
      <c r="DD21" s="27">
        <f>Berat!DD21+Diber!DD21+Durres!DD21+Elbasan!DD21+Fier!DD21+Gjirokaster!DD21+Korce!DD21+Kukes!DD21+Lezhe!DD21+Shkoder!DD21+Tirane!DD21+Vlore!DD21+Qendrori!DD21</f>
        <v>0</v>
      </c>
      <c r="DE21" s="27">
        <f>Berat!DE21+Diber!DE21+Durres!DE21+Elbasan!DE21+Fier!DE21+Gjirokaster!DE21+Korce!DE21+Kukes!DE21+Lezhe!DE21+Shkoder!DE21+Tirane!DE21+Vlore!DE21+Qendrori!DE21</f>
        <v>0</v>
      </c>
      <c r="DF21" s="27">
        <f>Berat!DF21+Diber!DF21+Durres!DF21+Elbasan!DF21+Fier!DF21+Gjirokaster!DF21+Korce!DF21+Kukes!DF21+Lezhe!DF21+Shkoder!DF21+Tirane!DF21+Vlore!DF21+Qendrori!DF21</f>
        <v>0</v>
      </c>
      <c r="DG21" s="28">
        <f>Berat!DG21+Diber!DG21+Durres!DG21+Elbasan!DG21+Fier!DG21+Gjirokaster!DG21+Korce!DG21+Kukes!DG21+Lezhe!DG21+Shkoder!DG21+Tirane!DG21+Vlore!DG21+Qendrori!DG21</f>
        <v>0</v>
      </c>
      <c r="DH21" s="26">
        <f>Berat!DH21+Diber!DH21+Durres!DH21+Elbasan!DH21+Fier!DH21+Gjirokaster!DH21+Korce!DH21+Kukes!DH21+Lezhe!DH21+Shkoder!DH21+Tirane!DH21+Vlore!DH21+Qendrori!DH21</f>
        <v>0</v>
      </c>
      <c r="DI21" s="27">
        <f>Berat!DI21+Diber!DI21+Durres!DI21+Elbasan!DI21+Fier!DI21+Gjirokaster!DI21+Korce!DI21+Kukes!DI21+Lezhe!DI21+Shkoder!DI21+Tirane!DI21+Vlore!DI21+Qendrori!DI21</f>
        <v>0</v>
      </c>
      <c r="DJ21" s="27">
        <f>Berat!DJ21+Diber!DJ21+Durres!DJ21+Elbasan!DJ21+Fier!DJ21+Gjirokaster!DJ21+Korce!DJ21+Kukes!DJ21+Lezhe!DJ21+Shkoder!DJ21+Tirane!DJ21+Vlore!DJ21+Qendrori!DJ21</f>
        <v>0</v>
      </c>
      <c r="DK21" s="27">
        <f>Berat!DK21+Diber!DK21+Durres!DK21+Elbasan!DK21+Fier!DK21+Gjirokaster!DK21+Korce!DK21+Kukes!DK21+Lezhe!DK21+Shkoder!DK21+Tirane!DK21+Vlore!DK21+Qendrori!DK21</f>
        <v>0</v>
      </c>
      <c r="DL21" s="27">
        <f>Berat!DL21+Diber!DL21+Durres!DL21+Elbasan!DL21+Fier!DL21+Gjirokaster!DL21+Korce!DL21+Kukes!DL21+Lezhe!DL21+Shkoder!DL21+Tirane!DL21+Vlore!DL21+Qendrori!DL21</f>
        <v>0</v>
      </c>
      <c r="DM21" s="27">
        <f>Berat!DM21+Diber!DM21+Durres!DM21+Elbasan!DM21+Fier!DM21+Gjirokaster!DM21+Korce!DM21+Kukes!DM21+Lezhe!DM21+Shkoder!DM21+Tirane!DM21+Vlore!DM21+Qendrori!DM21</f>
        <v>0</v>
      </c>
      <c r="DN21" s="27">
        <f>Berat!DN21+Diber!DN21+Durres!DN21+Elbasan!DN21+Fier!DN21+Gjirokaster!DN21+Korce!DN21+Kukes!DN21+Lezhe!DN21+Shkoder!DN21+Tirane!DN21+Vlore!DN21+Qendrori!DN21</f>
        <v>0</v>
      </c>
      <c r="DO21" s="27">
        <f>Berat!DO21+Diber!DO21+Durres!DO21+Elbasan!DO21+Fier!DO21+Gjirokaster!DO21+Korce!DO21+Kukes!DO21+Lezhe!DO21+Shkoder!DO21+Tirane!DO21+Vlore!DO21+Qendrori!DO21</f>
        <v>0</v>
      </c>
      <c r="DP21" s="27">
        <f>Berat!DP21+Diber!DP21+Durres!DP21+Elbasan!DP21+Fier!DP21+Gjirokaster!DP21+Korce!DP21+Kukes!DP21+Lezhe!DP21+Shkoder!DP21+Tirane!DP21+Vlore!DP21+Qendrori!DP21</f>
        <v>0</v>
      </c>
      <c r="DQ21" s="73">
        <f>Berat!DQ21+Diber!DQ21+Durres!DQ21+Elbasan!DQ21+Fier!DQ21+Gjirokaster!DQ21+Korce!DQ21+Kukes!DQ21+Lezhe!DQ21+Shkoder!DQ21+Tirane!DQ21+Vlore!DQ21+Qendrori!DQ21</f>
        <v>0</v>
      </c>
      <c r="DR21" s="106">
        <f t="shared" si="14"/>
        <v>0</v>
      </c>
      <c r="DS21" s="97">
        <f t="shared" si="14"/>
        <v>0</v>
      </c>
      <c r="DT21" s="97">
        <f t="shared" si="14"/>
        <v>8</v>
      </c>
      <c r="DU21" s="97">
        <f t="shared" si="14"/>
        <v>3</v>
      </c>
      <c r="DV21" s="97">
        <f t="shared" si="14"/>
        <v>0</v>
      </c>
      <c r="DW21" s="97">
        <f t="shared" si="14"/>
        <v>0</v>
      </c>
      <c r="DX21" s="97">
        <f t="shared" si="14"/>
        <v>1</v>
      </c>
      <c r="DY21" s="97">
        <f t="shared" si="14"/>
        <v>500000</v>
      </c>
      <c r="DZ21" s="97">
        <f t="shared" si="14"/>
        <v>1</v>
      </c>
      <c r="EA21" s="102">
        <f t="shared" si="14"/>
        <v>0</v>
      </c>
    </row>
    <row r="22" spans="1:131" ht="12" customHeight="1" x14ac:dyDescent="0.25">
      <c r="A22" s="172" t="s">
        <v>41</v>
      </c>
      <c r="B22" s="32">
        <f>Berat!B22+Diber!B22+Durres!B22+Elbasan!B22+Fier!B22+Gjirokaster!B22+Korce!B22+Kukes!B22+Lezhe!B22+Shkoder!B22+Tirane!B22+Vlore!B22+Qendrori!B22</f>
        <v>19</v>
      </c>
      <c r="C22" s="33">
        <f>Berat!C22+Diber!C22+Durres!C22+Elbasan!C22+Fier!C22+Gjirokaster!C22+Korce!C22+Kukes!C22+Lezhe!C22+Shkoder!C22+Tirane!C22+Vlore!C22+Qendrori!C22</f>
        <v>0</v>
      </c>
      <c r="D22" s="33">
        <f>Berat!D22+Diber!D22+Durres!D22+Elbasan!D22+Fier!D22+Gjirokaster!D22+Korce!D22+Kukes!D22+Lezhe!D22+Shkoder!D22+Tirane!D22+Vlore!D22+Qendrori!D22</f>
        <v>0</v>
      </c>
      <c r="E22" s="33">
        <f>Berat!E22+Diber!E22+Durres!E22+Elbasan!E22+Fier!E22+Gjirokaster!E22+Korce!E22+Kukes!E22+Lezhe!E22+Shkoder!E22+Tirane!E22+Vlore!E22+Qendrori!E22</f>
        <v>0</v>
      </c>
      <c r="F22" s="33">
        <f>Berat!F22+Diber!F22+Durres!F22+Elbasan!F22+Fier!F22+Gjirokaster!F22+Korce!F22+Kukes!F22+Lezhe!F22+Shkoder!F22+Tirane!F22+Vlore!F22+Qendrori!F22</f>
        <v>0</v>
      </c>
      <c r="G22" s="33">
        <f>Berat!G22+Diber!G22+Durres!G22+Elbasan!G22+Fier!G22+Gjirokaster!G22+Korce!G22+Kukes!G22+Lezhe!G22+Shkoder!G22+Tirane!G22+Vlore!G22+Qendrori!G22</f>
        <v>0</v>
      </c>
      <c r="H22" s="33">
        <f>Berat!H22+Diber!H22+Durres!H22+Elbasan!H22+Fier!H22+Gjirokaster!H22+Korce!H22+Kukes!H22+Lezhe!H22+Shkoder!H22+Tirane!H22+Vlore!H22+Qendrori!H22</f>
        <v>0</v>
      </c>
      <c r="I22" s="33">
        <f>Berat!I22+Diber!I22+Durres!I22+Elbasan!I22+Fier!I22+Gjirokaster!I22+Korce!I22+Kukes!I22+Lezhe!I22+Shkoder!I22+Tirane!I22+Vlore!I22+Qendrori!I22</f>
        <v>0</v>
      </c>
      <c r="J22" s="33">
        <f>Berat!J22+Diber!J22+Durres!J22+Elbasan!J22+Fier!J22+Gjirokaster!J22+Korce!J22+Kukes!J22+Lezhe!J22+Shkoder!J22+Tirane!J22+Vlore!J22+Qendrori!J22</f>
        <v>0</v>
      </c>
      <c r="K22" s="34">
        <f>Berat!K22+Diber!K22+Durres!K22+Elbasan!K22+Fier!K22+Gjirokaster!K22+Korce!K22+Kukes!K22+Lezhe!K22+Shkoder!K22+Tirane!K22+Vlore!K22+Qendrori!K22</f>
        <v>1</v>
      </c>
      <c r="L22" s="83">
        <f>Berat!L22+Diber!L22+Durres!L22+Elbasan!L22+Fier!L22+Gjirokaster!L22+Korce!L22+Kukes!L22+Lezhe!L22+Shkoder!L22+Tirane!L22+Vlore!L22+Qendrori!L22</f>
        <v>3</v>
      </c>
      <c r="M22" s="33">
        <f>Berat!M22+Diber!M22+Durres!M22+Elbasan!M22+Fier!M22+Gjirokaster!M22+Korce!M22+Kukes!M22+Lezhe!M22+Shkoder!M22+Tirane!M22+Vlore!M22+Qendrori!M22</f>
        <v>0</v>
      </c>
      <c r="N22" s="33">
        <f>Berat!N22+Diber!N22+Durres!N22+Elbasan!N22+Fier!N22+Gjirokaster!N22+Korce!N22+Kukes!N22+Lezhe!N22+Shkoder!N22+Tirane!N22+Vlore!N22+Qendrori!N22</f>
        <v>0</v>
      </c>
      <c r="O22" s="33">
        <f>Berat!O22+Diber!O22+Durres!O22+Elbasan!O22+Fier!O22+Gjirokaster!O22+Korce!O22+Kukes!O22+Lezhe!O22+Shkoder!O22+Tirane!O22+Vlore!O22+Qendrori!O22</f>
        <v>0</v>
      </c>
      <c r="P22" s="33">
        <f>Berat!P22+Diber!P22+Durres!P22+Elbasan!P22+Fier!P22+Gjirokaster!P22+Korce!P22+Kukes!P22+Lezhe!P22+Shkoder!P22+Tirane!P22+Vlore!P22+Qendrori!P22</f>
        <v>0</v>
      </c>
      <c r="Q22" s="33">
        <f>Berat!Q22+Diber!Q22+Durres!Q22+Elbasan!Q22+Fier!Q22+Gjirokaster!Q22+Korce!Q22+Kukes!Q22+Lezhe!Q22+Shkoder!Q22+Tirane!Q22+Vlore!Q22+Qendrori!Q22</f>
        <v>0</v>
      </c>
      <c r="R22" s="33">
        <f>Berat!R22+Diber!R22+Durres!R22+Elbasan!R22+Fier!R22+Gjirokaster!R22+Korce!R22+Kukes!R22+Lezhe!R22+Shkoder!R22+Tirane!R22+Vlore!R22+Qendrori!R22</f>
        <v>0</v>
      </c>
      <c r="S22" s="33">
        <f>Berat!S22+Diber!S22+Durres!S22+Elbasan!S22+Fier!S22+Gjirokaster!S22+Korce!S22+Kukes!S22+Lezhe!S22+Shkoder!S22+Tirane!S22+Vlore!S22+Qendrori!S22</f>
        <v>0</v>
      </c>
      <c r="T22" s="33">
        <f>Berat!T22+Diber!T22+Durres!T22+Elbasan!T22+Fier!T22+Gjirokaster!T22+Korce!T22+Kukes!T22+Lezhe!T22+Shkoder!T22+Tirane!T22+Vlore!T22+Qendrori!T22</f>
        <v>0</v>
      </c>
      <c r="U22" s="74">
        <f>Berat!U22+Diber!U22+Durres!U22+Elbasan!U22+Fier!U22+Gjirokaster!U22+Korce!U22+Kukes!U22+Lezhe!U22+Shkoder!U22+Tirane!U22+Vlore!U22+Qendrori!U22</f>
        <v>0</v>
      </c>
      <c r="V22" s="32">
        <f>Berat!V22+Diber!V22+Durres!V22+Elbasan!V22+Fier!V22+Gjirokaster!V22+Korce!V22+Kukes!V22+Lezhe!V22+Shkoder!V22+Tirane!V22+Vlore!V22+Qendrori!V22</f>
        <v>0</v>
      </c>
      <c r="W22" s="33">
        <f>Berat!W22+Diber!W22+Durres!W22+Elbasan!W22+Fier!W22+Gjirokaster!W22+Korce!W22+Kukes!W22+Lezhe!W22+Shkoder!W22+Tirane!W22+Vlore!W22+Qendrori!W22</f>
        <v>0</v>
      </c>
      <c r="X22" s="33">
        <f>Berat!X22+Diber!X22+Durres!X22+Elbasan!X22+Fier!X22+Gjirokaster!X22+Korce!X22+Kukes!X22+Lezhe!X22+Shkoder!X22+Tirane!X22+Vlore!X22+Qendrori!X22</f>
        <v>0</v>
      </c>
      <c r="Y22" s="33">
        <f>Berat!Y22+Diber!Y22+Durres!Y22+Elbasan!Y22+Fier!Y22+Gjirokaster!Y22+Korce!Y22+Kukes!Y22+Lezhe!Y22+Shkoder!Y22+Tirane!Y22+Vlore!Y22+Qendrori!Y22</f>
        <v>0</v>
      </c>
      <c r="Z22" s="33">
        <f>Berat!Z22+Diber!Z22+Durres!Z22+Elbasan!Z22+Fier!Z22+Gjirokaster!Z22+Korce!Z22+Kukes!Z22+Lezhe!Z22+Shkoder!Z22+Tirane!Z22+Vlore!Z22+Qendrori!Z22</f>
        <v>0</v>
      </c>
      <c r="AA22" s="33">
        <f>Berat!AA22+Diber!AA22+Durres!AA22+Elbasan!AA22+Fier!AA22+Gjirokaster!AA22+Korce!AA22+Kukes!AA22+Lezhe!AA22+Shkoder!AA22+Tirane!AA22+Vlore!AA22+Qendrori!AA22</f>
        <v>0</v>
      </c>
      <c r="AB22" s="33">
        <f>Berat!AB22+Diber!AB22+Durres!AB22+Elbasan!AB22+Fier!AB22+Gjirokaster!AB22+Korce!AB22+Kukes!AB22+Lezhe!AB22+Shkoder!AB22+Tirane!AB22+Vlore!AB22+Qendrori!AB22</f>
        <v>0</v>
      </c>
      <c r="AC22" s="33">
        <f>Berat!AC22+Diber!AC22+Durres!AC22+Elbasan!AC22+Fier!AC22+Gjirokaster!AC22+Korce!AC22+Kukes!AC22+Lezhe!AC22+Shkoder!AC22+Tirane!AC22+Vlore!AC22+Qendrori!AC22</f>
        <v>0</v>
      </c>
      <c r="AD22" s="33">
        <f>Berat!AD22+Diber!AD22+Durres!AD22+Elbasan!AD22+Fier!AD22+Gjirokaster!AD22+Korce!AD22+Kukes!AD22+Lezhe!AD22+Shkoder!AD22+Tirane!AD22+Vlore!AD22+Qendrori!AD22</f>
        <v>0</v>
      </c>
      <c r="AE22" s="34">
        <f>Berat!AE22+Diber!AE22+Durres!AE22+Elbasan!AE22+Fier!AE22+Gjirokaster!AE22+Korce!AE22+Kukes!AE22+Lezhe!AE22+Shkoder!AE22+Tirane!AE22+Vlore!AE22+Qendrori!AE22</f>
        <v>0</v>
      </c>
      <c r="AF22" s="32">
        <f>Berat!AF22+Diber!AF22+Durres!AF22+Elbasan!AF22+Fier!AF22+Gjirokaster!AF22+Korce!AF22+Kukes!AF22+Lezhe!AF22+Shkoder!AF22+Tirane!AF22+Vlore!AF22+Qendrori!AF22</f>
        <v>0</v>
      </c>
      <c r="AG22" s="33">
        <f>Berat!AG22+Diber!AG22+Durres!AG22+Elbasan!AG22+Fier!AG22+Gjirokaster!AG22+Korce!AG22+Kukes!AG22+Lezhe!AG22+Shkoder!AG22+Tirane!AG22+Vlore!AG22+Qendrori!AG22</f>
        <v>0</v>
      </c>
      <c r="AH22" s="33">
        <f>Berat!AH22+Diber!AH22+Durres!AH22+Elbasan!AH22+Fier!AH22+Gjirokaster!AH22+Korce!AH22+Kukes!AH22+Lezhe!AH22+Shkoder!AH22+Tirane!AH22+Vlore!AH22+Qendrori!AH22</f>
        <v>0</v>
      </c>
      <c r="AI22" s="33">
        <f>Berat!AI22+Diber!AI22+Durres!AI22+Elbasan!AI22+Fier!AI22+Gjirokaster!AI22+Korce!AI22+Kukes!AI22+Lezhe!AI22+Shkoder!AI22+Tirane!AI22+Vlore!AI22+Qendrori!AI22</f>
        <v>0</v>
      </c>
      <c r="AJ22" s="33">
        <f>Berat!AJ22+Diber!AJ22+Durres!AJ22+Elbasan!AJ22+Fier!AJ22+Gjirokaster!AJ22+Korce!AJ22+Kukes!AJ22+Lezhe!AJ22+Shkoder!AJ22+Tirane!AJ22+Vlore!AJ22+Qendrori!AJ22</f>
        <v>0</v>
      </c>
      <c r="AK22" s="33">
        <f>Berat!AK22+Diber!AK22+Durres!AK22+Elbasan!AK22+Fier!AK22+Gjirokaster!AK22+Korce!AK22+Kukes!AK22+Lezhe!AK22+Shkoder!AK22+Tirane!AK22+Vlore!AK22+Qendrori!AK22</f>
        <v>0</v>
      </c>
      <c r="AL22" s="33">
        <f>Berat!AL22+Diber!AL22+Durres!AL22+Elbasan!AL22+Fier!AL22+Gjirokaster!AL22+Korce!AL22+Kukes!AL22+Lezhe!AL22+Shkoder!AL22+Tirane!AL22+Vlore!AL22+Qendrori!AL22</f>
        <v>0</v>
      </c>
      <c r="AM22" s="33">
        <f>Berat!AM22+Diber!AM22+Durres!AM22+Elbasan!AM22+Fier!AM22+Gjirokaster!AM22+Korce!AM22+Kukes!AM22+Lezhe!AM22+Shkoder!AM22+Tirane!AM22+Vlore!AM22+Qendrori!AM22</f>
        <v>0</v>
      </c>
      <c r="AN22" s="33">
        <f>Berat!AN22+Diber!AN22+Durres!AN22+Elbasan!AN22+Fier!AN22+Gjirokaster!AN22+Korce!AN22+Kukes!AN22+Lezhe!AN22+Shkoder!AN22+Tirane!AN22+Vlore!AN22+Qendrori!AN22</f>
        <v>0</v>
      </c>
      <c r="AO22" s="34">
        <f>Berat!AO22+Diber!AO22+Durres!AO22+Elbasan!AO22+Fier!AO22+Gjirokaster!AO22+Korce!AO22+Kukes!AO22+Lezhe!AO22+Shkoder!AO22+Tirane!AO22+Vlore!AO22+Qendrori!AO22</f>
        <v>0</v>
      </c>
      <c r="AP22" s="83">
        <f>Berat!AP22+Diber!AP22+Durres!AP22+Elbasan!AP22+Fier!AP22+Gjirokaster!AP22+Korce!AP22+Kukes!AP22+Lezhe!AP22+Shkoder!AP22+Tirane!AP22+Vlore!AP22+Qendrori!AP22</f>
        <v>0</v>
      </c>
      <c r="AQ22" s="33">
        <f>Berat!AQ22+Diber!AQ22+Durres!AQ22+Elbasan!AQ22+Fier!AQ22+Gjirokaster!AQ22+Korce!AQ22+Kukes!AQ22+Lezhe!AQ22+Shkoder!AQ22+Tirane!AQ22+Vlore!AQ22+Qendrori!AQ22</f>
        <v>0</v>
      </c>
      <c r="AR22" s="33">
        <f>Berat!AR22+Diber!AR22+Durres!AR22+Elbasan!AR22+Fier!AR22+Gjirokaster!AR22+Korce!AR22+Kukes!AR22+Lezhe!AR22+Shkoder!AR22+Tirane!AR22+Vlore!AR22+Qendrori!AR22</f>
        <v>0</v>
      </c>
      <c r="AS22" s="33">
        <f>Berat!AS22+Diber!AS22+Durres!AS22+Elbasan!AS22+Fier!AS22+Gjirokaster!AS22+Korce!AS22+Kukes!AS22+Lezhe!AS22+Shkoder!AS22+Tirane!AS22+Vlore!AS22+Qendrori!AS22</f>
        <v>0</v>
      </c>
      <c r="AT22" s="33">
        <f>Berat!AT22+Diber!AT22+Durres!AT22+Elbasan!AT22+Fier!AT22+Gjirokaster!AT22+Korce!AT22+Kukes!AT22+Lezhe!AT22+Shkoder!AT22+Tirane!AT22+Vlore!AT22+Qendrori!AT22</f>
        <v>0</v>
      </c>
      <c r="AU22" s="33">
        <f>Berat!AU22+Diber!AU22+Durres!AU22+Elbasan!AU22+Fier!AU22+Gjirokaster!AU22+Korce!AU22+Kukes!AU22+Lezhe!AU22+Shkoder!AU22+Tirane!AU22+Vlore!AU22+Qendrori!AU22</f>
        <v>0</v>
      </c>
      <c r="AV22" s="33">
        <f>Berat!AV22+Diber!AV22+Durres!AV22+Elbasan!AV22+Fier!AV22+Gjirokaster!AV22+Korce!AV22+Kukes!AV22+Lezhe!AV22+Shkoder!AV22+Tirane!AV22+Vlore!AV22+Qendrori!AV22</f>
        <v>0</v>
      </c>
      <c r="AW22" s="33">
        <f>Berat!AW22+Diber!AW22+Durres!AW22+Elbasan!AW22+Fier!AW22+Gjirokaster!AW22+Korce!AW22+Kukes!AW22+Lezhe!AW22+Shkoder!AW22+Tirane!AW22+Vlore!AW22+Qendrori!AW22</f>
        <v>0</v>
      </c>
      <c r="AX22" s="33">
        <f>Berat!AX22+Diber!AX22+Durres!AX22+Elbasan!AX22+Fier!AX22+Gjirokaster!AX22+Korce!AX22+Kukes!AX22+Lezhe!AX22+Shkoder!AX22+Tirane!AX22+Vlore!AX22+Qendrori!AX22</f>
        <v>0</v>
      </c>
      <c r="AY22" s="74">
        <f>Berat!AY22+Diber!AY22+Durres!AY22+Elbasan!AY22+Fier!AY22+Gjirokaster!AY22+Korce!AY22+Kukes!AY22+Lezhe!AY22+Shkoder!AY22+Tirane!AY22+Vlore!AY22+Qendrori!AY22</f>
        <v>0</v>
      </c>
      <c r="AZ22" s="32">
        <f>Berat!AZ22+Diber!AZ22+Durres!AZ22+Elbasan!AZ22+Fier!AZ22+Gjirokaster!AZ22+Korce!AZ22+Kukes!AZ22+Lezhe!AZ22+Shkoder!AZ22+Tirane!AZ22+Vlore!AZ22+Qendrori!AZ22</f>
        <v>0</v>
      </c>
      <c r="BA22" s="33">
        <f>Berat!BA22+Diber!BA22+Durres!BA22+Elbasan!BA22+Fier!BA22+Gjirokaster!BA22+Korce!BA22+Kukes!BA22+Lezhe!BA22+Shkoder!BA22+Tirane!BA22+Vlore!BA22+Qendrori!BA22</f>
        <v>0</v>
      </c>
      <c r="BB22" s="33">
        <f>Berat!BB22+Diber!BB22+Durres!BB22+Elbasan!BB22+Fier!BB22+Gjirokaster!BB22+Korce!BB22+Kukes!BB22+Lezhe!BB22+Shkoder!BB22+Tirane!BB22+Vlore!BB22+Qendrori!BB22</f>
        <v>0</v>
      </c>
      <c r="BC22" s="33">
        <f>Berat!BC22+Diber!BC22+Durres!BC22+Elbasan!BC22+Fier!BC22+Gjirokaster!BC22+Korce!BC22+Kukes!BC22+Lezhe!BC22+Shkoder!BC22+Tirane!BC22+Vlore!BC22+Qendrori!BC22</f>
        <v>0</v>
      </c>
      <c r="BD22" s="33">
        <f>Berat!BD22+Diber!BD22+Durres!BD22+Elbasan!BD22+Fier!BD22+Gjirokaster!BD22+Korce!BD22+Kukes!BD22+Lezhe!BD22+Shkoder!BD22+Tirane!BD22+Vlore!BD22+Qendrori!BD22</f>
        <v>0</v>
      </c>
      <c r="BE22" s="33">
        <f>Berat!BE22+Diber!BE22+Durres!BE22+Elbasan!BE22+Fier!BE22+Gjirokaster!BE22+Korce!BE22+Kukes!BE22+Lezhe!BE22+Shkoder!BE22+Tirane!BE22+Vlore!BE22+Qendrori!BE22</f>
        <v>0</v>
      </c>
      <c r="BF22" s="33">
        <f>Berat!BF22+Diber!BF22+Durres!BF22+Elbasan!BF22+Fier!BF22+Gjirokaster!BF22+Korce!BF22+Kukes!BF22+Lezhe!BF22+Shkoder!BF22+Tirane!BF22+Vlore!BF22+Qendrori!BF22</f>
        <v>0</v>
      </c>
      <c r="BG22" s="33">
        <f>Berat!BG22+Diber!BG22+Durres!BG22+Elbasan!BG22+Fier!BG22+Gjirokaster!BG22+Korce!BG22+Kukes!BG22+Lezhe!BG22+Shkoder!BG22+Tirane!BG22+Vlore!BG22+Qendrori!BG22</f>
        <v>0</v>
      </c>
      <c r="BH22" s="33">
        <f>Berat!BH22+Diber!BH22+Durres!BH22+Elbasan!BH22+Fier!BH22+Gjirokaster!BH22+Korce!BH22+Kukes!BH22+Lezhe!BH22+Shkoder!BH22+Tirane!BH22+Vlore!BH22+Qendrori!BH22</f>
        <v>0</v>
      </c>
      <c r="BI22" s="34">
        <f>Berat!BI22+Diber!BI22+Durres!BI22+Elbasan!BI22+Fier!BI22+Gjirokaster!BI22+Korce!BI22+Kukes!BI22+Lezhe!BI22+Shkoder!BI22+Tirane!BI22+Vlore!BI22+Qendrori!BI22</f>
        <v>0</v>
      </c>
      <c r="BJ22" s="32">
        <f>Berat!BJ22+Diber!BJ22+Durres!BJ22+Elbasan!BJ22+Fier!BJ22+Gjirokaster!BJ22+Korce!BJ22+Kukes!BJ22+Lezhe!BJ22+Shkoder!BJ22+Tirane!BJ22+Vlore!BJ22+Qendrori!BJ22</f>
        <v>0</v>
      </c>
      <c r="BK22" s="33">
        <f>Berat!BK22+Diber!BK22+Durres!BK22+Elbasan!BK22+Fier!BK22+Gjirokaster!BK22+Korce!BK22+Kukes!BK22+Lezhe!BK22+Shkoder!BK22+Tirane!BK22+Vlore!BK22+Qendrori!BK22</f>
        <v>0</v>
      </c>
      <c r="BL22" s="33">
        <f>Berat!BL22+Diber!BL22+Durres!BL22+Elbasan!BL22+Fier!BL22+Gjirokaster!BL22+Korce!BL22+Kukes!BL22+Lezhe!BL22+Shkoder!BL22+Tirane!BL22+Vlore!BL22+Qendrori!BL22</f>
        <v>0</v>
      </c>
      <c r="BM22" s="33">
        <f>Berat!BM22+Diber!BM22+Durres!BM22+Elbasan!BM22+Fier!BM22+Gjirokaster!BM22+Korce!BM22+Kukes!BM22+Lezhe!BM22+Shkoder!BM22+Tirane!BM22+Vlore!BM22+Qendrori!BM22</f>
        <v>0</v>
      </c>
      <c r="BN22" s="33">
        <f>Berat!BN22+Diber!BN22+Durres!BN22+Elbasan!BN22+Fier!BN22+Gjirokaster!BN22+Korce!BN22+Kukes!BN22+Lezhe!BN22+Shkoder!BN22+Tirane!BN22+Vlore!BN22+Qendrori!BN22</f>
        <v>0</v>
      </c>
      <c r="BO22" s="33">
        <f>Berat!BO22+Diber!BO22+Durres!BO22+Elbasan!BO22+Fier!BO22+Gjirokaster!BO22+Korce!BO22+Kukes!BO22+Lezhe!BO22+Shkoder!BO22+Tirane!BO22+Vlore!BO22+Qendrori!BO22</f>
        <v>0</v>
      </c>
      <c r="BP22" s="33">
        <f>Berat!BP22+Diber!BP22+Durres!BP22+Elbasan!BP22+Fier!BP22+Gjirokaster!BP22+Korce!BP22+Kukes!BP22+Lezhe!BP22+Shkoder!BP22+Tirane!BP22+Vlore!BP22+Qendrori!BP22</f>
        <v>0</v>
      </c>
      <c r="BQ22" s="33">
        <f>Berat!BQ22+Diber!BQ22+Durres!BQ22+Elbasan!BQ22+Fier!BQ22+Gjirokaster!BQ22+Korce!BQ22+Kukes!BQ22+Lezhe!BQ22+Shkoder!BQ22+Tirane!BQ22+Vlore!BQ22+Qendrori!BQ22</f>
        <v>0</v>
      </c>
      <c r="BR22" s="33">
        <f>Berat!BR22+Diber!BR22+Durres!BR22+Elbasan!BR22+Fier!BR22+Gjirokaster!BR22+Korce!BR22+Kukes!BR22+Lezhe!BR22+Shkoder!BR22+Tirane!BR22+Vlore!BR22+Qendrori!BR22</f>
        <v>0</v>
      </c>
      <c r="BS22" s="34">
        <f>Berat!BS22+Diber!BS22+Durres!BS22+Elbasan!BS22+Fier!BS22+Gjirokaster!BS22+Korce!BS22+Kukes!BS22+Lezhe!BS22+Shkoder!BS22+Tirane!BS22+Vlore!BS22+Qendrori!BS22</f>
        <v>0</v>
      </c>
      <c r="BT22" s="83">
        <f>Berat!BT22+Diber!BT22+Durres!BT22+Elbasan!BT22+Fier!BT22+Gjirokaster!BT22+Korce!BT22+Kukes!BT22+Lezhe!BT22+Shkoder!BT22+Tirane!BT22+Vlore!BT22+Qendrori!BT22</f>
        <v>0</v>
      </c>
      <c r="BU22" s="33">
        <f>Berat!BU22+Diber!BU22+Durres!BU22+Elbasan!BU22+Fier!BU22+Gjirokaster!BU22+Korce!BU22+Kukes!BU22+Lezhe!BU22+Shkoder!BU22+Tirane!BU22+Vlore!BU22+Qendrori!BU22</f>
        <v>0</v>
      </c>
      <c r="BV22" s="33">
        <f>Berat!BV22+Diber!BV22+Durres!BV22+Elbasan!BV22+Fier!BV22+Gjirokaster!BV22+Korce!BV22+Kukes!BV22+Lezhe!BV22+Shkoder!BV22+Tirane!BV22+Vlore!BV22+Qendrori!BV22</f>
        <v>0</v>
      </c>
      <c r="BW22" s="33">
        <f>Berat!BW22+Diber!BW22+Durres!BW22+Elbasan!BW22+Fier!BW22+Gjirokaster!BW22+Korce!BW22+Kukes!BW22+Lezhe!BW22+Shkoder!BW22+Tirane!BW22+Vlore!BW22+Qendrori!BW22</f>
        <v>0</v>
      </c>
      <c r="BX22" s="33">
        <f>Berat!BX22+Diber!BX22+Durres!BX22+Elbasan!BX22+Fier!BX22+Gjirokaster!BX22+Korce!BX22+Kukes!BX22+Lezhe!BX22+Shkoder!BX22+Tirane!BX22+Vlore!BX22+Qendrori!BX22</f>
        <v>0</v>
      </c>
      <c r="BY22" s="33">
        <f>Berat!BY22+Diber!BY22+Durres!BY22+Elbasan!BY22+Fier!BY22+Gjirokaster!BY22+Korce!BY22+Kukes!BY22+Lezhe!BY22+Shkoder!BY22+Tirane!BY22+Vlore!BY22+Qendrori!BY22</f>
        <v>0</v>
      </c>
      <c r="BZ22" s="33">
        <f>Berat!BZ22+Diber!BZ22+Durres!BZ22+Elbasan!BZ22+Fier!BZ22+Gjirokaster!BZ22+Korce!BZ22+Kukes!BZ22+Lezhe!BZ22+Shkoder!BZ22+Tirane!BZ22+Vlore!BZ22+Qendrori!BZ22</f>
        <v>0</v>
      </c>
      <c r="CA22" s="33">
        <f>Berat!CA22+Diber!CA22+Durres!CA22+Elbasan!CA22+Fier!CA22+Gjirokaster!CA22+Korce!CA22+Kukes!CA22+Lezhe!CA22+Shkoder!CA22+Tirane!CA22+Vlore!CA22+Qendrori!CA22</f>
        <v>0</v>
      </c>
      <c r="CB22" s="33">
        <f>Berat!CB22+Diber!CB22+Durres!CB22+Elbasan!CB22+Fier!CB22+Gjirokaster!CB22+Korce!CB22+Kukes!CB22+Lezhe!CB22+Shkoder!CB22+Tirane!CB22+Vlore!CB22+Qendrori!CB22</f>
        <v>0</v>
      </c>
      <c r="CC22" s="74">
        <f>Berat!CC22+Diber!CC22+Durres!CC22+Elbasan!CC22+Fier!CC22+Gjirokaster!CC22+Korce!CC22+Kukes!CC22+Lezhe!CC22+Shkoder!CC22+Tirane!CC22+Vlore!CC22+Qendrori!CC22</f>
        <v>0</v>
      </c>
      <c r="CD22" s="32">
        <f>Berat!CD22+Diber!CD22+Durres!CD22+Elbasan!CD22+Fier!CD22+Gjirokaster!CD22+Korce!CD22+Kukes!CD22+Lezhe!CD22+Shkoder!CD22+Tirane!CD22+Vlore!CD22+Qendrori!CD22</f>
        <v>0</v>
      </c>
      <c r="CE22" s="33">
        <f>Berat!CE22+Diber!CE22+Durres!CE22+Elbasan!CE22+Fier!CE22+Gjirokaster!CE22+Korce!CE22+Kukes!CE22+Lezhe!CE22+Shkoder!CE22+Tirane!CE22+Vlore!CE22+Qendrori!CE22</f>
        <v>0</v>
      </c>
      <c r="CF22" s="33">
        <f>Berat!CF22+Diber!CF22+Durres!CF22+Elbasan!CF22+Fier!CF22+Gjirokaster!CF22+Korce!CF22+Kukes!CF22+Lezhe!CF22+Shkoder!CF22+Tirane!CF22+Vlore!CF22+Qendrori!CF22</f>
        <v>0</v>
      </c>
      <c r="CG22" s="33">
        <f>Berat!CG22+Diber!CG22+Durres!CG22+Elbasan!CG22+Fier!CG22+Gjirokaster!CG22+Korce!CG22+Kukes!CG22+Lezhe!CG22+Shkoder!CG22+Tirane!CG22+Vlore!CG22+Qendrori!CG22</f>
        <v>0</v>
      </c>
      <c r="CH22" s="33">
        <f>Berat!CH22+Diber!CH22+Durres!CH22+Elbasan!CH22+Fier!CH22+Gjirokaster!CH22+Korce!CH22+Kukes!CH22+Lezhe!CH22+Shkoder!CH22+Tirane!CH22+Vlore!CH22+Qendrori!CH22</f>
        <v>0</v>
      </c>
      <c r="CI22" s="33">
        <f>Berat!CI22+Diber!CI22+Durres!CI22+Elbasan!CI22+Fier!CI22+Gjirokaster!CI22+Korce!CI22+Kukes!CI22+Lezhe!CI22+Shkoder!CI22+Tirane!CI22+Vlore!CI22+Qendrori!CI22</f>
        <v>0</v>
      </c>
      <c r="CJ22" s="33">
        <f>Berat!CJ22+Diber!CJ22+Durres!CJ22+Elbasan!CJ22+Fier!CJ22+Gjirokaster!CJ22+Korce!CJ22+Kukes!CJ22+Lezhe!CJ22+Shkoder!CJ22+Tirane!CJ22+Vlore!CJ22+Qendrori!CJ22</f>
        <v>0</v>
      </c>
      <c r="CK22" s="33">
        <f>Berat!CK22+Diber!CK22+Durres!CK22+Elbasan!CK22+Fier!CK22+Gjirokaster!CK22+Korce!CK22+Kukes!CK22+Lezhe!CK22+Shkoder!CK22+Tirane!CK22+Vlore!CK22+Qendrori!CK22</f>
        <v>0</v>
      </c>
      <c r="CL22" s="33">
        <f>Berat!CL22+Diber!CL22+Durres!CL22+Elbasan!CL22+Fier!CL22+Gjirokaster!CL22+Korce!CL22+Kukes!CL22+Lezhe!CL22+Shkoder!CL22+Tirane!CL22+Vlore!CL22+Qendrori!CL22</f>
        <v>0</v>
      </c>
      <c r="CM22" s="34">
        <f>Berat!CM22+Diber!CM22+Durres!CM22+Elbasan!CM22+Fier!CM22+Gjirokaster!CM22+Korce!CM22+Kukes!CM22+Lezhe!CM22+Shkoder!CM22+Tirane!CM22+Vlore!CM22+Qendrori!CM22</f>
        <v>0</v>
      </c>
      <c r="CN22" s="32">
        <f>Berat!CN22+Diber!CN22+Durres!CN22+Elbasan!CN22+Fier!CN22+Gjirokaster!CN22+Korce!CN22+Kukes!CN22+Lezhe!CN22+Shkoder!CN22+Tirane!CN22+Vlore!CN22+Qendrori!CN22</f>
        <v>0</v>
      </c>
      <c r="CO22" s="33">
        <f>Berat!CO22+Diber!CO22+Durres!CO22+Elbasan!CO22+Fier!CO22+Gjirokaster!CO22+Korce!CO22+Kukes!CO22+Lezhe!CO22+Shkoder!CO22+Tirane!CO22+Vlore!CO22+Qendrori!CO22</f>
        <v>0</v>
      </c>
      <c r="CP22" s="33">
        <f>Berat!CP22+Diber!CP22+Durres!CP22+Elbasan!CP22+Fier!CP22+Gjirokaster!CP22+Korce!CP22+Kukes!CP22+Lezhe!CP22+Shkoder!CP22+Tirane!CP22+Vlore!CP22+Qendrori!CP22</f>
        <v>0</v>
      </c>
      <c r="CQ22" s="33">
        <f>Berat!CQ22+Diber!CQ22+Durres!CQ22+Elbasan!CQ22+Fier!CQ22+Gjirokaster!CQ22+Korce!CQ22+Kukes!CQ22+Lezhe!CQ22+Shkoder!CQ22+Tirane!CQ22+Vlore!CQ22+Qendrori!CQ22</f>
        <v>0</v>
      </c>
      <c r="CR22" s="33">
        <f>Berat!CR22+Diber!CR22+Durres!CR22+Elbasan!CR22+Fier!CR22+Gjirokaster!CR22+Korce!CR22+Kukes!CR22+Lezhe!CR22+Shkoder!CR22+Tirane!CR22+Vlore!CR22+Qendrori!CR22</f>
        <v>0</v>
      </c>
      <c r="CS22" s="33">
        <f>Berat!CS22+Diber!CS22+Durres!CS22+Elbasan!CS22+Fier!CS22+Gjirokaster!CS22+Korce!CS22+Kukes!CS22+Lezhe!CS22+Shkoder!CS22+Tirane!CS22+Vlore!CS22+Qendrori!CS22</f>
        <v>0</v>
      </c>
      <c r="CT22" s="33">
        <f>Berat!CT22+Diber!CT22+Durres!CT22+Elbasan!CT22+Fier!CT22+Gjirokaster!CT22+Korce!CT22+Kukes!CT22+Lezhe!CT22+Shkoder!CT22+Tirane!CT22+Vlore!CT22+Qendrori!CT22</f>
        <v>0</v>
      </c>
      <c r="CU22" s="33">
        <f>Berat!CU22+Diber!CU22+Durres!CU22+Elbasan!CU22+Fier!CU22+Gjirokaster!CU22+Korce!CU22+Kukes!CU22+Lezhe!CU22+Shkoder!CU22+Tirane!CU22+Vlore!CU22+Qendrori!CU22</f>
        <v>0</v>
      </c>
      <c r="CV22" s="33">
        <f>Berat!CV22+Diber!CV22+Durres!CV22+Elbasan!CV22+Fier!CV22+Gjirokaster!CV22+Korce!CV22+Kukes!CV22+Lezhe!CV22+Shkoder!CV22+Tirane!CV22+Vlore!CV22+Qendrori!CV22</f>
        <v>0</v>
      </c>
      <c r="CW22" s="34">
        <f>Berat!CW22+Diber!CW22+Durres!CW22+Elbasan!CW22+Fier!CW22+Gjirokaster!CW22+Korce!CW22+Kukes!CW22+Lezhe!CW22+Shkoder!CW22+Tirane!CW22+Vlore!CW22+Qendrori!CW22</f>
        <v>0</v>
      </c>
      <c r="CX22" s="83">
        <f>Berat!CX22+Diber!CX22+Durres!CX22+Elbasan!CX22+Fier!CX22+Gjirokaster!CX22+Korce!CX22+Kukes!CX22+Lezhe!CX22+Shkoder!CX22+Tirane!CX22+Vlore!CX22+Qendrori!CX22</f>
        <v>0</v>
      </c>
      <c r="CY22" s="33">
        <f>Berat!CY22+Diber!CY22+Durres!CY22+Elbasan!CY22+Fier!CY22+Gjirokaster!CY22+Korce!CY22+Kukes!CY22+Lezhe!CY22+Shkoder!CY22+Tirane!CY22+Vlore!CY22+Qendrori!CY22</f>
        <v>0</v>
      </c>
      <c r="CZ22" s="33">
        <f>Berat!CZ22+Diber!CZ22+Durres!CZ22+Elbasan!CZ22+Fier!CZ22+Gjirokaster!CZ22+Korce!CZ22+Kukes!CZ22+Lezhe!CZ22+Shkoder!CZ22+Tirane!CZ22+Vlore!CZ22+Qendrori!CZ22</f>
        <v>0</v>
      </c>
      <c r="DA22" s="33">
        <f>Berat!DA22+Diber!DA22+Durres!DA22+Elbasan!DA22+Fier!DA22+Gjirokaster!DA22+Korce!DA22+Kukes!DA22+Lezhe!DA22+Shkoder!DA22+Tirane!DA22+Vlore!DA22+Qendrori!DA22</f>
        <v>0</v>
      </c>
      <c r="DB22" s="33">
        <f>Berat!DB22+Diber!DB22+Durres!DB22+Elbasan!DB22+Fier!DB22+Gjirokaster!DB22+Korce!DB22+Kukes!DB22+Lezhe!DB22+Shkoder!DB22+Tirane!DB22+Vlore!DB22+Qendrori!DB22</f>
        <v>0</v>
      </c>
      <c r="DC22" s="33">
        <f>Berat!DC22+Diber!DC22+Durres!DC22+Elbasan!DC22+Fier!DC22+Gjirokaster!DC22+Korce!DC22+Kukes!DC22+Lezhe!DC22+Shkoder!DC22+Tirane!DC22+Vlore!DC22+Qendrori!DC22</f>
        <v>0</v>
      </c>
      <c r="DD22" s="33">
        <f>Berat!DD22+Diber!DD22+Durres!DD22+Elbasan!DD22+Fier!DD22+Gjirokaster!DD22+Korce!DD22+Kukes!DD22+Lezhe!DD22+Shkoder!DD22+Tirane!DD22+Vlore!DD22+Qendrori!DD22</f>
        <v>0</v>
      </c>
      <c r="DE22" s="33">
        <f>Berat!DE22+Diber!DE22+Durres!DE22+Elbasan!DE22+Fier!DE22+Gjirokaster!DE22+Korce!DE22+Kukes!DE22+Lezhe!DE22+Shkoder!DE22+Tirane!DE22+Vlore!DE22+Qendrori!DE22</f>
        <v>0</v>
      </c>
      <c r="DF22" s="33">
        <f>Berat!DF22+Diber!DF22+Durres!DF22+Elbasan!DF22+Fier!DF22+Gjirokaster!DF22+Korce!DF22+Kukes!DF22+Lezhe!DF22+Shkoder!DF22+Tirane!DF22+Vlore!DF22+Qendrori!DF22</f>
        <v>0</v>
      </c>
      <c r="DG22" s="34">
        <f>Berat!DG22+Diber!DG22+Durres!DG22+Elbasan!DG22+Fier!DG22+Gjirokaster!DG22+Korce!DG22+Kukes!DG22+Lezhe!DG22+Shkoder!DG22+Tirane!DG22+Vlore!DG22+Qendrori!DG22</f>
        <v>0</v>
      </c>
      <c r="DH22" s="32">
        <f>Berat!DH22+Diber!DH22+Durres!DH22+Elbasan!DH22+Fier!DH22+Gjirokaster!DH22+Korce!DH22+Kukes!DH22+Lezhe!DH22+Shkoder!DH22+Tirane!DH22+Vlore!DH22+Qendrori!DH22</f>
        <v>0</v>
      </c>
      <c r="DI22" s="33">
        <f>Berat!DI22+Diber!DI22+Durres!DI22+Elbasan!DI22+Fier!DI22+Gjirokaster!DI22+Korce!DI22+Kukes!DI22+Lezhe!DI22+Shkoder!DI22+Tirane!DI22+Vlore!DI22+Qendrori!DI22</f>
        <v>0</v>
      </c>
      <c r="DJ22" s="33">
        <f>Berat!DJ22+Diber!DJ22+Durres!DJ22+Elbasan!DJ22+Fier!DJ22+Gjirokaster!DJ22+Korce!DJ22+Kukes!DJ22+Lezhe!DJ22+Shkoder!DJ22+Tirane!DJ22+Vlore!DJ22+Qendrori!DJ22</f>
        <v>0</v>
      </c>
      <c r="DK22" s="33">
        <f>Berat!DK22+Diber!DK22+Durres!DK22+Elbasan!DK22+Fier!DK22+Gjirokaster!DK22+Korce!DK22+Kukes!DK22+Lezhe!DK22+Shkoder!DK22+Tirane!DK22+Vlore!DK22+Qendrori!DK22</f>
        <v>0</v>
      </c>
      <c r="DL22" s="33">
        <f>Berat!DL22+Diber!DL22+Durres!DL22+Elbasan!DL22+Fier!DL22+Gjirokaster!DL22+Korce!DL22+Kukes!DL22+Lezhe!DL22+Shkoder!DL22+Tirane!DL22+Vlore!DL22+Qendrori!DL22</f>
        <v>0</v>
      </c>
      <c r="DM22" s="33">
        <f>Berat!DM22+Diber!DM22+Durres!DM22+Elbasan!DM22+Fier!DM22+Gjirokaster!DM22+Korce!DM22+Kukes!DM22+Lezhe!DM22+Shkoder!DM22+Tirane!DM22+Vlore!DM22+Qendrori!DM22</f>
        <v>0</v>
      </c>
      <c r="DN22" s="33">
        <f>Berat!DN22+Diber!DN22+Durres!DN22+Elbasan!DN22+Fier!DN22+Gjirokaster!DN22+Korce!DN22+Kukes!DN22+Lezhe!DN22+Shkoder!DN22+Tirane!DN22+Vlore!DN22+Qendrori!DN22</f>
        <v>0</v>
      </c>
      <c r="DO22" s="33">
        <f>Berat!DO22+Diber!DO22+Durres!DO22+Elbasan!DO22+Fier!DO22+Gjirokaster!DO22+Korce!DO22+Kukes!DO22+Lezhe!DO22+Shkoder!DO22+Tirane!DO22+Vlore!DO22+Qendrori!DO22</f>
        <v>0</v>
      </c>
      <c r="DP22" s="33">
        <f>Berat!DP22+Diber!DP22+Durres!DP22+Elbasan!DP22+Fier!DP22+Gjirokaster!DP22+Korce!DP22+Kukes!DP22+Lezhe!DP22+Shkoder!DP22+Tirane!DP22+Vlore!DP22+Qendrori!DP22</f>
        <v>0</v>
      </c>
      <c r="DQ22" s="74">
        <f>Berat!DQ22+Diber!DQ22+Durres!DQ22+Elbasan!DQ22+Fier!DQ22+Gjirokaster!DQ22+Korce!DQ22+Kukes!DQ22+Lezhe!DQ22+Shkoder!DQ22+Tirane!DQ22+Vlore!DQ22+Qendrori!DQ22</f>
        <v>0</v>
      </c>
      <c r="DR22" s="9">
        <f t="shared" si="14"/>
        <v>22</v>
      </c>
      <c r="DS22" s="53">
        <f t="shared" si="14"/>
        <v>0</v>
      </c>
      <c r="DT22" s="53">
        <f t="shared" si="14"/>
        <v>0</v>
      </c>
      <c r="DU22" s="53">
        <f t="shared" si="14"/>
        <v>0</v>
      </c>
      <c r="DV22" s="53">
        <f t="shared" si="14"/>
        <v>0</v>
      </c>
      <c r="DW22" s="53">
        <f t="shared" si="14"/>
        <v>0</v>
      </c>
      <c r="DX22" s="53">
        <f t="shared" si="14"/>
        <v>0</v>
      </c>
      <c r="DY22" s="53">
        <f t="shared" si="14"/>
        <v>0</v>
      </c>
      <c r="DZ22" s="53">
        <f t="shared" si="14"/>
        <v>0</v>
      </c>
      <c r="EA22" s="108">
        <f t="shared" si="14"/>
        <v>1</v>
      </c>
    </row>
    <row r="23" spans="1:131" ht="12" customHeight="1" x14ac:dyDescent="0.25">
      <c r="A23" s="170" t="s">
        <v>12</v>
      </c>
      <c r="B23" s="26">
        <f>Berat!B23+Diber!B23+Durres!B23+Elbasan!B23+Fier!B23+Gjirokaster!B23+Korce!B23+Kukes!B23+Lezhe!B23+Shkoder!B23+Tirane!B23+Vlore!B23+Qendrori!B23</f>
        <v>0</v>
      </c>
      <c r="C23" s="27">
        <f>Berat!C23+Diber!C23+Durres!C23+Elbasan!C23+Fier!C23+Gjirokaster!C23+Korce!C23+Kukes!C23+Lezhe!C23+Shkoder!C23+Tirane!C23+Vlore!C23+Qendrori!C23</f>
        <v>0</v>
      </c>
      <c r="D23" s="27">
        <f>Berat!D23+Diber!D23+Durres!D23+Elbasan!D23+Fier!D23+Gjirokaster!D23+Korce!D23+Kukes!D23+Lezhe!D23+Shkoder!D23+Tirane!D23+Vlore!D23+Qendrori!D23</f>
        <v>0</v>
      </c>
      <c r="E23" s="27">
        <f>Berat!E23+Diber!E23+Durres!E23+Elbasan!E23+Fier!E23+Gjirokaster!E23+Korce!E23+Kukes!E23+Lezhe!E23+Shkoder!E23+Tirane!E23+Vlore!E23+Qendrori!E23</f>
        <v>0</v>
      </c>
      <c r="F23" s="27">
        <f>Berat!F23+Diber!F23+Durres!F23+Elbasan!F23+Fier!F23+Gjirokaster!F23+Korce!F23+Kukes!F23+Lezhe!F23+Shkoder!F23+Tirane!F23+Vlore!F23+Qendrori!F23</f>
        <v>0</v>
      </c>
      <c r="G23" s="27">
        <f>Berat!G23+Diber!G23+Durres!G23+Elbasan!G23+Fier!G23+Gjirokaster!G23+Korce!G23+Kukes!G23+Lezhe!G23+Shkoder!G23+Tirane!G23+Vlore!G23+Qendrori!G23</f>
        <v>0</v>
      </c>
      <c r="H23" s="27">
        <f>Berat!H23+Diber!H23+Durres!H23+Elbasan!H23+Fier!H23+Gjirokaster!H23+Korce!H23+Kukes!H23+Lezhe!H23+Shkoder!H23+Tirane!H23+Vlore!H23+Qendrori!H23</f>
        <v>0</v>
      </c>
      <c r="I23" s="27">
        <f>Berat!I23+Diber!I23+Durres!I23+Elbasan!I23+Fier!I23+Gjirokaster!I23+Korce!I23+Kukes!I23+Lezhe!I23+Shkoder!I23+Tirane!I23+Vlore!I23+Qendrori!I23</f>
        <v>0</v>
      </c>
      <c r="J23" s="27">
        <f>Berat!J23+Diber!J23+Durres!J23+Elbasan!J23+Fier!J23+Gjirokaster!J23+Korce!J23+Kukes!J23+Lezhe!J23+Shkoder!J23+Tirane!J23+Vlore!J23+Qendrori!J23</f>
        <v>0</v>
      </c>
      <c r="K23" s="28">
        <f>Berat!K23+Diber!K23+Durres!K23+Elbasan!K23+Fier!K23+Gjirokaster!K23+Korce!K23+Kukes!K23+Lezhe!K23+Shkoder!K23+Tirane!K23+Vlore!K23+Qendrori!K23</f>
        <v>0</v>
      </c>
      <c r="L23" s="131">
        <f>Berat!L23+Diber!L23+Durres!L23+Elbasan!L23+Fier!L23+Gjirokaster!L23+Korce!L23+Kukes!L23+Lezhe!L23+Shkoder!L23+Tirane!L23+Vlore!L23+Qendrori!L23</f>
        <v>0</v>
      </c>
      <c r="M23" s="27">
        <f>Berat!M23+Diber!M23+Durres!M23+Elbasan!M23+Fier!M23+Gjirokaster!M23+Korce!M23+Kukes!M23+Lezhe!M23+Shkoder!M23+Tirane!M23+Vlore!M23+Qendrori!M23</f>
        <v>0</v>
      </c>
      <c r="N23" s="27">
        <f>Berat!N23+Diber!N23+Durres!N23+Elbasan!N23+Fier!N23+Gjirokaster!N23+Korce!N23+Kukes!N23+Lezhe!N23+Shkoder!N23+Tirane!N23+Vlore!N23+Qendrori!N23</f>
        <v>0</v>
      </c>
      <c r="O23" s="27">
        <f>Berat!O23+Diber!O23+Durres!O23+Elbasan!O23+Fier!O23+Gjirokaster!O23+Korce!O23+Kukes!O23+Lezhe!O23+Shkoder!O23+Tirane!O23+Vlore!O23+Qendrori!O23</f>
        <v>0</v>
      </c>
      <c r="P23" s="27">
        <f>Berat!P23+Diber!P23+Durres!P23+Elbasan!P23+Fier!P23+Gjirokaster!P23+Korce!P23+Kukes!P23+Lezhe!P23+Shkoder!P23+Tirane!P23+Vlore!P23+Qendrori!P23</f>
        <v>0</v>
      </c>
      <c r="Q23" s="27">
        <f>Berat!Q23+Diber!Q23+Durres!Q23+Elbasan!Q23+Fier!Q23+Gjirokaster!Q23+Korce!Q23+Kukes!Q23+Lezhe!Q23+Shkoder!Q23+Tirane!Q23+Vlore!Q23+Qendrori!Q23</f>
        <v>0</v>
      </c>
      <c r="R23" s="27">
        <f>Berat!R23+Diber!R23+Durres!R23+Elbasan!R23+Fier!R23+Gjirokaster!R23+Korce!R23+Kukes!R23+Lezhe!R23+Shkoder!R23+Tirane!R23+Vlore!R23+Qendrori!R23</f>
        <v>0</v>
      </c>
      <c r="S23" s="27">
        <f>Berat!S23+Diber!S23+Durres!S23+Elbasan!S23+Fier!S23+Gjirokaster!S23+Korce!S23+Kukes!S23+Lezhe!S23+Shkoder!S23+Tirane!S23+Vlore!S23+Qendrori!S23</f>
        <v>0</v>
      </c>
      <c r="T23" s="27">
        <f>Berat!T23+Diber!T23+Durres!T23+Elbasan!T23+Fier!T23+Gjirokaster!T23+Korce!T23+Kukes!T23+Lezhe!T23+Shkoder!T23+Tirane!T23+Vlore!T23+Qendrori!T23</f>
        <v>0</v>
      </c>
      <c r="U23" s="73">
        <f>Berat!U23+Diber!U23+Durres!U23+Elbasan!U23+Fier!U23+Gjirokaster!U23+Korce!U23+Kukes!U23+Lezhe!U23+Shkoder!U23+Tirane!U23+Vlore!U23+Qendrori!U23</f>
        <v>0</v>
      </c>
      <c r="V23" s="26">
        <f>Berat!V23+Diber!V23+Durres!V23+Elbasan!V23+Fier!V23+Gjirokaster!V23+Korce!V23+Kukes!V23+Lezhe!V23+Shkoder!V23+Tirane!V23+Vlore!V23+Qendrori!V23</f>
        <v>0</v>
      </c>
      <c r="W23" s="27">
        <f>Berat!W23+Diber!W23+Durres!W23+Elbasan!W23+Fier!W23+Gjirokaster!W23+Korce!W23+Kukes!W23+Lezhe!W23+Shkoder!W23+Tirane!W23+Vlore!W23+Qendrori!W23</f>
        <v>0</v>
      </c>
      <c r="X23" s="27">
        <f>Berat!X23+Diber!X23+Durres!X23+Elbasan!X23+Fier!X23+Gjirokaster!X23+Korce!X23+Kukes!X23+Lezhe!X23+Shkoder!X23+Tirane!X23+Vlore!X23+Qendrori!X23</f>
        <v>0</v>
      </c>
      <c r="Y23" s="27">
        <f>Berat!Y23+Diber!Y23+Durres!Y23+Elbasan!Y23+Fier!Y23+Gjirokaster!Y23+Korce!Y23+Kukes!Y23+Lezhe!Y23+Shkoder!Y23+Tirane!Y23+Vlore!Y23+Qendrori!Y23</f>
        <v>0</v>
      </c>
      <c r="Z23" s="27">
        <f>Berat!Z23+Diber!Z23+Durres!Z23+Elbasan!Z23+Fier!Z23+Gjirokaster!Z23+Korce!Z23+Kukes!Z23+Lezhe!Z23+Shkoder!Z23+Tirane!Z23+Vlore!Z23+Qendrori!Z23</f>
        <v>0</v>
      </c>
      <c r="AA23" s="27">
        <f>Berat!AA23+Diber!AA23+Durres!AA23+Elbasan!AA23+Fier!AA23+Gjirokaster!AA23+Korce!AA23+Kukes!AA23+Lezhe!AA23+Shkoder!AA23+Tirane!AA23+Vlore!AA23+Qendrori!AA23</f>
        <v>0</v>
      </c>
      <c r="AB23" s="27">
        <f>Berat!AB23+Diber!AB23+Durres!AB23+Elbasan!AB23+Fier!AB23+Gjirokaster!AB23+Korce!AB23+Kukes!AB23+Lezhe!AB23+Shkoder!AB23+Tirane!AB23+Vlore!AB23+Qendrori!AB23</f>
        <v>0</v>
      </c>
      <c r="AC23" s="27">
        <f>Berat!AC23+Diber!AC23+Durres!AC23+Elbasan!AC23+Fier!AC23+Gjirokaster!AC23+Korce!AC23+Kukes!AC23+Lezhe!AC23+Shkoder!AC23+Tirane!AC23+Vlore!AC23+Qendrori!AC23</f>
        <v>0</v>
      </c>
      <c r="AD23" s="27">
        <f>Berat!AD23+Diber!AD23+Durres!AD23+Elbasan!AD23+Fier!AD23+Gjirokaster!AD23+Korce!AD23+Kukes!AD23+Lezhe!AD23+Shkoder!AD23+Tirane!AD23+Vlore!AD23+Qendrori!AD23</f>
        <v>0</v>
      </c>
      <c r="AE23" s="28">
        <f>Berat!AE23+Diber!AE23+Durres!AE23+Elbasan!AE23+Fier!AE23+Gjirokaster!AE23+Korce!AE23+Kukes!AE23+Lezhe!AE23+Shkoder!AE23+Tirane!AE23+Vlore!AE23+Qendrori!AE23</f>
        <v>0</v>
      </c>
      <c r="AF23" s="26">
        <f>Berat!AF23+Diber!AF23+Durres!AF23+Elbasan!AF23+Fier!AF23+Gjirokaster!AF23+Korce!AF23+Kukes!AF23+Lezhe!AF23+Shkoder!AF23+Tirane!AF23+Vlore!AF23+Qendrori!AF23</f>
        <v>0</v>
      </c>
      <c r="AG23" s="27">
        <f>Berat!AG23+Diber!AG23+Durres!AG23+Elbasan!AG23+Fier!AG23+Gjirokaster!AG23+Korce!AG23+Kukes!AG23+Lezhe!AG23+Shkoder!AG23+Tirane!AG23+Vlore!AG23+Qendrori!AG23</f>
        <v>0</v>
      </c>
      <c r="AH23" s="27">
        <f>Berat!AH23+Diber!AH23+Durres!AH23+Elbasan!AH23+Fier!AH23+Gjirokaster!AH23+Korce!AH23+Kukes!AH23+Lezhe!AH23+Shkoder!AH23+Tirane!AH23+Vlore!AH23+Qendrori!AH23</f>
        <v>0</v>
      </c>
      <c r="AI23" s="27">
        <f>Berat!AI23+Diber!AI23+Durres!AI23+Elbasan!AI23+Fier!AI23+Gjirokaster!AI23+Korce!AI23+Kukes!AI23+Lezhe!AI23+Shkoder!AI23+Tirane!AI23+Vlore!AI23+Qendrori!AI23</f>
        <v>0</v>
      </c>
      <c r="AJ23" s="27">
        <f>Berat!AJ23+Diber!AJ23+Durres!AJ23+Elbasan!AJ23+Fier!AJ23+Gjirokaster!AJ23+Korce!AJ23+Kukes!AJ23+Lezhe!AJ23+Shkoder!AJ23+Tirane!AJ23+Vlore!AJ23+Qendrori!AJ23</f>
        <v>0</v>
      </c>
      <c r="AK23" s="27">
        <f>Berat!AK23+Diber!AK23+Durres!AK23+Elbasan!AK23+Fier!AK23+Gjirokaster!AK23+Korce!AK23+Kukes!AK23+Lezhe!AK23+Shkoder!AK23+Tirane!AK23+Vlore!AK23+Qendrori!AK23</f>
        <v>0</v>
      </c>
      <c r="AL23" s="27">
        <f>Berat!AL23+Diber!AL23+Durres!AL23+Elbasan!AL23+Fier!AL23+Gjirokaster!AL23+Korce!AL23+Kukes!AL23+Lezhe!AL23+Shkoder!AL23+Tirane!AL23+Vlore!AL23+Qendrori!AL23</f>
        <v>0</v>
      </c>
      <c r="AM23" s="27">
        <f>Berat!AM23+Diber!AM23+Durres!AM23+Elbasan!AM23+Fier!AM23+Gjirokaster!AM23+Korce!AM23+Kukes!AM23+Lezhe!AM23+Shkoder!AM23+Tirane!AM23+Vlore!AM23+Qendrori!AM23</f>
        <v>0</v>
      </c>
      <c r="AN23" s="27">
        <f>Berat!AN23+Diber!AN23+Durres!AN23+Elbasan!AN23+Fier!AN23+Gjirokaster!AN23+Korce!AN23+Kukes!AN23+Lezhe!AN23+Shkoder!AN23+Tirane!AN23+Vlore!AN23+Qendrori!AN23</f>
        <v>0</v>
      </c>
      <c r="AO23" s="28">
        <f>Berat!AO23+Diber!AO23+Durres!AO23+Elbasan!AO23+Fier!AO23+Gjirokaster!AO23+Korce!AO23+Kukes!AO23+Lezhe!AO23+Shkoder!AO23+Tirane!AO23+Vlore!AO23+Qendrori!AO23</f>
        <v>0</v>
      </c>
      <c r="AP23" s="131">
        <f>Berat!AP23+Diber!AP23+Durres!AP23+Elbasan!AP23+Fier!AP23+Gjirokaster!AP23+Korce!AP23+Kukes!AP23+Lezhe!AP23+Shkoder!AP23+Tirane!AP23+Vlore!AP23+Qendrori!AP23</f>
        <v>0</v>
      </c>
      <c r="AQ23" s="27">
        <f>Berat!AQ23+Diber!AQ23+Durres!AQ23+Elbasan!AQ23+Fier!AQ23+Gjirokaster!AQ23+Korce!AQ23+Kukes!AQ23+Lezhe!AQ23+Shkoder!AQ23+Tirane!AQ23+Vlore!AQ23+Qendrori!AQ23</f>
        <v>0</v>
      </c>
      <c r="AR23" s="27">
        <f>Berat!AR23+Diber!AR23+Durres!AR23+Elbasan!AR23+Fier!AR23+Gjirokaster!AR23+Korce!AR23+Kukes!AR23+Lezhe!AR23+Shkoder!AR23+Tirane!AR23+Vlore!AR23+Qendrori!AR23</f>
        <v>0</v>
      </c>
      <c r="AS23" s="27">
        <f>Berat!AS23+Diber!AS23+Durres!AS23+Elbasan!AS23+Fier!AS23+Gjirokaster!AS23+Korce!AS23+Kukes!AS23+Lezhe!AS23+Shkoder!AS23+Tirane!AS23+Vlore!AS23+Qendrori!AS23</f>
        <v>0</v>
      </c>
      <c r="AT23" s="27">
        <f>Berat!AT23+Diber!AT23+Durres!AT23+Elbasan!AT23+Fier!AT23+Gjirokaster!AT23+Korce!AT23+Kukes!AT23+Lezhe!AT23+Shkoder!AT23+Tirane!AT23+Vlore!AT23+Qendrori!AT23</f>
        <v>0</v>
      </c>
      <c r="AU23" s="27">
        <f>Berat!AU23+Diber!AU23+Durres!AU23+Elbasan!AU23+Fier!AU23+Gjirokaster!AU23+Korce!AU23+Kukes!AU23+Lezhe!AU23+Shkoder!AU23+Tirane!AU23+Vlore!AU23+Qendrori!AU23</f>
        <v>0</v>
      </c>
      <c r="AV23" s="27">
        <f>Berat!AV23+Diber!AV23+Durres!AV23+Elbasan!AV23+Fier!AV23+Gjirokaster!AV23+Korce!AV23+Kukes!AV23+Lezhe!AV23+Shkoder!AV23+Tirane!AV23+Vlore!AV23+Qendrori!AV23</f>
        <v>0</v>
      </c>
      <c r="AW23" s="27">
        <f>Berat!AW23+Diber!AW23+Durres!AW23+Elbasan!AW23+Fier!AW23+Gjirokaster!AW23+Korce!AW23+Kukes!AW23+Lezhe!AW23+Shkoder!AW23+Tirane!AW23+Vlore!AW23+Qendrori!AW23</f>
        <v>0</v>
      </c>
      <c r="AX23" s="27">
        <f>Berat!AX23+Diber!AX23+Durres!AX23+Elbasan!AX23+Fier!AX23+Gjirokaster!AX23+Korce!AX23+Kukes!AX23+Lezhe!AX23+Shkoder!AX23+Tirane!AX23+Vlore!AX23+Qendrori!AX23</f>
        <v>0</v>
      </c>
      <c r="AY23" s="73">
        <f>Berat!AY23+Diber!AY23+Durres!AY23+Elbasan!AY23+Fier!AY23+Gjirokaster!AY23+Korce!AY23+Kukes!AY23+Lezhe!AY23+Shkoder!AY23+Tirane!AY23+Vlore!AY23+Qendrori!AY23</f>
        <v>0</v>
      </c>
      <c r="AZ23" s="26">
        <f>Berat!AZ23+Diber!AZ23+Durres!AZ23+Elbasan!AZ23+Fier!AZ23+Gjirokaster!AZ23+Korce!AZ23+Kukes!AZ23+Lezhe!AZ23+Shkoder!AZ23+Tirane!AZ23+Vlore!AZ23+Qendrori!AZ23</f>
        <v>0</v>
      </c>
      <c r="BA23" s="27">
        <f>Berat!BA23+Diber!BA23+Durres!BA23+Elbasan!BA23+Fier!BA23+Gjirokaster!BA23+Korce!BA23+Kukes!BA23+Lezhe!BA23+Shkoder!BA23+Tirane!BA23+Vlore!BA23+Qendrori!BA23</f>
        <v>0</v>
      </c>
      <c r="BB23" s="27">
        <f>Berat!BB23+Diber!BB23+Durres!BB23+Elbasan!BB23+Fier!BB23+Gjirokaster!BB23+Korce!BB23+Kukes!BB23+Lezhe!BB23+Shkoder!BB23+Tirane!BB23+Vlore!BB23+Qendrori!BB23</f>
        <v>0</v>
      </c>
      <c r="BC23" s="27">
        <f>Berat!BC23+Diber!BC23+Durres!BC23+Elbasan!BC23+Fier!BC23+Gjirokaster!BC23+Korce!BC23+Kukes!BC23+Lezhe!BC23+Shkoder!BC23+Tirane!BC23+Vlore!BC23+Qendrori!BC23</f>
        <v>0</v>
      </c>
      <c r="BD23" s="27">
        <f>Berat!BD23+Diber!BD23+Durres!BD23+Elbasan!BD23+Fier!BD23+Gjirokaster!BD23+Korce!BD23+Kukes!BD23+Lezhe!BD23+Shkoder!BD23+Tirane!BD23+Vlore!BD23+Qendrori!BD23</f>
        <v>0</v>
      </c>
      <c r="BE23" s="27">
        <f>Berat!BE23+Diber!BE23+Durres!BE23+Elbasan!BE23+Fier!BE23+Gjirokaster!BE23+Korce!BE23+Kukes!BE23+Lezhe!BE23+Shkoder!BE23+Tirane!BE23+Vlore!BE23+Qendrori!BE23</f>
        <v>0</v>
      </c>
      <c r="BF23" s="27">
        <f>Berat!BF23+Diber!BF23+Durres!BF23+Elbasan!BF23+Fier!BF23+Gjirokaster!BF23+Korce!BF23+Kukes!BF23+Lezhe!BF23+Shkoder!BF23+Tirane!BF23+Vlore!BF23+Qendrori!BF23</f>
        <v>0</v>
      </c>
      <c r="BG23" s="27">
        <f>Berat!BG23+Diber!BG23+Durres!BG23+Elbasan!BG23+Fier!BG23+Gjirokaster!BG23+Korce!BG23+Kukes!BG23+Lezhe!BG23+Shkoder!BG23+Tirane!BG23+Vlore!BG23+Qendrori!BG23</f>
        <v>0</v>
      </c>
      <c r="BH23" s="27">
        <f>Berat!BH23+Diber!BH23+Durres!BH23+Elbasan!BH23+Fier!BH23+Gjirokaster!BH23+Korce!BH23+Kukes!BH23+Lezhe!BH23+Shkoder!BH23+Tirane!BH23+Vlore!BH23+Qendrori!BH23</f>
        <v>0</v>
      </c>
      <c r="BI23" s="28">
        <f>Berat!BI23+Diber!BI23+Durres!BI23+Elbasan!BI23+Fier!BI23+Gjirokaster!BI23+Korce!BI23+Kukes!BI23+Lezhe!BI23+Shkoder!BI23+Tirane!BI23+Vlore!BI23+Qendrori!BI23</f>
        <v>0</v>
      </c>
      <c r="BJ23" s="26">
        <f>Berat!BJ23+Diber!BJ23+Durres!BJ23+Elbasan!BJ23+Fier!BJ23+Gjirokaster!BJ23+Korce!BJ23+Kukes!BJ23+Lezhe!BJ23+Shkoder!BJ23+Tirane!BJ23+Vlore!BJ23+Qendrori!BJ23</f>
        <v>0</v>
      </c>
      <c r="BK23" s="27">
        <f>Berat!BK23+Diber!BK23+Durres!BK23+Elbasan!BK23+Fier!BK23+Gjirokaster!BK23+Korce!BK23+Kukes!BK23+Lezhe!BK23+Shkoder!BK23+Tirane!BK23+Vlore!BK23+Qendrori!BK23</f>
        <v>0</v>
      </c>
      <c r="BL23" s="27">
        <f>Berat!BL23+Diber!BL23+Durres!BL23+Elbasan!BL23+Fier!BL23+Gjirokaster!BL23+Korce!BL23+Kukes!BL23+Lezhe!BL23+Shkoder!BL23+Tirane!BL23+Vlore!BL23+Qendrori!BL23</f>
        <v>0</v>
      </c>
      <c r="BM23" s="27">
        <f>Berat!BM23+Diber!BM23+Durres!BM23+Elbasan!BM23+Fier!BM23+Gjirokaster!BM23+Korce!BM23+Kukes!BM23+Lezhe!BM23+Shkoder!BM23+Tirane!BM23+Vlore!BM23+Qendrori!BM23</f>
        <v>0</v>
      </c>
      <c r="BN23" s="27">
        <f>Berat!BN23+Diber!BN23+Durres!BN23+Elbasan!BN23+Fier!BN23+Gjirokaster!BN23+Korce!BN23+Kukes!BN23+Lezhe!BN23+Shkoder!BN23+Tirane!BN23+Vlore!BN23+Qendrori!BN23</f>
        <v>0</v>
      </c>
      <c r="BO23" s="27">
        <f>Berat!BO23+Diber!BO23+Durres!BO23+Elbasan!BO23+Fier!BO23+Gjirokaster!BO23+Korce!BO23+Kukes!BO23+Lezhe!BO23+Shkoder!BO23+Tirane!BO23+Vlore!BO23+Qendrori!BO23</f>
        <v>0</v>
      </c>
      <c r="BP23" s="27">
        <f>Berat!BP23+Diber!BP23+Durres!BP23+Elbasan!BP23+Fier!BP23+Gjirokaster!BP23+Korce!BP23+Kukes!BP23+Lezhe!BP23+Shkoder!BP23+Tirane!BP23+Vlore!BP23+Qendrori!BP23</f>
        <v>0</v>
      </c>
      <c r="BQ23" s="27">
        <f>Berat!BQ23+Diber!BQ23+Durres!BQ23+Elbasan!BQ23+Fier!BQ23+Gjirokaster!BQ23+Korce!BQ23+Kukes!BQ23+Lezhe!BQ23+Shkoder!BQ23+Tirane!BQ23+Vlore!BQ23+Qendrori!BQ23</f>
        <v>0</v>
      </c>
      <c r="BR23" s="27">
        <f>Berat!BR23+Diber!BR23+Durres!BR23+Elbasan!BR23+Fier!BR23+Gjirokaster!BR23+Korce!BR23+Kukes!BR23+Lezhe!BR23+Shkoder!BR23+Tirane!BR23+Vlore!BR23+Qendrori!BR23</f>
        <v>0</v>
      </c>
      <c r="BS23" s="28">
        <f>Berat!BS23+Diber!BS23+Durres!BS23+Elbasan!BS23+Fier!BS23+Gjirokaster!BS23+Korce!BS23+Kukes!BS23+Lezhe!BS23+Shkoder!BS23+Tirane!BS23+Vlore!BS23+Qendrori!BS23</f>
        <v>0</v>
      </c>
      <c r="BT23" s="131">
        <f>Berat!BT23+Diber!BT23+Durres!BT23+Elbasan!BT23+Fier!BT23+Gjirokaster!BT23+Korce!BT23+Kukes!BT23+Lezhe!BT23+Shkoder!BT23+Tirane!BT23+Vlore!BT23+Qendrori!BT23</f>
        <v>0</v>
      </c>
      <c r="BU23" s="27">
        <f>Berat!BU23+Diber!BU23+Durres!BU23+Elbasan!BU23+Fier!BU23+Gjirokaster!BU23+Korce!BU23+Kukes!BU23+Lezhe!BU23+Shkoder!BU23+Tirane!BU23+Vlore!BU23+Qendrori!BU23</f>
        <v>0</v>
      </c>
      <c r="BV23" s="27">
        <f>Berat!BV23+Diber!BV23+Durres!BV23+Elbasan!BV23+Fier!BV23+Gjirokaster!BV23+Korce!BV23+Kukes!BV23+Lezhe!BV23+Shkoder!BV23+Tirane!BV23+Vlore!BV23+Qendrori!BV23</f>
        <v>0</v>
      </c>
      <c r="BW23" s="27">
        <f>Berat!BW23+Diber!BW23+Durres!BW23+Elbasan!BW23+Fier!BW23+Gjirokaster!BW23+Korce!BW23+Kukes!BW23+Lezhe!BW23+Shkoder!BW23+Tirane!BW23+Vlore!BW23+Qendrori!BW23</f>
        <v>0</v>
      </c>
      <c r="BX23" s="27">
        <f>Berat!BX23+Diber!BX23+Durres!BX23+Elbasan!BX23+Fier!BX23+Gjirokaster!BX23+Korce!BX23+Kukes!BX23+Lezhe!BX23+Shkoder!BX23+Tirane!BX23+Vlore!BX23+Qendrori!BX23</f>
        <v>0</v>
      </c>
      <c r="BY23" s="27">
        <f>Berat!BY23+Diber!BY23+Durres!BY23+Elbasan!BY23+Fier!BY23+Gjirokaster!BY23+Korce!BY23+Kukes!BY23+Lezhe!BY23+Shkoder!BY23+Tirane!BY23+Vlore!BY23+Qendrori!BY23</f>
        <v>0</v>
      </c>
      <c r="BZ23" s="27">
        <f>Berat!BZ23+Diber!BZ23+Durres!BZ23+Elbasan!BZ23+Fier!BZ23+Gjirokaster!BZ23+Korce!BZ23+Kukes!BZ23+Lezhe!BZ23+Shkoder!BZ23+Tirane!BZ23+Vlore!BZ23+Qendrori!BZ23</f>
        <v>0</v>
      </c>
      <c r="CA23" s="27">
        <f>Berat!CA23+Diber!CA23+Durres!CA23+Elbasan!CA23+Fier!CA23+Gjirokaster!CA23+Korce!CA23+Kukes!CA23+Lezhe!CA23+Shkoder!CA23+Tirane!CA23+Vlore!CA23+Qendrori!CA23</f>
        <v>0</v>
      </c>
      <c r="CB23" s="27">
        <f>Berat!CB23+Diber!CB23+Durres!CB23+Elbasan!CB23+Fier!CB23+Gjirokaster!CB23+Korce!CB23+Kukes!CB23+Lezhe!CB23+Shkoder!CB23+Tirane!CB23+Vlore!CB23+Qendrori!CB23</f>
        <v>0</v>
      </c>
      <c r="CC23" s="73">
        <f>Berat!CC23+Diber!CC23+Durres!CC23+Elbasan!CC23+Fier!CC23+Gjirokaster!CC23+Korce!CC23+Kukes!CC23+Lezhe!CC23+Shkoder!CC23+Tirane!CC23+Vlore!CC23+Qendrori!CC23</f>
        <v>0</v>
      </c>
      <c r="CD23" s="26">
        <f>Berat!CD23+Diber!CD23+Durres!CD23+Elbasan!CD23+Fier!CD23+Gjirokaster!CD23+Korce!CD23+Kukes!CD23+Lezhe!CD23+Shkoder!CD23+Tirane!CD23+Vlore!CD23+Qendrori!CD23</f>
        <v>0</v>
      </c>
      <c r="CE23" s="27">
        <f>Berat!CE23+Diber!CE23+Durres!CE23+Elbasan!CE23+Fier!CE23+Gjirokaster!CE23+Korce!CE23+Kukes!CE23+Lezhe!CE23+Shkoder!CE23+Tirane!CE23+Vlore!CE23+Qendrori!CE23</f>
        <v>0</v>
      </c>
      <c r="CF23" s="27">
        <f>Berat!CF23+Diber!CF23+Durres!CF23+Elbasan!CF23+Fier!CF23+Gjirokaster!CF23+Korce!CF23+Kukes!CF23+Lezhe!CF23+Shkoder!CF23+Tirane!CF23+Vlore!CF23+Qendrori!CF23</f>
        <v>0</v>
      </c>
      <c r="CG23" s="27">
        <f>Berat!CG23+Diber!CG23+Durres!CG23+Elbasan!CG23+Fier!CG23+Gjirokaster!CG23+Korce!CG23+Kukes!CG23+Lezhe!CG23+Shkoder!CG23+Tirane!CG23+Vlore!CG23+Qendrori!CG23</f>
        <v>0</v>
      </c>
      <c r="CH23" s="27">
        <f>Berat!CH23+Diber!CH23+Durres!CH23+Elbasan!CH23+Fier!CH23+Gjirokaster!CH23+Korce!CH23+Kukes!CH23+Lezhe!CH23+Shkoder!CH23+Tirane!CH23+Vlore!CH23+Qendrori!CH23</f>
        <v>0</v>
      </c>
      <c r="CI23" s="27">
        <f>Berat!CI23+Diber!CI23+Durres!CI23+Elbasan!CI23+Fier!CI23+Gjirokaster!CI23+Korce!CI23+Kukes!CI23+Lezhe!CI23+Shkoder!CI23+Tirane!CI23+Vlore!CI23+Qendrori!CI23</f>
        <v>0</v>
      </c>
      <c r="CJ23" s="27">
        <f>Berat!CJ23+Diber!CJ23+Durres!CJ23+Elbasan!CJ23+Fier!CJ23+Gjirokaster!CJ23+Korce!CJ23+Kukes!CJ23+Lezhe!CJ23+Shkoder!CJ23+Tirane!CJ23+Vlore!CJ23+Qendrori!CJ23</f>
        <v>0</v>
      </c>
      <c r="CK23" s="27">
        <f>Berat!CK23+Diber!CK23+Durres!CK23+Elbasan!CK23+Fier!CK23+Gjirokaster!CK23+Korce!CK23+Kukes!CK23+Lezhe!CK23+Shkoder!CK23+Tirane!CK23+Vlore!CK23+Qendrori!CK23</f>
        <v>0</v>
      </c>
      <c r="CL23" s="27">
        <f>Berat!CL23+Diber!CL23+Durres!CL23+Elbasan!CL23+Fier!CL23+Gjirokaster!CL23+Korce!CL23+Kukes!CL23+Lezhe!CL23+Shkoder!CL23+Tirane!CL23+Vlore!CL23+Qendrori!CL23</f>
        <v>0</v>
      </c>
      <c r="CM23" s="28">
        <f>Berat!CM23+Diber!CM23+Durres!CM23+Elbasan!CM23+Fier!CM23+Gjirokaster!CM23+Korce!CM23+Kukes!CM23+Lezhe!CM23+Shkoder!CM23+Tirane!CM23+Vlore!CM23+Qendrori!CM23</f>
        <v>0</v>
      </c>
      <c r="CN23" s="26">
        <f>Berat!CN23+Diber!CN23+Durres!CN23+Elbasan!CN23+Fier!CN23+Gjirokaster!CN23+Korce!CN23+Kukes!CN23+Lezhe!CN23+Shkoder!CN23+Tirane!CN23+Vlore!CN23+Qendrori!CN23</f>
        <v>0</v>
      </c>
      <c r="CO23" s="27">
        <f>Berat!CO23+Diber!CO23+Durres!CO23+Elbasan!CO23+Fier!CO23+Gjirokaster!CO23+Korce!CO23+Kukes!CO23+Lezhe!CO23+Shkoder!CO23+Tirane!CO23+Vlore!CO23+Qendrori!CO23</f>
        <v>0</v>
      </c>
      <c r="CP23" s="27">
        <f>Berat!CP23+Diber!CP23+Durres!CP23+Elbasan!CP23+Fier!CP23+Gjirokaster!CP23+Korce!CP23+Kukes!CP23+Lezhe!CP23+Shkoder!CP23+Tirane!CP23+Vlore!CP23+Qendrori!CP23</f>
        <v>0</v>
      </c>
      <c r="CQ23" s="27">
        <f>Berat!CQ23+Diber!CQ23+Durres!CQ23+Elbasan!CQ23+Fier!CQ23+Gjirokaster!CQ23+Korce!CQ23+Kukes!CQ23+Lezhe!CQ23+Shkoder!CQ23+Tirane!CQ23+Vlore!CQ23+Qendrori!CQ23</f>
        <v>0</v>
      </c>
      <c r="CR23" s="27">
        <f>Berat!CR23+Diber!CR23+Durres!CR23+Elbasan!CR23+Fier!CR23+Gjirokaster!CR23+Korce!CR23+Kukes!CR23+Lezhe!CR23+Shkoder!CR23+Tirane!CR23+Vlore!CR23+Qendrori!CR23</f>
        <v>0</v>
      </c>
      <c r="CS23" s="27">
        <f>Berat!CS23+Diber!CS23+Durres!CS23+Elbasan!CS23+Fier!CS23+Gjirokaster!CS23+Korce!CS23+Kukes!CS23+Lezhe!CS23+Shkoder!CS23+Tirane!CS23+Vlore!CS23+Qendrori!CS23</f>
        <v>0</v>
      </c>
      <c r="CT23" s="27">
        <f>Berat!CT23+Diber!CT23+Durres!CT23+Elbasan!CT23+Fier!CT23+Gjirokaster!CT23+Korce!CT23+Kukes!CT23+Lezhe!CT23+Shkoder!CT23+Tirane!CT23+Vlore!CT23+Qendrori!CT23</f>
        <v>0</v>
      </c>
      <c r="CU23" s="27">
        <f>Berat!CU23+Diber!CU23+Durres!CU23+Elbasan!CU23+Fier!CU23+Gjirokaster!CU23+Korce!CU23+Kukes!CU23+Lezhe!CU23+Shkoder!CU23+Tirane!CU23+Vlore!CU23+Qendrori!CU23</f>
        <v>0</v>
      </c>
      <c r="CV23" s="27">
        <f>Berat!CV23+Diber!CV23+Durres!CV23+Elbasan!CV23+Fier!CV23+Gjirokaster!CV23+Korce!CV23+Kukes!CV23+Lezhe!CV23+Shkoder!CV23+Tirane!CV23+Vlore!CV23+Qendrori!CV23</f>
        <v>0</v>
      </c>
      <c r="CW23" s="28">
        <f>Berat!CW23+Diber!CW23+Durres!CW23+Elbasan!CW23+Fier!CW23+Gjirokaster!CW23+Korce!CW23+Kukes!CW23+Lezhe!CW23+Shkoder!CW23+Tirane!CW23+Vlore!CW23+Qendrori!CW23</f>
        <v>0</v>
      </c>
      <c r="CX23" s="131">
        <f>Berat!CX23+Diber!CX23+Durres!CX23+Elbasan!CX23+Fier!CX23+Gjirokaster!CX23+Korce!CX23+Kukes!CX23+Lezhe!CX23+Shkoder!CX23+Tirane!CX23+Vlore!CX23+Qendrori!CX23</f>
        <v>0</v>
      </c>
      <c r="CY23" s="27">
        <f>Berat!CY23+Diber!CY23+Durres!CY23+Elbasan!CY23+Fier!CY23+Gjirokaster!CY23+Korce!CY23+Kukes!CY23+Lezhe!CY23+Shkoder!CY23+Tirane!CY23+Vlore!CY23+Qendrori!CY23</f>
        <v>0</v>
      </c>
      <c r="CZ23" s="27">
        <f>Berat!CZ23+Diber!CZ23+Durres!CZ23+Elbasan!CZ23+Fier!CZ23+Gjirokaster!CZ23+Korce!CZ23+Kukes!CZ23+Lezhe!CZ23+Shkoder!CZ23+Tirane!CZ23+Vlore!CZ23+Qendrori!CZ23</f>
        <v>0</v>
      </c>
      <c r="DA23" s="27">
        <f>Berat!DA23+Diber!DA23+Durres!DA23+Elbasan!DA23+Fier!DA23+Gjirokaster!DA23+Korce!DA23+Kukes!DA23+Lezhe!DA23+Shkoder!DA23+Tirane!DA23+Vlore!DA23+Qendrori!DA23</f>
        <v>0</v>
      </c>
      <c r="DB23" s="27">
        <f>Berat!DB23+Diber!DB23+Durres!DB23+Elbasan!DB23+Fier!DB23+Gjirokaster!DB23+Korce!DB23+Kukes!DB23+Lezhe!DB23+Shkoder!DB23+Tirane!DB23+Vlore!DB23+Qendrori!DB23</f>
        <v>0</v>
      </c>
      <c r="DC23" s="27">
        <f>Berat!DC23+Diber!DC23+Durres!DC23+Elbasan!DC23+Fier!DC23+Gjirokaster!DC23+Korce!DC23+Kukes!DC23+Lezhe!DC23+Shkoder!DC23+Tirane!DC23+Vlore!DC23+Qendrori!DC23</f>
        <v>0</v>
      </c>
      <c r="DD23" s="27">
        <f>Berat!DD23+Diber!DD23+Durres!DD23+Elbasan!DD23+Fier!DD23+Gjirokaster!DD23+Korce!DD23+Kukes!DD23+Lezhe!DD23+Shkoder!DD23+Tirane!DD23+Vlore!DD23+Qendrori!DD23</f>
        <v>0</v>
      </c>
      <c r="DE23" s="27">
        <f>Berat!DE23+Diber!DE23+Durres!DE23+Elbasan!DE23+Fier!DE23+Gjirokaster!DE23+Korce!DE23+Kukes!DE23+Lezhe!DE23+Shkoder!DE23+Tirane!DE23+Vlore!DE23+Qendrori!DE23</f>
        <v>0</v>
      </c>
      <c r="DF23" s="27">
        <f>Berat!DF23+Diber!DF23+Durres!DF23+Elbasan!DF23+Fier!DF23+Gjirokaster!DF23+Korce!DF23+Kukes!DF23+Lezhe!DF23+Shkoder!DF23+Tirane!DF23+Vlore!DF23+Qendrori!DF23</f>
        <v>0</v>
      </c>
      <c r="DG23" s="28">
        <f>Berat!DG23+Diber!DG23+Durres!DG23+Elbasan!DG23+Fier!DG23+Gjirokaster!DG23+Korce!DG23+Kukes!DG23+Lezhe!DG23+Shkoder!DG23+Tirane!DG23+Vlore!DG23+Qendrori!DG23</f>
        <v>0</v>
      </c>
      <c r="DH23" s="26">
        <f>Berat!DH23+Diber!DH23+Durres!DH23+Elbasan!DH23+Fier!DH23+Gjirokaster!DH23+Korce!DH23+Kukes!DH23+Lezhe!DH23+Shkoder!DH23+Tirane!DH23+Vlore!DH23+Qendrori!DH23</f>
        <v>0</v>
      </c>
      <c r="DI23" s="27">
        <f>Berat!DI23+Diber!DI23+Durres!DI23+Elbasan!DI23+Fier!DI23+Gjirokaster!DI23+Korce!DI23+Kukes!DI23+Lezhe!DI23+Shkoder!DI23+Tirane!DI23+Vlore!DI23+Qendrori!DI23</f>
        <v>0</v>
      </c>
      <c r="DJ23" s="27">
        <f>Berat!DJ23+Diber!DJ23+Durres!DJ23+Elbasan!DJ23+Fier!DJ23+Gjirokaster!DJ23+Korce!DJ23+Kukes!DJ23+Lezhe!DJ23+Shkoder!DJ23+Tirane!DJ23+Vlore!DJ23+Qendrori!DJ23</f>
        <v>0</v>
      </c>
      <c r="DK23" s="27">
        <f>Berat!DK23+Diber!DK23+Durres!DK23+Elbasan!DK23+Fier!DK23+Gjirokaster!DK23+Korce!DK23+Kukes!DK23+Lezhe!DK23+Shkoder!DK23+Tirane!DK23+Vlore!DK23+Qendrori!DK23</f>
        <v>0</v>
      </c>
      <c r="DL23" s="27">
        <f>Berat!DL23+Diber!DL23+Durres!DL23+Elbasan!DL23+Fier!DL23+Gjirokaster!DL23+Korce!DL23+Kukes!DL23+Lezhe!DL23+Shkoder!DL23+Tirane!DL23+Vlore!DL23+Qendrori!DL23</f>
        <v>0</v>
      </c>
      <c r="DM23" s="27">
        <f>Berat!DM23+Diber!DM23+Durres!DM23+Elbasan!DM23+Fier!DM23+Gjirokaster!DM23+Korce!DM23+Kukes!DM23+Lezhe!DM23+Shkoder!DM23+Tirane!DM23+Vlore!DM23+Qendrori!DM23</f>
        <v>0</v>
      </c>
      <c r="DN23" s="27">
        <f>Berat!DN23+Diber!DN23+Durres!DN23+Elbasan!DN23+Fier!DN23+Gjirokaster!DN23+Korce!DN23+Kukes!DN23+Lezhe!DN23+Shkoder!DN23+Tirane!DN23+Vlore!DN23+Qendrori!DN23</f>
        <v>0</v>
      </c>
      <c r="DO23" s="27">
        <f>Berat!DO23+Diber!DO23+Durres!DO23+Elbasan!DO23+Fier!DO23+Gjirokaster!DO23+Korce!DO23+Kukes!DO23+Lezhe!DO23+Shkoder!DO23+Tirane!DO23+Vlore!DO23+Qendrori!DO23</f>
        <v>0</v>
      </c>
      <c r="DP23" s="27">
        <f>Berat!DP23+Diber!DP23+Durres!DP23+Elbasan!DP23+Fier!DP23+Gjirokaster!DP23+Korce!DP23+Kukes!DP23+Lezhe!DP23+Shkoder!DP23+Tirane!DP23+Vlore!DP23+Qendrori!DP23</f>
        <v>0</v>
      </c>
      <c r="DQ23" s="73">
        <f>Berat!DQ23+Diber!DQ23+Durres!DQ23+Elbasan!DQ23+Fier!DQ23+Gjirokaster!DQ23+Korce!DQ23+Kukes!DQ23+Lezhe!DQ23+Shkoder!DQ23+Tirane!DQ23+Vlore!DQ23+Qendrori!DQ23</f>
        <v>0</v>
      </c>
      <c r="DR23" s="106">
        <f t="shared" ref="DR23:EA51" si="15">B23+L23+V23+AF23+AP23+AZ23+BJ23+BT23+CD23+CN23+CX23+DH23</f>
        <v>0</v>
      </c>
      <c r="DS23" s="97">
        <f t="shared" si="15"/>
        <v>0</v>
      </c>
      <c r="DT23" s="97">
        <f t="shared" si="15"/>
        <v>0</v>
      </c>
      <c r="DU23" s="97">
        <f t="shared" si="15"/>
        <v>0</v>
      </c>
      <c r="DV23" s="97">
        <f t="shared" si="15"/>
        <v>0</v>
      </c>
      <c r="DW23" s="97">
        <f t="shared" si="15"/>
        <v>0</v>
      </c>
      <c r="DX23" s="97">
        <f t="shared" si="15"/>
        <v>0</v>
      </c>
      <c r="DY23" s="97">
        <f t="shared" si="15"/>
        <v>0</v>
      </c>
      <c r="DZ23" s="97">
        <f t="shared" si="15"/>
        <v>0</v>
      </c>
      <c r="EA23" s="102">
        <f t="shared" si="15"/>
        <v>0</v>
      </c>
    </row>
    <row r="24" spans="1:131" ht="12" customHeight="1" x14ac:dyDescent="0.25">
      <c r="A24" s="170" t="s">
        <v>15</v>
      </c>
      <c r="B24" s="26">
        <f>Berat!B24+Diber!B24+Durres!B24+Elbasan!B24+Fier!B24+Gjirokaster!B24+Korce!B24+Kukes!B24+Lezhe!B24+Shkoder!B24+Tirane!B24+Vlore!B24+Qendrori!B24</f>
        <v>0</v>
      </c>
      <c r="C24" s="27">
        <f>Berat!C24+Diber!C24+Durres!C24+Elbasan!C24+Fier!C24+Gjirokaster!C24+Korce!C24+Kukes!C24+Lezhe!C24+Shkoder!C24+Tirane!C24+Vlore!C24+Qendrori!C24</f>
        <v>0</v>
      </c>
      <c r="D24" s="27">
        <f>Berat!D24+Diber!D24+Durres!D24+Elbasan!D24+Fier!D24+Gjirokaster!D24+Korce!D24+Kukes!D24+Lezhe!D24+Shkoder!D24+Tirane!D24+Vlore!D24+Qendrori!D24</f>
        <v>0</v>
      </c>
      <c r="E24" s="27">
        <f>Berat!E24+Diber!E24+Durres!E24+Elbasan!E24+Fier!E24+Gjirokaster!E24+Korce!E24+Kukes!E24+Lezhe!E24+Shkoder!E24+Tirane!E24+Vlore!E24+Qendrori!E24</f>
        <v>0</v>
      </c>
      <c r="F24" s="27">
        <f>Berat!F24+Diber!F24+Durres!F24+Elbasan!F24+Fier!F24+Gjirokaster!F24+Korce!F24+Kukes!F24+Lezhe!F24+Shkoder!F24+Tirane!F24+Vlore!F24+Qendrori!F24</f>
        <v>0</v>
      </c>
      <c r="G24" s="27">
        <f>Berat!G24+Diber!G24+Durres!G24+Elbasan!G24+Fier!G24+Gjirokaster!G24+Korce!G24+Kukes!G24+Lezhe!G24+Shkoder!G24+Tirane!G24+Vlore!G24+Qendrori!G24</f>
        <v>0</v>
      </c>
      <c r="H24" s="27">
        <f>Berat!H24+Diber!H24+Durres!H24+Elbasan!H24+Fier!H24+Gjirokaster!H24+Korce!H24+Kukes!H24+Lezhe!H24+Shkoder!H24+Tirane!H24+Vlore!H24+Qendrori!H24</f>
        <v>0</v>
      </c>
      <c r="I24" s="27">
        <f>Berat!I24+Diber!I24+Durres!I24+Elbasan!I24+Fier!I24+Gjirokaster!I24+Korce!I24+Kukes!I24+Lezhe!I24+Shkoder!I24+Tirane!I24+Vlore!I24+Qendrori!I24</f>
        <v>0</v>
      </c>
      <c r="J24" s="27">
        <f>Berat!J24+Diber!J24+Durres!J24+Elbasan!J24+Fier!J24+Gjirokaster!J24+Korce!J24+Kukes!J24+Lezhe!J24+Shkoder!J24+Tirane!J24+Vlore!J24+Qendrori!J24</f>
        <v>0</v>
      </c>
      <c r="K24" s="28">
        <f>Berat!K24+Diber!K24+Durres!K24+Elbasan!K24+Fier!K24+Gjirokaster!K24+Korce!K24+Kukes!K24+Lezhe!K24+Shkoder!K24+Tirane!K24+Vlore!K24+Qendrori!K24</f>
        <v>0</v>
      </c>
      <c r="L24" s="131">
        <f>Berat!L24+Diber!L24+Durres!L24+Elbasan!L24+Fier!L24+Gjirokaster!L24+Korce!L24+Kukes!L24+Lezhe!L24+Shkoder!L24+Tirane!L24+Vlore!L24+Qendrori!L24</f>
        <v>1</v>
      </c>
      <c r="M24" s="27">
        <f>Berat!M24+Diber!M24+Durres!M24+Elbasan!M24+Fier!M24+Gjirokaster!M24+Korce!M24+Kukes!M24+Lezhe!M24+Shkoder!M24+Tirane!M24+Vlore!M24+Qendrori!M24</f>
        <v>0</v>
      </c>
      <c r="N24" s="27">
        <f>Berat!N24+Diber!N24+Durres!N24+Elbasan!N24+Fier!N24+Gjirokaster!N24+Korce!N24+Kukes!N24+Lezhe!N24+Shkoder!N24+Tirane!N24+Vlore!N24+Qendrori!N24</f>
        <v>0</v>
      </c>
      <c r="O24" s="27">
        <f>Berat!O24+Diber!O24+Durres!O24+Elbasan!O24+Fier!O24+Gjirokaster!O24+Korce!O24+Kukes!O24+Lezhe!O24+Shkoder!O24+Tirane!O24+Vlore!O24+Qendrori!O24</f>
        <v>0</v>
      </c>
      <c r="P24" s="27">
        <f>Berat!P24+Diber!P24+Durres!P24+Elbasan!P24+Fier!P24+Gjirokaster!P24+Korce!P24+Kukes!P24+Lezhe!P24+Shkoder!P24+Tirane!P24+Vlore!P24+Qendrori!P24</f>
        <v>0</v>
      </c>
      <c r="Q24" s="27">
        <f>Berat!Q24+Diber!Q24+Durres!Q24+Elbasan!Q24+Fier!Q24+Gjirokaster!Q24+Korce!Q24+Kukes!Q24+Lezhe!Q24+Shkoder!Q24+Tirane!Q24+Vlore!Q24+Qendrori!Q24</f>
        <v>0</v>
      </c>
      <c r="R24" s="27">
        <f>Berat!R24+Diber!R24+Durres!R24+Elbasan!R24+Fier!R24+Gjirokaster!R24+Korce!R24+Kukes!R24+Lezhe!R24+Shkoder!R24+Tirane!R24+Vlore!R24+Qendrori!R24</f>
        <v>0</v>
      </c>
      <c r="S24" s="27">
        <f>Berat!S24+Diber!S24+Durres!S24+Elbasan!S24+Fier!S24+Gjirokaster!S24+Korce!S24+Kukes!S24+Lezhe!S24+Shkoder!S24+Tirane!S24+Vlore!S24+Qendrori!S24</f>
        <v>0</v>
      </c>
      <c r="T24" s="27">
        <f>Berat!T24+Diber!T24+Durres!T24+Elbasan!T24+Fier!T24+Gjirokaster!T24+Korce!T24+Kukes!T24+Lezhe!T24+Shkoder!T24+Tirane!T24+Vlore!T24+Qendrori!T24</f>
        <v>0</v>
      </c>
      <c r="U24" s="73">
        <f>Berat!U24+Diber!U24+Durres!U24+Elbasan!U24+Fier!U24+Gjirokaster!U24+Korce!U24+Kukes!U24+Lezhe!U24+Shkoder!U24+Tirane!U24+Vlore!U24+Qendrori!U24</f>
        <v>0</v>
      </c>
      <c r="V24" s="26">
        <f>Berat!V24+Diber!V24+Durres!V24+Elbasan!V24+Fier!V24+Gjirokaster!V24+Korce!V24+Kukes!V24+Lezhe!V24+Shkoder!V24+Tirane!V24+Vlore!V24+Qendrori!V24</f>
        <v>0</v>
      </c>
      <c r="W24" s="27">
        <f>Berat!W24+Diber!W24+Durres!W24+Elbasan!W24+Fier!W24+Gjirokaster!W24+Korce!W24+Kukes!W24+Lezhe!W24+Shkoder!W24+Tirane!W24+Vlore!W24+Qendrori!W24</f>
        <v>0</v>
      </c>
      <c r="X24" s="27">
        <f>Berat!X24+Diber!X24+Durres!X24+Elbasan!X24+Fier!X24+Gjirokaster!X24+Korce!X24+Kukes!X24+Lezhe!X24+Shkoder!X24+Tirane!X24+Vlore!X24+Qendrori!X24</f>
        <v>0</v>
      </c>
      <c r="Y24" s="27">
        <f>Berat!Y24+Diber!Y24+Durres!Y24+Elbasan!Y24+Fier!Y24+Gjirokaster!Y24+Korce!Y24+Kukes!Y24+Lezhe!Y24+Shkoder!Y24+Tirane!Y24+Vlore!Y24+Qendrori!Y24</f>
        <v>0</v>
      </c>
      <c r="Z24" s="27">
        <f>Berat!Z24+Diber!Z24+Durres!Z24+Elbasan!Z24+Fier!Z24+Gjirokaster!Z24+Korce!Z24+Kukes!Z24+Lezhe!Z24+Shkoder!Z24+Tirane!Z24+Vlore!Z24+Qendrori!Z24</f>
        <v>0</v>
      </c>
      <c r="AA24" s="27">
        <f>Berat!AA24+Diber!AA24+Durres!AA24+Elbasan!AA24+Fier!AA24+Gjirokaster!AA24+Korce!AA24+Kukes!AA24+Lezhe!AA24+Shkoder!AA24+Tirane!AA24+Vlore!AA24+Qendrori!AA24</f>
        <v>0</v>
      </c>
      <c r="AB24" s="27">
        <f>Berat!AB24+Diber!AB24+Durres!AB24+Elbasan!AB24+Fier!AB24+Gjirokaster!AB24+Korce!AB24+Kukes!AB24+Lezhe!AB24+Shkoder!AB24+Tirane!AB24+Vlore!AB24+Qendrori!AB24</f>
        <v>0</v>
      </c>
      <c r="AC24" s="27">
        <f>Berat!AC24+Diber!AC24+Durres!AC24+Elbasan!AC24+Fier!AC24+Gjirokaster!AC24+Korce!AC24+Kukes!AC24+Lezhe!AC24+Shkoder!AC24+Tirane!AC24+Vlore!AC24+Qendrori!AC24</f>
        <v>0</v>
      </c>
      <c r="AD24" s="27">
        <f>Berat!AD24+Diber!AD24+Durres!AD24+Elbasan!AD24+Fier!AD24+Gjirokaster!AD24+Korce!AD24+Kukes!AD24+Lezhe!AD24+Shkoder!AD24+Tirane!AD24+Vlore!AD24+Qendrori!AD24</f>
        <v>0</v>
      </c>
      <c r="AE24" s="28">
        <f>Berat!AE24+Diber!AE24+Durres!AE24+Elbasan!AE24+Fier!AE24+Gjirokaster!AE24+Korce!AE24+Kukes!AE24+Lezhe!AE24+Shkoder!AE24+Tirane!AE24+Vlore!AE24+Qendrori!AE24</f>
        <v>0</v>
      </c>
      <c r="AF24" s="26">
        <f>Berat!AF24+Diber!AF24+Durres!AF24+Elbasan!AF24+Fier!AF24+Gjirokaster!AF24+Korce!AF24+Kukes!AF24+Lezhe!AF24+Shkoder!AF24+Tirane!AF24+Vlore!AF24+Qendrori!AF24</f>
        <v>0</v>
      </c>
      <c r="AG24" s="27">
        <f>Berat!AG24+Diber!AG24+Durres!AG24+Elbasan!AG24+Fier!AG24+Gjirokaster!AG24+Korce!AG24+Kukes!AG24+Lezhe!AG24+Shkoder!AG24+Tirane!AG24+Vlore!AG24+Qendrori!AG24</f>
        <v>0</v>
      </c>
      <c r="AH24" s="27">
        <f>Berat!AH24+Diber!AH24+Durres!AH24+Elbasan!AH24+Fier!AH24+Gjirokaster!AH24+Korce!AH24+Kukes!AH24+Lezhe!AH24+Shkoder!AH24+Tirane!AH24+Vlore!AH24+Qendrori!AH24</f>
        <v>0</v>
      </c>
      <c r="AI24" s="27">
        <f>Berat!AI24+Diber!AI24+Durres!AI24+Elbasan!AI24+Fier!AI24+Gjirokaster!AI24+Korce!AI24+Kukes!AI24+Lezhe!AI24+Shkoder!AI24+Tirane!AI24+Vlore!AI24+Qendrori!AI24</f>
        <v>0</v>
      </c>
      <c r="AJ24" s="27">
        <f>Berat!AJ24+Diber!AJ24+Durres!AJ24+Elbasan!AJ24+Fier!AJ24+Gjirokaster!AJ24+Korce!AJ24+Kukes!AJ24+Lezhe!AJ24+Shkoder!AJ24+Tirane!AJ24+Vlore!AJ24+Qendrori!AJ24</f>
        <v>0</v>
      </c>
      <c r="AK24" s="27">
        <f>Berat!AK24+Diber!AK24+Durres!AK24+Elbasan!AK24+Fier!AK24+Gjirokaster!AK24+Korce!AK24+Kukes!AK24+Lezhe!AK24+Shkoder!AK24+Tirane!AK24+Vlore!AK24+Qendrori!AK24</f>
        <v>0</v>
      </c>
      <c r="AL24" s="27">
        <f>Berat!AL24+Diber!AL24+Durres!AL24+Elbasan!AL24+Fier!AL24+Gjirokaster!AL24+Korce!AL24+Kukes!AL24+Lezhe!AL24+Shkoder!AL24+Tirane!AL24+Vlore!AL24+Qendrori!AL24</f>
        <v>0</v>
      </c>
      <c r="AM24" s="27">
        <f>Berat!AM24+Diber!AM24+Durres!AM24+Elbasan!AM24+Fier!AM24+Gjirokaster!AM24+Korce!AM24+Kukes!AM24+Lezhe!AM24+Shkoder!AM24+Tirane!AM24+Vlore!AM24+Qendrori!AM24</f>
        <v>0</v>
      </c>
      <c r="AN24" s="27">
        <f>Berat!AN24+Diber!AN24+Durres!AN24+Elbasan!AN24+Fier!AN24+Gjirokaster!AN24+Korce!AN24+Kukes!AN24+Lezhe!AN24+Shkoder!AN24+Tirane!AN24+Vlore!AN24+Qendrori!AN24</f>
        <v>0</v>
      </c>
      <c r="AO24" s="28">
        <f>Berat!AO24+Diber!AO24+Durres!AO24+Elbasan!AO24+Fier!AO24+Gjirokaster!AO24+Korce!AO24+Kukes!AO24+Lezhe!AO24+Shkoder!AO24+Tirane!AO24+Vlore!AO24+Qendrori!AO24</f>
        <v>0</v>
      </c>
      <c r="AP24" s="131">
        <f>Berat!AP24+Diber!AP24+Durres!AP24+Elbasan!AP24+Fier!AP24+Gjirokaster!AP24+Korce!AP24+Kukes!AP24+Lezhe!AP24+Shkoder!AP24+Tirane!AP24+Vlore!AP24+Qendrori!AP24</f>
        <v>0</v>
      </c>
      <c r="AQ24" s="27">
        <f>Berat!AQ24+Diber!AQ24+Durres!AQ24+Elbasan!AQ24+Fier!AQ24+Gjirokaster!AQ24+Korce!AQ24+Kukes!AQ24+Lezhe!AQ24+Shkoder!AQ24+Tirane!AQ24+Vlore!AQ24+Qendrori!AQ24</f>
        <v>0</v>
      </c>
      <c r="AR24" s="27">
        <f>Berat!AR24+Diber!AR24+Durres!AR24+Elbasan!AR24+Fier!AR24+Gjirokaster!AR24+Korce!AR24+Kukes!AR24+Lezhe!AR24+Shkoder!AR24+Tirane!AR24+Vlore!AR24+Qendrori!AR24</f>
        <v>0</v>
      </c>
      <c r="AS24" s="27">
        <f>Berat!AS24+Diber!AS24+Durres!AS24+Elbasan!AS24+Fier!AS24+Gjirokaster!AS24+Korce!AS24+Kukes!AS24+Lezhe!AS24+Shkoder!AS24+Tirane!AS24+Vlore!AS24+Qendrori!AS24</f>
        <v>0</v>
      </c>
      <c r="AT24" s="27">
        <f>Berat!AT24+Diber!AT24+Durres!AT24+Elbasan!AT24+Fier!AT24+Gjirokaster!AT24+Korce!AT24+Kukes!AT24+Lezhe!AT24+Shkoder!AT24+Tirane!AT24+Vlore!AT24+Qendrori!AT24</f>
        <v>0</v>
      </c>
      <c r="AU24" s="27">
        <f>Berat!AU24+Diber!AU24+Durres!AU24+Elbasan!AU24+Fier!AU24+Gjirokaster!AU24+Korce!AU24+Kukes!AU24+Lezhe!AU24+Shkoder!AU24+Tirane!AU24+Vlore!AU24+Qendrori!AU24</f>
        <v>0</v>
      </c>
      <c r="AV24" s="27">
        <f>Berat!AV24+Diber!AV24+Durres!AV24+Elbasan!AV24+Fier!AV24+Gjirokaster!AV24+Korce!AV24+Kukes!AV24+Lezhe!AV24+Shkoder!AV24+Tirane!AV24+Vlore!AV24+Qendrori!AV24</f>
        <v>0</v>
      </c>
      <c r="AW24" s="27">
        <f>Berat!AW24+Diber!AW24+Durres!AW24+Elbasan!AW24+Fier!AW24+Gjirokaster!AW24+Korce!AW24+Kukes!AW24+Lezhe!AW24+Shkoder!AW24+Tirane!AW24+Vlore!AW24+Qendrori!AW24</f>
        <v>0</v>
      </c>
      <c r="AX24" s="27">
        <f>Berat!AX24+Diber!AX24+Durres!AX24+Elbasan!AX24+Fier!AX24+Gjirokaster!AX24+Korce!AX24+Kukes!AX24+Lezhe!AX24+Shkoder!AX24+Tirane!AX24+Vlore!AX24+Qendrori!AX24</f>
        <v>0</v>
      </c>
      <c r="AY24" s="73">
        <f>Berat!AY24+Diber!AY24+Durres!AY24+Elbasan!AY24+Fier!AY24+Gjirokaster!AY24+Korce!AY24+Kukes!AY24+Lezhe!AY24+Shkoder!AY24+Tirane!AY24+Vlore!AY24+Qendrori!AY24</f>
        <v>0</v>
      </c>
      <c r="AZ24" s="26">
        <f>Berat!AZ24+Diber!AZ24+Durres!AZ24+Elbasan!AZ24+Fier!AZ24+Gjirokaster!AZ24+Korce!AZ24+Kukes!AZ24+Lezhe!AZ24+Shkoder!AZ24+Tirane!AZ24+Vlore!AZ24+Qendrori!AZ24</f>
        <v>0</v>
      </c>
      <c r="BA24" s="27">
        <f>Berat!BA24+Diber!BA24+Durres!BA24+Elbasan!BA24+Fier!BA24+Gjirokaster!BA24+Korce!BA24+Kukes!BA24+Lezhe!BA24+Shkoder!BA24+Tirane!BA24+Vlore!BA24+Qendrori!BA24</f>
        <v>0</v>
      </c>
      <c r="BB24" s="27">
        <f>Berat!BB24+Diber!BB24+Durres!BB24+Elbasan!BB24+Fier!BB24+Gjirokaster!BB24+Korce!BB24+Kukes!BB24+Lezhe!BB24+Shkoder!BB24+Tirane!BB24+Vlore!BB24+Qendrori!BB24</f>
        <v>0</v>
      </c>
      <c r="BC24" s="27">
        <f>Berat!BC24+Diber!BC24+Durres!BC24+Elbasan!BC24+Fier!BC24+Gjirokaster!BC24+Korce!BC24+Kukes!BC24+Lezhe!BC24+Shkoder!BC24+Tirane!BC24+Vlore!BC24+Qendrori!BC24</f>
        <v>0</v>
      </c>
      <c r="BD24" s="27">
        <f>Berat!BD24+Diber!BD24+Durres!BD24+Elbasan!BD24+Fier!BD24+Gjirokaster!BD24+Korce!BD24+Kukes!BD24+Lezhe!BD24+Shkoder!BD24+Tirane!BD24+Vlore!BD24+Qendrori!BD24</f>
        <v>0</v>
      </c>
      <c r="BE24" s="27">
        <f>Berat!BE24+Diber!BE24+Durres!BE24+Elbasan!BE24+Fier!BE24+Gjirokaster!BE24+Korce!BE24+Kukes!BE24+Lezhe!BE24+Shkoder!BE24+Tirane!BE24+Vlore!BE24+Qendrori!BE24</f>
        <v>0</v>
      </c>
      <c r="BF24" s="27">
        <f>Berat!BF24+Diber!BF24+Durres!BF24+Elbasan!BF24+Fier!BF24+Gjirokaster!BF24+Korce!BF24+Kukes!BF24+Lezhe!BF24+Shkoder!BF24+Tirane!BF24+Vlore!BF24+Qendrori!BF24</f>
        <v>0</v>
      </c>
      <c r="BG24" s="27">
        <f>Berat!BG24+Diber!BG24+Durres!BG24+Elbasan!BG24+Fier!BG24+Gjirokaster!BG24+Korce!BG24+Kukes!BG24+Lezhe!BG24+Shkoder!BG24+Tirane!BG24+Vlore!BG24+Qendrori!BG24</f>
        <v>0</v>
      </c>
      <c r="BH24" s="27">
        <f>Berat!BH24+Diber!BH24+Durres!BH24+Elbasan!BH24+Fier!BH24+Gjirokaster!BH24+Korce!BH24+Kukes!BH24+Lezhe!BH24+Shkoder!BH24+Tirane!BH24+Vlore!BH24+Qendrori!BH24</f>
        <v>0</v>
      </c>
      <c r="BI24" s="28">
        <f>Berat!BI24+Diber!BI24+Durres!BI24+Elbasan!BI24+Fier!BI24+Gjirokaster!BI24+Korce!BI24+Kukes!BI24+Lezhe!BI24+Shkoder!BI24+Tirane!BI24+Vlore!BI24+Qendrori!BI24</f>
        <v>0</v>
      </c>
      <c r="BJ24" s="26">
        <f>Berat!BJ24+Diber!BJ24+Durres!BJ24+Elbasan!BJ24+Fier!BJ24+Gjirokaster!BJ24+Korce!BJ24+Kukes!BJ24+Lezhe!BJ24+Shkoder!BJ24+Tirane!BJ24+Vlore!BJ24+Qendrori!BJ24</f>
        <v>0</v>
      </c>
      <c r="BK24" s="27">
        <f>Berat!BK24+Diber!BK24+Durres!BK24+Elbasan!BK24+Fier!BK24+Gjirokaster!BK24+Korce!BK24+Kukes!BK24+Lezhe!BK24+Shkoder!BK24+Tirane!BK24+Vlore!BK24+Qendrori!BK24</f>
        <v>0</v>
      </c>
      <c r="BL24" s="27">
        <f>Berat!BL24+Diber!BL24+Durres!BL24+Elbasan!BL24+Fier!BL24+Gjirokaster!BL24+Korce!BL24+Kukes!BL24+Lezhe!BL24+Shkoder!BL24+Tirane!BL24+Vlore!BL24+Qendrori!BL24</f>
        <v>0</v>
      </c>
      <c r="BM24" s="27">
        <f>Berat!BM24+Diber!BM24+Durres!BM24+Elbasan!BM24+Fier!BM24+Gjirokaster!BM24+Korce!BM24+Kukes!BM24+Lezhe!BM24+Shkoder!BM24+Tirane!BM24+Vlore!BM24+Qendrori!BM24</f>
        <v>0</v>
      </c>
      <c r="BN24" s="27">
        <f>Berat!BN24+Diber!BN24+Durres!BN24+Elbasan!BN24+Fier!BN24+Gjirokaster!BN24+Korce!BN24+Kukes!BN24+Lezhe!BN24+Shkoder!BN24+Tirane!BN24+Vlore!BN24+Qendrori!BN24</f>
        <v>0</v>
      </c>
      <c r="BO24" s="27">
        <f>Berat!BO24+Diber!BO24+Durres!BO24+Elbasan!BO24+Fier!BO24+Gjirokaster!BO24+Korce!BO24+Kukes!BO24+Lezhe!BO24+Shkoder!BO24+Tirane!BO24+Vlore!BO24+Qendrori!BO24</f>
        <v>0</v>
      </c>
      <c r="BP24" s="27">
        <f>Berat!BP24+Diber!BP24+Durres!BP24+Elbasan!BP24+Fier!BP24+Gjirokaster!BP24+Korce!BP24+Kukes!BP24+Lezhe!BP24+Shkoder!BP24+Tirane!BP24+Vlore!BP24+Qendrori!BP24</f>
        <v>0</v>
      </c>
      <c r="BQ24" s="27">
        <f>Berat!BQ24+Diber!BQ24+Durres!BQ24+Elbasan!BQ24+Fier!BQ24+Gjirokaster!BQ24+Korce!BQ24+Kukes!BQ24+Lezhe!BQ24+Shkoder!BQ24+Tirane!BQ24+Vlore!BQ24+Qendrori!BQ24</f>
        <v>0</v>
      </c>
      <c r="BR24" s="27">
        <f>Berat!BR24+Diber!BR24+Durres!BR24+Elbasan!BR24+Fier!BR24+Gjirokaster!BR24+Korce!BR24+Kukes!BR24+Lezhe!BR24+Shkoder!BR24+Tirane!BR24+Vlore!BR24+Qendrori!BR24</f>
        <v>0</v>
      </c>
      <c r="BS24" s="28">
        <f>Berat!BS24+Diber!BS24+Durres!BS24+Elbasan!BS24+Fier!BS24+Gjirokaster!BS24+Korce!BS24+Kukes!BS24+Lezhe!BS24+Shkoder!BS24+Tirane!BS24+Vlore!BS24+Qendrori!BS24</f>
        <v>0</v>
      </c>
      <c r="BT24" s="131">
        <f>Berat!BT24+Diber!BT24+Durres!BT24+Elbasan!BT24+Fier!BT24+Gjirokaster!BT24+Korce!BT24+Kukes!BT24+Lezhe!BT24+Shkoder!BT24+Tirane!BT24+Vlore!BT24+Qendrori!BT24</f>
        <v>0</v>
      </c>
      <c r="BU24" s="27">
        <f>Berat!BU24+Diber!BU24+Durres!BU24+Elbasan!BU24+Fier!BU24+Gjirokaster!BU24+Korce!BU24+Kukes!BU24+Lezhe!BU24+Shkoder!BU24+Tirane!BU24+Vlore!BU24+Qendrori!BU24</f>
        <v>0</v>
      </c>
      <c r="BV24" s="27">
        <f>Berat!BV24+Diber!BV24+Durres!BV24+Elbasan!BV24+Fier!BV24+Gjirokaster!BV24+Korce!BV24+Kukes!BV24+Lezhe!BV24+Shkoder!BV24+Tirane!BV24+Vlore!BV24+Qendrori!BV24</f>
        <v>0</v>
      </c>
      <c r="BW24" s="27">
        <f>Berat!BW24+Diber!BW24+Durres!BW24+Elbasan!BW24+Fier!BW24+Gjirokaster!BW24+Korce!BW24+Kukes!BW24+Lezhe!BW24+Shkoder!BW24+Tirane!BW24+Vlore!BW24+Qendrori!BW24</f>
        <v>0</v>
      </c>
      <c r="BX24" s="27">
        <f>Berat!BX24+Diber!BX24+Durres!BX24+Elbasan!BX24+Fier!BX24+Gjirokaster!BX24+Korce!BX24+Kukes!BX24+Lezhe!BX24+Shkoder!BX24+Tirane!BX24+Vlore!BX24+Qendrori!BX24</f>
        <v>0</v>
      </c>
      <c r="BY24" s="27">
        <f>Berat!BY24+Diber!BY24+Durres!BY24+Elbasan!BY24+Fier!BY24+Gjirokaster!BY24+Korce!BY24+Kukes!BY24+Lezhe!BY24+Shkoder!BY24+Tirane!BY24+Vlore!BY24+Qendrori!BY24</f>
        <v>0</v>
      </c>
      <c r="BZ24" s="27">
        <f>Berat!BZ24+Diber!BZ24+Durres!BZ24+Elbasan!BZ24+Fier!BZ24+Gjirokaster!BZ24+Korce!BZ24+Kukes!BZ24+Lezhe!BZ24+Shkoder!BZ24+Tirane!BZ24+Vlore!BZ24+Qendrori!BZ24</f>
        <v>0</v>
      </c>
      <c r="CA24" s="27">
        <f>Berat!CA24+Diber!CA24+Durres!CA24+Elbasan!CA24+Fier!CA24+Gjirokaster!CA24+Korce!CA24+Kukes!CA24+Lezhe!CA24+Shkoder!CA24+Tirane!CA24+Vlore!CA24+Qendrori!CA24</f>
        <v>0</v>
      </c>
      <c r="CB24" s="27">
        <f>Berat!CB24+Diber!CB24+Durres!CB24+Elbasan!CB24+Fier!CB24+Gjirokaster!CB24+Korce!CB24+Kukes!CB24+Lezhe!CB24+Shkoder!CB24+Tirane!CB24+Vlore!CB24+Qendrori!CB24</f>
        <v>0</v>
      </c>
      <c r="CC24" s="73">
        <f>Berat!CC24+Diber!CC24+Durres!CC24+Elbasan!CC24+Fier!CC24+Gjirokaster!CC24+Korce!CC24+Kukes!CC24+Lezhe!CC24+Shkoder!CC24+Tirane!CC24+Vlore!CC24+Qendrori!CC24</f>
        <v>0</v>
      </c>
      <c r="CD24" s="26">
        <f>Berat!CD24+Diber!CD24+Durres!CD24+Elbasan!CD24+Fier!CD24+Gjirokaster!CD24+Korce!CD24+Kukes!CD24+Lezhe!CD24+Shkoder!CD24+Tirane!CD24+Vlore!CD24+Qendrori!CD24</f>
        <v>0</v>
      </c>
      <c r="CE24" s="27">
        <f>Berat!CE24+Diber!CE24+Durres!CE24+Elbasan!CE24+Fier!CE24+Gjirokaster!CE24+Korce!CE24+Kukes!CE24+Lezhe!CE24+Shkoder!CE24+Tirane!CE24+Vlore!CE24+Qendrori!CE24</f>
        <v>0</v>
      </c>
      <c r="CF24" s="27">
        <f>Berat!CF24+Diber!CF24+Durres!CF24+Elbasan!CF24+Fier!CF24+Gjirokaster!CF24+Korce!CF24+Kukes!CF24+Lezhe!CF24+Shkoder!CF24+Tirane!CF24+Vlore!CF24+Qendrori!CF24</f>
        <v>0</v>
      </c>
      <c r="CG24" s="27">
        <f>Berat!CG24+Diber!CG24+Durres!CG24+Elbasan!CG24+Fier!CG24+Gjirokaster!CG24+Korce!CG24+Kukes!CG24+Lezhe!CG24+Shkoder!CG24+Tirane!CG24+Vlore!CG24+Qendrori!CG24</f>
        <v>0</v>
      </c>
      <c r="CH24" s="27">
        <f>Berat!CH24+Diber!CH24+Durres!CH24+Elbasan!CH24+Fier!CH24+Gjirokaster!CH24+Korce!CH24+Kukes!CH24+Lezhe!CH24+Shkoder!CH24+Tirane!CH24+Vlore!CH24+Qendrori!CH24</f>
        <v>0</v>
      </c>
      <c r="CI24" s="27">
        <f>Berat!CI24+Diber!CI24+Durres!CI24+Elbasan!CI24+Fier!CI24+Gjirokaster!CI24+Korce!CI24+Kukes!CI24+Lezhe!CI24+Shkoder!CI24+Tirane!CI24+Vlore!CI24+Qendrori!CI24</f>
        <v>0</v>
      </c>
      <c r="CJ24" s="27">
        <f>Berat!CJ24+Diber!CJ24+Durres!CJ24+Elbasan!CJ24+Fier!CJ24+Gjirokaster!CJ24+Korce!CJ24+Kukes!CJ24+Lezhe!CJ24+Shkoder!CJ24+Tirane!CJ24+Vlore!CJ24+Qendrori!CJ24</f>
        <v>0</v>
      </c>
      <c r="CK24" s="27">
        <f>Berat!CK24+Diber!CK24+Durres!CK24+Elbasan!CK24+Fier!CK24+Gjirokaster!CK24+Korce!CK24+Kukes!CK24+Lezhe!CK24+Shkoder!CK24+Tirane!CK24+Vlore!CK24+Qendrori!CK24</f>
        <v>0</v>
      </c>
      <c r="CL24" s="27">
        <f>Berat!CL24+Diber!CL24+Durres!CL24+Elbasan!CL24+Fier!CL24+Gjirokaster!CL24+Korce!CL24+Kukes!CL24+Lezhe!CL24+Shkoder!CL24+Tirane!CL24+Vlore!CL24+Qendrori!CL24</f>
        <v>0</v>
      </c>
      <c r="CM24" s="28">
        <f>Berat!CM24+Diber!CM24+Durres!CM24+Elbasan!CM24+Fier!CM24+Gjirokaster!CM24+Korce!CM24+Kukes!CM24+Lezhe!CM24+Shkoder!CM24+Tirane!CM24+Vlore!CM24+Qendrori!CM24</f>
        <v>0</v>
      </c>
      <c r="CN24" s="26">
        <f>Berat!CN24+Diber!CN24+Durres!CN24+Elbasan!CN24+Fier!CN24+Gjirokaster!CN24+Korce!CN24+Kukes!CN24+Lezhe!CN24+Shkoder!CN24+Tirane!CN24+Vlore!CN24+Qendrori!CN24</f>
        <v>0</v>
      </c>
      <c r="CO24" s="27">
        <f>Berat!CO24+Diber!CO24+Durres!CO24+Elbasan!CO24+Fier!CO24+Gjirokaster!CO24+Korce!CO24+Kukes!CO24+Lezhe!CO24+Shkoder!CO24+Tirane!CO24+Vlore!CO24+Qendrori!CO24</f>
        <v>0</v>
      </c>
      <c r="CP24" s="27">
        <f>Berat!CP24+Diber!CP24+Durres!CP24+Elbasan!CP24+Fier!CP24+Gjirokaster!CP24+Korce!CP24+Kukes!CP24+Lezhe!CP24+Shkoder!CP24+Tirane!CP24+Vlore!CP24+Qendrori!CP24</f>
        <v>0</v>
      </c>
      <c r="CQ24" s="27">
        <f>Berat!CQ24+Diber!CQ24+Durres!CQ24+Elbasan!CQ24+Fier!CQ24+Gjirokaster!CQ24+Korce!CQ24+Kukes!CQ24+Lezhe!CQ24+Shkoder!CQ24+Tirane!CQ24+Vlore!CQ24+Qendrori!CQ24</f>
        <v>0</v>
      </c>
      <c r="CR24" s="27">
        <f>Berat!CR24+Diber!CR24+Durres!CR24+Elbasan!CR24+Fier!CR24+Gjirokaster!CR24+Korce!CR24+Kukes!CR24+Lezhe!CR24+Shkoder!CR24+Tirane!CR24+Vlore!CR24+Qendrori!CR24</f>
        <v>0</v>
      </c>
      <c r="CS24" s="27">
        <f>Berat!CS24+Diber!CS24+Durres!CS24+Elbasan!CS24+Fier!CS24+Gjirokaster!CS24+Korce!CS24+Kukes!CS24+Lezhe!CS24+Shkoder!CS24+Tirane!CS24+Vlore!CS24+Qendrori!CS24</f>
        <v>0</v>
      </c>
      <c r="CT24" s="27">
        <f>Berat!CT24+Diber!CT24+Durres!CT24+Elbasan!CT24+Fier!CT24+Gjirokaster!CT24+Korce!CT24+Kukes!CT24+Lezhe!CT24+Shkoder!CT24+Tirane!CT24+Vlore!CT24+Qendrori!CT24</f>
        <v>0</v>
      </c>
      <c r="CU24" s="27">
        <f>Berat!CU24+Diber!CU24+Durres!CU24+Elbasan!CU24+Fier!CU24+Gjirokaster!CU24+Korce!CU24+Kukes!CU24+Lezhe!CU24+Shkoder!CU24+Tirane!CU24+Vlore!CU24+Qendrori!CU24</f>
        <v>0</v>
      </c>
      <c r="CV24" s="27">
        <f>Berat!CV24+Diber!CV24+Durres!CV24+Elbasan!CV24+Fier!CV24+Gjirokaster!CV24+Korce!CV24+Kukes!CV24+Lezhe!CV24+Shkoder!CV24+Tirane!CV24+Vlore!CV24+Qendrori!CV24</f>
        <v>0</v>
      </c>
      <c r="CW24" s="28">
        <f>Berat!CW24+Diber!CW24+Durres!CW24+Elbasan!CW24+Fier!CW24+Gjirokaster!CW24+Korce!CW24+Kukes!CW24+Lezhe!CW24+Shkoder!CW24+Tirane!CW24+Vlore!CW24+Qendrori!CW24</f>
        <v>0</v>
      </c>
      <c r="CX24" s="131">
        <f>Berat!CX24+Diber!CX24+Durres!CX24+Elbasan!CX24+Fier!CX24+Gjirokaster!CX24+Korce!CX24+Kukes!CX24+Lezhe!CX24+Shkoder!CX24+Tirane!CX24+Vlore!CX24+Qendrori!CX24</f>
        <v>0</v>
      </c>
      <c r="CY24" s="27">
        <f>Berat!CY24+Diber!CY24+Durres!CY24+Elbasan!CY24+Fier!CY24+Gjirokaster!CY24+Korce!CY24+Kukes!CY24+Lezhe!CY24+Shkoder!CY24+Tirane!CY24+Vlore!CY24+Qendrori!CY24</f>
        <v>0</v>
      </c>
      <c r="CZ24" s="27">
        <f>Berat!CZ24+Diber!CZ24+Durres!CZ24+Elbasan!CZ24+Fier!CZ24+Gjirokaster!CZ24+Korce!CZ24+Kukes!CZ24+Lezhe!CZ24+Shkoder!CZ24+Tirane!CZ24+Vlore!CZ24+Qendrori!CZ24</f>
        <v>0</v>
      </c>
      <c r="DA24" s="27">
        <f>Berat!DA24+Diber!DA24+Durres!DA24+Elbasan!DA24+Fier!DA24+Gjirokaster!DA24+Korce!DA24+Kukes!DA24+Lezhe!DA24+Shkoder!DA24+Tirane!DA24+Vlore!DA24+Qendrori!DA24</f>
        <v>0</v>
      </c>
      <c r="DB24" s="27">
        <f>Berat!DB24+Diber!DB24+Durres!DB24+Elbasan!DB24+Fier!DB24+Gjirokaster!DB24+Korce!DB24+Kukes!DB24+Lezhe!DB24+Shkoder!DB24+Tirane!DB24+Vlore!DB24+Qendrori!DB24</f>
        <v>0</v>
      </c>
      <c r="DC24" s="27">
        <f>Berat!DC24+Diber!DC24+Durres!DC24+Elbasan!DC24+Fier!DC24+Gjirokaster!DC24+Korce!DC24+Kukes!DC24+Lezhe!DC24+Shkoder!DC24+Tirane!DC24+Vlore!DC24+Qendrori!DC24</f>
        <v>0</v>
      </c>
      <c r="DD24" s="27">
        <f>Berat!DD24+Diber!DD24+Durres!DD24+Elbasan!DD24+Fier!DD24+Gjirokaster!DD24+Korce!DD24+Kukes!DD24+Lezhe!DD24+Shkoder!DD24+Tirane!DD24+Vlore!DD24+Qendrori!DD24</f>
        <v>0</v>
      </c>
      <c r="DE24" s="27">
        <f>Berat!DE24+Diber!DE24+Durres!DE24+Elbasan!DE24+Fier!DE24+Gjirokaster!DE24+Korce!DE24+Kukes!DE24+Lezhe!DE24+Shkoder!DE24+Tirane!DE24+Vlore!DE24+Qendrori!DE24</f>
        <v>0</v>
      </c>
      <c r="DF24" s="27">
        <f>Berat!DF24+Diber!DF24+Durres!DF24+Elbasan!DF24+Fier!DF24+Gjirokaster!DF24+Korce!DF24+Kukes!DF24+Lezhe!DF24+Shkoder!DF24+Tirane!DF24+Vlore!DF24+Qendrori!DF24</f>
        <v>0</v>
      </c>
      <c r="DG24" s="28">
        <f>Berat!DG24+Diber!DG24+Durres!DG24+Elbasan!DG24+Fier!DG24+Gjirokaster!DG24+Korce!DG24+Kukes!DG24+Lezhe!DG24+Shkoder!DG24+Tirane!DG24+Vlore!DG24+Qendrori!DG24</f>
        <v>0</v>
      </c>
      <c r="DH24" s="26">
        <f>Berat!DH24+Diber!DH24+Durres!DH24+Elbasan!DH24+Fier!DH24+Gjirokaster!DH24+Korce!DH24+Kukes!DH24+Lezhe!DH24+Shkoder!DH24+Tirane!DH24+Vlore!DH24+Qendrori!DH24</f>
        <v>0</v>
      </c>
      <c r="DI24" s="27">
        <f>Berat!DI24+Diber!DI24+Durres!DI24+Elbasan!DI24+Fier!DI24+Gjirokaster!DI24+Korce!DI24+Kukes!DI24+Lezhe!DI24+Shkoder!DI24+Tirane!DI24+Vlore!DI24+Qendrori!DI24</f>
        <v>0</v>
      </c>
      <c r="DJ24" s="27">
        <f>Berat!DJ24+Diber!DJ24+Durres!DJ24+Elbasan!DJ24+Fier!DJ24+Gjirokaster!DJ24+Korce!DJ24+Kukes!DJ24+Lezhe!DJ24+Shkoder!DJ24+Tirane!DJ24+Vlore!DJ24+Qendrori!DJ24</f>
        <v>0</v>
      </c>
      <c r="DK24" s="27">
        <f>Berat!DK24+Diber!DK24+Durres!DK24+Elbasan!DK24+Fier!DK24+Gjirokaster!DK24+Korce!DK24+Kukes!DK24+Lezhe!DK24+Shkoder!DK24+Tirane!DK24+Vlore!DK24+Qendrori!DK24</f>
        <v>0</v>
      </c>
      <c r="DL24" s="27">
        <f>Berat!DL24+Diber!DL24+Durres!DL24+Elbasan!DL24+Fier!DL24+Gjirokaster!DL24+Korce!DL24+Kukes!DL24+Lezhe!DL24+Shkoder!DL24+Tirane!DL24+Vlore!DL24+Qendrori!DL24</f>
        <v>0</v>
      </c>
      <c r="DM24" s="27">
        <f>Berat!DM24+Diber!DM24+Durres!DM24+Elbasan!DM24+Fier!DM24+Gjirokaster!DM24+Korce!DM24+Kukes!DM24+Lezhe!DM24+Shkoder!DM24+Tirane!DM24+Vlore!DM24+Qendrori!DM24</f>
        <v>0</v>
      </c>
      <c r="DN24" s="27">
        <f>Berat!DN24+Diber!DN24+Durres!DN24+Elbasan!DN24+Fier!DN24+Gjirokaster!DN24+Korce!DN24+Kukes!DN24+Lezhe!DN24+Shkoder!DN24+Tirane!DN24+Vlore!DN24+Qendrori!DN24</f>
        <v>0</v>
      </c>
      <c r="DO24" s="27">
        <f>Berat!DO24+Diber!DO24+Durres!DO24+Elbasan!DO24+Fier!DO24+Gjirokaster!DO24+Korce!DO24+Kukes!DO24+Lezhe!DO24+Shkoder!DO24+Tirane!DO24+Vlore!DO24+Qendrori!DO24</f>
        <v>0</v>
      </c>
      <c r="DP24" s="27">
        <f>Berat!DP24+Diber!DP24+Durres!DP24+Elbasan!DP24+Fier!DP24+Gjirokaster!DP24+Korce!DP24+Kukes!DP24+Lezhe!DP24+Shkoder!DP24+Tirane!DP24+Vlore!DP24+Qendrori!DP24</f>
        <v>0</v>
      </c>
      <c r="DQ24" s="73">
        <f>Berat!DQ24+Diber!DQ24+Durres!DQ24+Elbasan!DQ24+Fier!DQ24+Gjirokaster!DQ24+Korce!DQ24+Kukes!DQ24+Lezhe!DQ24+Shkoder!DQ24+Tirane!DQ24+Vlore!DQ24+Qendrori!DQ24</f>
        <v>0</v>
      </c>
      <c r="DR24" s="106">
        <f t="shared" si="15"/>
        <v>1</v>
      </c>
      <c r="DS24" s="97">
        <f t="shared" si="15"/>
        <v>0</v>
      </c>
      <c r="DT24" s="97">
        <f t="shared" si="15"/>
        <v>0</v>
      </c>
      <c r="DU24" s="97">
        <f t="shared" si="15"/>
        <v>0</v>
      </c>
      <c r="DV24" s="97">
        <f t="shared" si="15"/>
        <v>0</v>
      </c>
      <c r="DW24" s="97">
        <f t="shared" si="15"/>
        <v>0</v>
      </c>
      <c r="DX24" s="97">
        <f t="shared" si="15"/>
        <v>0</v>
      </c>
      <c r="DY24" s="97">
        <f t="shared" si="15"/>
        <v>0</v>
      </c>
      <c r="DZ24" s="97">
        <f t="shared" si="15"/>
        <v>0</v>
      </c>
      <c r="EA24" s="102">
        <f t="shared" si="15"/>
        <v>0</v>
      </c>
    </row>
    <row r="25" spans="1:131" ht="12" customHeight="1" x14ac:dyDescent="0.25">
      <c r="A25" s="170" t="s">
        <v>6</v>
      </c>
      <c r="B25" s="26">
        <f>Berat!B25+Diber!B25+Durres!B25+Elbasan!B25+Fier!B25+Gjirokaster!B25+Korce!B25+Kukes!B25+Lezhe!B25+Shkoder!B25+Tirane!B25+Vlore!B25+Qendrori!B25</f>
        <v>0</v>
      </c>
      <c r="C25" s="27">
        <f>Berat!C25+Diber!C25+Durres!C25+Elbasan!C25+Fier!C25+Gjirokaster!C25+Korce!C25+Kukes!C25+Lezhe!C25+Shkoder!C25+Tirane!C25+Vlore!C25+Qendrori!C25</f>
        <v>0</v>
      </c>
      <c r="D25" s="27">
        <f>Berat!D25+Diber!D25+Durres!D25+Elbasan!D25+Fier!D25+Gjirokaster!D25+Korce!D25+Kukes!D25+Lezhe!D25+Shkoder!D25+Tirane!D25+Vlore!D25+Qendrori!D25</f>
        <v>0</v>
      </c>
      <c r="E25" s="27">
        <f>Berat!E25+Diber!E25+Durres!E25+Elbasan!E25+Fier!E25+Gjirokaster!E25+Korce!E25+Kukes!E25+Lezhe!E25+Shkoder!E25+Tirane!E25+Vlore!E25+Qendrori!E25</f>
        <v>0</v>
      </c>
      <c r="F25" s="27">
        <f>Berat!F25+Diber!F25+Durres!F25+Elbasan!F25+Fier!F25+Gjirokaster!F25+Korce!F25+Kukes!F25+Lezhe!F25+Shkoder!F25+Tirane!F25+Vlore!F25+Qendrori!F25</f>
        <v>0</v>
      </c>
      <c r="G25" s="27">
        <f>Berat!G25+Diber!G25+Durres!G25+Elbasan!G25+Fier!G25+Gjirokaster!G25+Korce!G25+Kukes!G25+Lezhe!G25+Shkoder!G25+Tirane!G25+Vlore!G25+Qendrori!G25</f>
        <v>0</v>
      </c>
      <c r="H25" s="27">
        <f>Berat!H25+Diber!H25+Durres!H25+Elbasan!H25+Fier!H25+Gjirokaster!H25+Korce!H25+Kukes!H25+Lezhe!H25+Shkoder!H25+Tirane!H25+Vlore!H25+Qendrori!H25</f>
        <v>0</v>
      </c>
      <c r="I25" s="27">
        <f>Berat!I25+Diber!I25+Durres!I25+Elbasan!I25+Fier!I25+Gjirokaster!I25+Korce!I25+Kukes!I25+Lezhe!I25+Shkoder!I25+Tirane!I25+Vlore!I25+Qendrori!I25</f>
        <v>0</v>
      </c>
      <c r="J25" s="27">
        <f>Berat!J25+Diber!J25+Durres!J25+Elbasan!J25+Fier!J25+Gjirokaster!J25+Korce!J25+Kukes!J25+Lezhe!J25+Shkoder!J25+Tirane!J25+Vlore!J25+Qendrori!J25</f>
        <v>0</v>
      </c>
      <c r="K25" s="28">
        <f>Berat!K25+Diber!K25+Durres!K25+Elbasan!K25+Fier!K25+Gjirokaster!K25+Korce!K25+Kukes!K25+Lezhe!K25+Shkoder!K25+Tirane!K25+Vlore!K25+Qendrori!K25</f>
        <v>0</v>
      </c>
      <c r="L25" s="131">
        <f>Berat!L25+Diber!L25+Durres!L25+Elbasan!L25+Fier!L25+Gjirokaster!L25+Korce!L25+Kukes!L25+Lezhe!L25+Shkoder!L25+Tirane!L25+Vlore!L25+Qendrori!L25</f>
        <v>0</v>
      </c>
      <c r="M25" s="27">
        <f>Berat!M25+Diber!M25+Durres!M25+Elbasan!M25+Fier!M25+Gjirokaster!M25+Korce!M25+Kukes!M25+Lezhe!M25+Shkoder!M25+Tirane!M25+Vlore!M25+Qendrori!M25</f>
        <v>1</v>
      </c>
      <c r="N25" s="27">
        <f>Berat!N25+Diber!N25+Durres!N25+Elbasan!N25+Fier!N25+Gjirokaster!N25+Korce!N25+Kukes!N25+Lezhe!N25+Shkoder!N25+Tirane!N25+Vlore!N25+Qendrori!N25</f>
        <v>0</v>
      </c>
      <c r="O25" s="27">
        <f>Berat!O25+Diber!O25+Durres!O25+Elbasan!O25+Fier!O25+Gjirokaster!O25+Korce!O25+Kukes!O25+Lezhe!O25+Shkoder!O25+Tirane!O25+Vlore!O25+Qendrori!O25</f>
        <v>0</v>
      </c>
      <c r="P25" s="27">
        <f>Berat!P25+Diber!P25+Durres!P25+Elbasan!P25+Fier!P25+Gjirokaster!P25+Korce!P25+Kukes!P25+Lezhe!P25+Shkoder!P25+Tirane!P25+Vlore!P25+Qendrori!P25</f>
        <v>0</v>
      </c>
      <c r="Q25" s="27">
        <f>Berat!Q25+Diber!Q25+Durres!Q25+Elbasan!Q25+Fier!Q25+Gjirokaster!Q25+Korce!Q25+Kukes!Q25+Lezhe!Q25+Shkoder!Q25+Tirane!Q25+Vlore!Q25+Qendrori!Q25</f>
        <v>0</v>
      </c>
      <c r="R25" s="27">
        <f>Berat!R25+Diber!R25+Durres!R25+Elbasan!R25+Fier!R25+Gjirokaster!R25+Korce!R25+Kukes!R25+Lezhe!R25+Shkoder!R25+Tirane!R25+Vlore!R25+Qendrori!R25</f>
        <v>0</v>
      </c>
      <c r="S25" s="27">
        <f>Berat!S25+Diber!S25+Durres!S25+Elbasan!S25+Fier!S25+Gjirokaster!S25+Korce!S25+Kukes!S25+Lezhe!S25+Shkoder!S25+Tirane!S25+Vlore!S25+Qendrori!S25</f>
        <v>0</v>
      </c>
      <c r="T25" s="27">
        <f>Berat!T25+Diber!T25+Durres!T25+Elbasan!T25+Fier!T25+Gjirokaster!T25+Korce!T25+Kukes!T25+Lezhe!T25+Shkoder!T25+Tirane!T25+Vlore!T25+Qendrori!T25</f>
        <v>0</v>
      </c>
      <c r="U25" s="73">
        <f>Berat!U25+Diber!U25+Durres!U25+Elbasan!U25+Fier!U25+Gjirokaster!U25+Korce!U25+Kukes!U25+Lezhe!U25+Shkoder!U25+Tirane!U25+Vlore!U25+Qendrori!U25</f>
        <v>0</v>
      </c>
      <c r="V25" s="26">
        <f>Berat!V25+Diber!V25+Durres!V25+Elbasan!V25+Fier!V25+Gjirokaster!V25+Korce!V25+Kukes!V25+Lezhe!V25+Shkoder!V25+Tirane!V25+Vlore!V25+Qendrori!V25</f>
        <v>0</v>
      </c>
      <c r="W25" s="27">
        <f>Berat!W25+Diber!W25+Durres!W25+Elbasan!W25+Fier!W25+Gjirokaster!W25+Korce!W25+Kukes!W25+Lezhe!W25+Shkoder!W25+Tirane!W25+Vlore!W25+Qendrori!W25</f>
        <v>0</v>
      </c>
      <c r="X25" s="27">
        <f>Berat!X25+Diber!X25+Durres!X25+Elbasan!X25+Fier!X25+Gjirokaster!X25+Korce!X25+Kukes!X25+Lezhe!X25+Shkoder!X25+Tirane!X25+Vlore!X25+Qendrori!X25</f>
        <v>0</v>
      </c>
      <c r="Y25" s="27">
        <f>Berat!Y25+Diber!Y25+Durres!Y25+Elbasan!Y25+Fier!Y25+Gjirokaster!Y25+Korce!Y25+Kukes!Y25+Lezhe!Y25+Shkoder!Y25+Tirane!Y25+Vlore!Y25+Qendrori!Y25</f>
        <v>0</v>
      </c>
      <c r="Z25" s="27">
        <f>Berat!Z25+Diber!Z25+Durres!Z25+Elbasan!Z25+Fier!Z25+Gjirokaster!Z25+Korce!Z25+Kukes!Z25+Lezhe!Z25+Shkoder!Z25+Tirane!Z25+Vlore!Z25+Qendrori!Z25</f>
        <v>0</v>
      </c>
      <c r="AA25" s="27">
        <f>Berat!AA25+Diber!AA25+Durres!AA25+Elbasan!AA25+Fier!AA25+Gjirokaster!AA25+Korce!AA25+Kukes!AA25+Lezhe!AA25+Shkoder!AA25+Tirane!AA25+Vlore!AA25+Qendrori!AA25</f>
        <v>0</v>
      </c>
      <c r="AB25" s="27">
        <f>Berat!AB25+Diber!AB25+Durres!AB25+Elbasan!AB25+Fier!AB25+Gjirokaster!AB25+Korce!AB25+Kukes!AB25+Lezhe!AB25+Shkoder!AB25+Tirane!AB25+Vlore!AB25+Qendrori!AB25</f>
        <v>0</v>
      </c>
      <c r="AC25" s="27">
        <f>Berat!AC25+Diber!AC25+Durres!AC25+Elbasan!AC25+Fier!AC25+Gjirokaster!AC25+Korce!AC25+Kukes!AC25+Lezhe!AC25+Shkoder!AC25+Tirane!AC25+Vlore!AC25+Qendrori!AC25</f>
        <v>0</v>
      </c>
      <c r="AD25" s="27">
        <f>Berat!AD25+Diber!AD25+Durres!AD25+Elbasan!AD25+Fier!AD25+Gjirokaster!AD25+Korce!AD25+Kukes!AD25+Lezhe!AD25+Shkoder!AD25+Tirane!AD25+Vlore!AD25+Qendrori!AD25</f>
        <v>0</v>
      </c>
      <c r="AE25" s="28">
        <f>Berat!AE25+Diber!AE25+Durres!AE25+Elbasan!AE25+Fier!AE25+Gjirokaster!AE25+Korce!AE25+Kukes!AE25+Lezhe!AE25+Shkoder!AE25+Tirane!AE25+Vlore!AE25+Qendrori!AE25</f>
        <v>0</v>
      </c>
      <c r="AF25" s="26">
        <f>Berat!AF25+Diber!AF25+Durres!AF25+Elbasan!AF25+Fier!AF25+Gjirokaster!AF25+Korce!AF25+Kukes!AF25+Lezhe!AF25+Shkoder!AF25+Tirane!AF25+Vlore!AF25+Qendrori!AF25</f>
        <v>0</v>
      </c>
      <c r="AG25" s="27">
        <f>Berat!AG25+Diber!AG25+Durres!AG25+Elbasan!AG25+Fier!AG25+Gjirokaster!AG25+Korce!AG25+Kukes!AG25+Lezhe!AG25+Shkoder!AG25+Tirane!AG25+Vlore!AG25+Qendrori!AG25</f>
        <v>0</v>
      </c>
      <c r="AH25" s="27">
        <f>Berat!AH25+Diber!AH25+Durres!AH25+Elbasan!AH25+Fier!AH25+Gjirokaster!AH25+Korce!AH25+Kukes!AH25+Lezhe!AH25+Shkoder!AH25+Tirane!AH25+Vlore!AH25+Qendrori!AH25</f>
        <v>0</v>
      </c>
      <c r="AI25" s="27">
        <f>Berat!AI25+Diber!AI25+Durres!AI25+Elbasan!AI25+Fier!AI25+Gjirokaster!AI25+Korce!AI25+Kukes!AI25+Lezhe!AI25+Shkoder!AI25+Tirane!AI25+Vlore!AI25+Qendrori!AI25</f>
        <v>0</v>
      </c>
      <c r="AJ25" s="27">
        <f>Berat!AJ25+Diber!AJ25+Durres!AJ25+Elbasan!AJ25+Fier!AJ25+Gjirokaster!AJ25+Korce!AJ25+Kukes!AJ25+Lezhe!AJ25+Shkoder!AJ25+Tirane!AJ25+Vlore!AJ25+Qendrori!AJ25</f>
        <v>0</v>
      </c>
      <c r="AK25" s="27">
        <f>Berat!AK25+Diber!AK25+Durres!AK25+Elbasan!AK25+Fier!AK25+Gjirokaster!AK25+Korce!AK25+Kukes!AK25+Lezhe!AK25+Shkoder!AK25+Tirane!AK25+Vlore!AK25+Qendrori!AK25</f>
        <v>0</v>
      </c>
      <c r="AL25" s="27">
        <f>Berat!AL25+Diber!AL25+Durres!AL25+Elbasan!AL25+Fier!AL25+Gjirokaster!AL25+Korce!AL25+Kukes!AL25+Lezhe!AL25+Shkoder!AL25+Tirane!AL25+Vlore!AL25+Qendrori!AL25</f>
        <v>0</v>
      </c>
      <c r="AM25" s="27">
        <f>Berat!AM25+Diber!AM25+Durres!AM25+Elbasan!AM25+Fier!AM25+Gjirokaster!AM25+Korce!AM25+Kukes!AM25+Lezhe!AM25+Shkoder!AM25+Tirane!AM25+Vlore!AM25+Qendrori!AM25</f>
        <v>0</v>
      </c>
      <c r="AN25" s="27">
        <f>Berat!AN25+Diber!AN25+Durres!AN25+Elbasan!AN25+Fier!AN25+Gjirokaster!AN25+Korce!AN25+Kukes!AN25+Lezhe!AN25+Shkoder!AN25+Tirane!AN25+Vlore!AN25+Qendrori!AN25</f>
        <v>0</v>
      </c>
      <c r="AO25" s="28">
        <f>Berat!AO25+Diber!AO25+Durres!AO25+Elbasan!AO25+Fier!AO25+Gjirokaster!AO25+Korce!AO25+Kukes!AO25+Lezhe!AO25+Shkoder!AO25+Tirane!AO25+Vlore!AO25+Qendrori!AO25</f>
        <v>0</v>
      </c>
      <c r="AP25" s="131">
        <f>Berat!AP25+Diber!AP25+Durres!AP25+Elbasan!AP25+Fier!AP25+Gjirokaster!AP25+Korce!AP25+Kukes!AP25+Lezhe!AP25+Shkoder!AP25+Tirane!AP25+Vlore!AP25+Qendrori!AP25</f>
        <v>0</v>
      </c>
      <c r="AQ25" s="27">
        <f>Berat!AQ25+Diber!AQ25+Durres!AQ25+Elbasan!AQ25+Fier!AQ25+Gjirokaster!AQ25+Korce!AQ25+Kukes!AQ25+Lezhe!AQ25+Shkoder!AQ25+Tirane!AQ25+Vlore!AQ25+Qendrori!AQ25</f>
        <v>0</v>
      </c>
      <c r="AR25" s="27">
        <f>Berat!AR25+Diber!AR25+Durres!AR25+Elbasan!AR25+Fier!AR25+Gjirokaster!AR25+Korce!AR25+Kukes!AR25+Lezhe!AR25+Shkoder!AR25+Tirane!AR25+Vlore!AR25+Qendrori!AR25</f>
        <v>0</v>
      </c>
      <c r="AS25" s="27">
        <f>Berat!AS25+Diber!AS25+Durres!AS25+Elbasan!AS25+Fier!AS25+Gjirokaster!AS25+Korce!AS25+Kukes!AS25+Lezhe!AS25+Shkoder!AS25+Tirane!AS25+Vlore!AS25+Qendrori!AS25</f>
        <v>0</v>
      </c>
      <c r="AT25" s="27">
        <f>Berat!AT25+Diber!AT25+Durres!AT25+Elbasan!AT25+Fier!AT25+Gjirokaster!AT25+Korce!AT25+Kukes!AT25+Lezhe!AT25+Shkoder!AT25+Tirane!AT25+Vlore!AT25+Qendrori!AT25</f>
        <v>0</v>
      </c>
      <c r="AU25" s="27">
        <f>Berat!AU25+Diber!AU25+Durres!AU25+Elbasan!AU25+Fier!AU25+Gjirokaster!AU25+Korce!AU25+Kukes!AU25+Lezhe!AU25+Shkoder!AU25+Tirane!AU25+Vlore!AU25+Qendrori!AU25</f>
        <v>0</v>
      </c>
      <c r="AV25" s="27">
        <f>Berat!AV25+Diber!AV25+Durres!AV25+Elbasan!AV25+Fier!AV25+Gjirokaster!AV25+Korce!AV25+Kukes!AV25+Lezhe!AV25+Shkoder!AV25+Tirane!AV25+Vlore!AV25+Qendrori!AV25</f>
        <v>0</v>
      </c>
      <c r="AW25" s="27">
        <f>Berat!AW25+Diber!AW25+Durres!AW25+Elbasan!AW25+Fier!AW25+Gjirokaster!AW25+Korce!AW25+Kukes!AW25+Lezhe!AW25+Shkoder!AW25+Tirane!AW25+Vlore!AW25+Qendrori!AW25</f>
        <v>0</v>
      </c>
      <c r="AX25" s="27">
        <f>Berat!AX25+Diber!AX25+Durres!AX25+Elbasan!AX25+Fier!AX25+Gjirokaster!AX25+Korce!AX25+Kukes!AX25+Lezhe!AX25+Shkoder!AX25+Tirane!AX25+Vlore!AX25+Qendrori!AX25</f>
        <v>0</v>
      </c>
      <c r="AY25" s="73">
        <f>Berat!AY25+Diber!AY25+Durres!AY25+Elbasan!AY25+Fier!AY25+Gjirokaster!AY25+Korce!AY25+Kukes!AY25+Lezhe!AY25+Shkoder!AY25+Tirane!AY25+Vlore!AY25+Qendrori!AY25</f>
        <v>0</v>
      </c>
      <c r="AZ25" s="26">
        <f>Berat!AZ25+Diber!AZ25+Durres!AZ25+Elbasan!AZ25+Fier!AZ25+Gjirokaster!AZ25+Korce!AZ25+Kukes!AZ25+Lezhe!AZ25+Shkoder!AZ25+Tirane!AZ25+Vlore!AZ25+Qendrori!AZ25</f>
        <v>0</v>
      </c>
      <c r="BA25" s="27">
        <f>Berat!BA25+Diber!BA25+Durres!BA25+Elbasan!BA25+Fier!BA25+Gjirokaster!BA25+Korce!BA25+Kukes!BA25+Lezhe!BA25+Shkoder!BA25+Tirane!BA25+Vlore!BA25+Qendrori!BA25</f>
        <v>0</v>
      </c>
      <c r="BB25" s="27">
        <f>Berat!BB25+Diber!BB25+Durres!BB25+Elbasan!BB25+Fier!BB25+Gjirokaster!BB25+Korce!BB25+Kukes!BB25+Lezhe!BB25+Shkoder!BB25+Tirane!BB25+Vlore!BB25+Qendrori!BB25</f>
        <v>0</v>
      </c>
      <c r="BC25" s="27">
        <f>Berat!BC25+Diber!BC25+Durres!BC25+Elbasan!BC25+Fier!BC25+Gjirokaster!BC25+Korce!BC25+Kukes!BC25+Lezhe!BC25+Shkoder!BC25+Tirane!BC25+Vlore!BC25+Qendrori!BC25</f>
        <v>0</v>
      </c>
      <c r="BD25" s="27">
        <f>Berat!BD25+Diber!BD25+Durres!BD25+Elbasan!BD25+Fier!BD25+Gjirokaster!BD25+Korce!BD25+Kukes!BD25+Lezhe!BD25+Shkoder!BD25+Tirane!BD25+Vlore!BD25+Qendrori!BD25</f>
        <v>0</v>
      </c>
      <c r="BE25" s="27">
        <f>Berat!BE25+Diber!BE25+Durres!BE25+Elbasan!BE25+Fier!BE25+Gjirokaster!BE25+Korce!BE25+Kukes!BE25+Lezhe!BE25+Shkoder!BE25+Tirane!BE25+Vlore!BE25+Qendrori!BE25</f>
        <v>0</v>
      </c>
      <c r="BF25" s="27">
        <f>Berat!BF25+Diber!BF25+Durres!BF25+Elbasan!BF25+Fier!BF25+Gjirokaster!BF25+Korce!BF25+Kukes!BF25+Lezhe!BF25+Shkoder!BF25+Tirane!BF25+Vlore!BF25+Qendrori!BF25</f>
        <v>0</v>
      </c>
      <c r="BG25" s="27">
        <f>Berat!BG25+Diber!BG25+Durres!BG25+Elbasan!BG25+Fier!BG25+Gjirokaster!BG25+Korce!BG25+Kukes!BG25+Lezhe!BG25+Shkoder!BG25+Tirane!BG25+Vlore!BG25+Qendrori!BG25</f>
        <v>0</v>
      </c>
      <c r="BH25" s="27">
        <f>Berat!BH25+Diber!BH25+Durres!BH25+Elbasan!BH25+Fier!BH25+Gjirokaster!BH25+Korce!BH25+Kukes!BH25+Lezhe!BH25+Shkoder!BH25+Tirane!BH25+Vlore!BH25+Qendrori!BH25</f>
        <v>0</v>
      </c>
      <c r="BI25" s="28">
        <f>Berat!BI25+Diber!BI25+Durres!BI25+Elbasan!BI25+Fier!BI25+Gjirokaster!BI25+Korce!BI25+Kukes!BI25+Lezhe!BI25+Shkoder!BI25+Tirane!BI25+Vlore!BI25+Qendrori!BI25</f>
        <v>0</v>
      </c>
      <c r="BJ25" s="26">
        <f>Berat!BJ25+Diber!BJ25+Durres!BJ25+Elbasan!BJ25+Fier!BJ25+Gjirokaster!BJ25+Korce!BJ25+Kukes!BJ25+Lezhe!BJ25+Shkoder!BJ25+Tirane!BJ25+Vlore!BJ25+Qendrori!BJ25</f>
        <v>0</v>
      </c>
      <c r="BK25" s="27">
        <f>Berat!BK25+Diber!BK25+Durres!BK25+Elbasan!BK25+Fier!BK25+Gjirokaster!BK25+Korce!BK25+Kukes!BK25+Lezhe!BK25+Shkoder!BK25+Tirane!BK25+Vlore!BK25+Qendrori!BK25</f>
        <v>0</v>
      </c>
      <c r="BL25" s="27">
        <f>Berat!BL25+Diber!BL25+Durres!BL25+Elbasan!BL25+Fier!BL25+Gjirokaster!BL25+Korce!BL25+Kukes!BL25+Lezhe!BL25+Shkoder!BL25+Tirane!BL25+Vlore!BL25+Qendrori!BL25</f>
        <v>0</v>
      </c>
      <c r="BM25" s="27">
        <f>Berat!BM25+Diber!BM25+Durres!BM25+Elbasan!BM25+Fier!BM25+Gjirokaster!BM25+Korce!BM25+Kukes!BM25+Lezhe!BM25+Shkoder!BM25+Tirane!BM25+Vlore!BM25+Qendrori!BM25</f>
        <v>0</v>
      </c>
      <c r="BN25" s="27">
        <f>Berat!BN25+Diber!BN25+Durres!BN25+Elbasan!BN25+Fier!BN25+Gjirokaster!BN25+Korce!BN25+Kukes!BN25+Lezhe!BN25+Shkoder!BN25+Tirane!BN25+Vlore!BN25+Qendrori!BN25</f>
        <v>0</v>
      </c>
      <c r="BO25" s="27">
        <f>Berat!BO25+Diber!BO25+Durres!BO25+Elbasan!BO25+Fier!BO25+Gjirokaster!BO25+Korce!BO25+Kukes!BO25+Lezhe!BO25+Shkoder!BO25+Tirane!BO25+Vlore!BO25+Qendrori!BO25</f>
        <v>0</v>
      </c>
      <c r="BP25" s="27">
        <f>Berat!BP25+Diber!BP25+Durres!BP25+Elbasan!BP25+Fier!BP25+Gjirokaster!BP25+Korce!BP25+Kukes!BP25+Lezhe!BP25+Shkoder!BP25+Tirane!BP25+Vlore!BP25+Qendrori!BP25</f>
        <v>0</v>
      </c>
      <c r="BQ25" s="27">
        <f>Berat!BQ25+Diber!BQ25+Durres!BQ25+Elbasan!BQ25+Fier!BQ25+Gjirokaster!BQ25+Korce!BQ25+Kukes!BQ25+Lezhe!BQ25+Shkoder!BQ25+Tirane!BQ25+Vlore!BQ25+Qendrori!BQ25</f>
        <v>0</v>
      </c>
      <c r="BR25" s="27">
        <f>Berat!BR25+Diber!BR25+Durres!BR25+Elbasan!BR25+Fier!BR25+Gjirokaster!BR25+Korce!BR25+Kukes!BR25+Lezhe!BR25+Shkoder!BR25+Tirane!BR25+Vlore!BR25+Qendrori!BR25</f>
        <v>0</v>
      </c>
      <c r="BS25" s="28">
        <f>Berat!BS25+Diber!BS25+Durres!BS25+Elbasan!BS25+Fier!BS25+Gjirokaster!BS25+Korce!BS25+Kukes!BS25+Lezhe!BS25+Shkoder!BS25+Tirane!BS25+Vlore!BS25+Qendrori!BS25</f>
        <v>0</v>
      </c>
      <c r="BT25" s="131">
        <f>Berat!BT25+Diber!BT25+Durres!BT25+Elbasan!BT25+Fier!BT25+Gjirokaster!BT25+Korce!BT25+Kukes!BT25+Lezhe!BT25+Shkoder!BT25+Tirane!BT25+Vlore!BT25+Qendrori!BT25</f>
        <v>0</v>
      </c>
      <c r="BU25" s="27">
        <f>Berat!BU25+Diber!BU25+Durres!BU25+Elbasan!BU25+Fier!BU25+Gjirokaster!BU25+Korce!BU25+Kukes!BU25+Lezhe!BU25+Shkoder!BU25+Tirane!BU25+Vlore!BU25+Qendrori!BU25</f>
        <v>0</v>
      </c>
      <c r="BV25" s="27">
        <f>Berat!BV25+Diber!BV25+Durres!BV25+Elbasan!BV25+Fier!BV25+Gjirokaster!BV25+Korce!BV25+Kukes!BV25+Lezhe!BV25+Shkoder!BV25+Tirane!BV25+Vlore!BV25+Qendrori!BV25</f>
        <v>0</v>
      </c>
      <c r="BW25" s="27">
        <f>Berat!BW25+Diber!BW25+Durres!BW25+Elbasan!BW25+Fier!BW25+Gjirokaster!BW25+Korce!BW25+Kukes!BW25+Lezhe!BW25+Shkoder!BW25+Tirane!BW25+Vlore!BW25+Qendrori!BW25</f>
        <v>0</v>
      </c>
      <c r="BX25" s="27">
        <f>Berat!BX25+Diber!BX25+Durres!BX25+Elbasan!BX25+Fier!BX25+Gjirokaster!BX25+Korce!BX25+Kukes!BX25+Lezhe!BX25+Shkoder!BX25+Tirane!BX25+Vlore!BX25+Qendrori!BX25</f>
        <v>0</v>
      </c>
      <c r="BY25" s="27">
        <f>Berat!BY25+Diber!BY25+Durres!BY25+Elbasan!BY25+Fier!BY25+Gjirokaster!BY25+Korce!BY25+Kukes!BY25+Lezhe!BY25+Shkoder!BY25+Tirane!BY25+Vlore!BY25+Qendrori!BY25</f>
        <v>0</v>
      </c>
      <c r="BZ25" s="27">
        <f>Berat!BZ25+Diber!BZ25+Durres!BZ25+Elbasan!BZ25+Fier!BZ25+Gjirokaster!BZ25+Korce!BZ25+Kukes!BZ25+Lezhe!BZ25+Shkoder!BZ25+Tirane!BZ25+Vlore!BZ25+Qendrori!BZ25</f>
        <v>0</v>
      </c>
      <c r="CA25" s="27">
        <f>Berat!CA25+Diber!CA25+Durres!CA25+Elbasan!CA25+Fier!CA25+Gjirokaster!CA25+Korce!CA25+Kukes!CA25+Lezhe!CA25+Shkoder!CA25+Tirane!CA25+Vlore!CA25+Qendrori!CA25</f>
        <v>0</v>
      </c>
      <c r="CB25" s="27">
        <f>Berat!CB25+Diber!CB25+Durres!CB25+Elbasan!CB25+Fier!CB25+Gjirokaster!CB25+Korce!CB25+Kukes!CB25+Lezhe!CB25+Shkoder!CB25+Tirane!CB25+Vlore!CB25+Qendrori!CB25</f>
        <v>0</v>
      </c>
      <c r="CC25" s="73">
        <f>Berat!CC25+Diber!CC25+Durres!CC25+Elbasan!CC25+Fier!CC25+Gjirokaster!CC25+Korce!CC25+Kukes!CC25+Lezhe!CC25+Shkoder!CC25+Tirane!CC25+Vlore!CC25+Qendrori!CC25</f>
        <v>0</v>
      </c>
      <c r="CD25" s="26">
        <f>Berat!CD25+Diber!CD25+Durres!CD25+Elbasan!CD25+Fier!CD25+Gjirokaster!CD25+Korce!CD25+Kukes!CD25+Lezhe!CD25+Shkoder!CD25+Tirane!CD25+Vlore!CD25+Qendrori!CD25</f>
        <v>0</v>
      </c>
      <c r="CE25" s="27">
        <f>Berat!CE25+Diber!CE25+Durres!CE25+Elbasan!CE25+Fier!CE25+Gjirokaster!CE25+Korce!CE25+Kukes!CE25+Lezhe!CE25+Shkoder!CE25+Tirane!CE25+Vlore!CE25+Qendrori!CE25</f>
        <v>0</v>
      </c>
      <c r="CF25" s="27">
        <f>Berat!CF25+Diber!CF25+Durres!CF25+Elbasan!CF25+Fier!CF25+Gjirokaster!CF25+Korce!CF25+Kukes!CF25+Lezhe!CF25+Shkoder!CF25+Tirane!CF25+Vlore!CF25+Qendrori!CF25</f>
        <v>0</v>
      </c>
      <c r="CG25" s="27">
        <f>Berat!CG25+Diber!CG25+Durres!CG25+Elbasan!CG25+Fier!CG25+Gjirokaster!CG25+Korce!CG25+Kukes!CG25+Lezhe!CG25+Shkoder!CG25+Tirane!CG25+Vlore!CG25+Qendrori!CG25</f>
        <v>0</v>
      </c>
      <c r="CH25" s="27">
        <f>Berat!CH25+Diber!CH25+Durres!CH25+Elbasan!CH25+Fier!CH25+Gjirokaster!CH25+Korce!CH25+Kukes!CH25+Lezhe!CH25+Shkoder!CH25+Tirane!CH25+Vlore!CH25+Qendrori!CH25</f>
        <v>0</v>
      </c>
      <c r="CI25" s="27">
        <f>Berat!CI25+Diber!CI25+Durres!CI25+Elbasan!CI25+Fier!CI25+Gjirokaster!CI25+Korce!CI25+Kukes!CI25+Lezhe!CI25+Shkoder!CI25+Tirane!CI25+Vlore!CI25+Qendrori!CI25</f>
        <v>0</v>
      </c>
      <c r="CJ25" s="27">
        <f>Berat!CJ25+Diber!CJ25+Durres!CJ25+Elbasan!CJ25+Fier!CJ25+Gjirokaster!CJ25+Korce!CJ25+Kukes!CJ25+Lezhe!CJ25+Shkoder!CJ25+Tirane!CJ25+Vlore!CJ25+Qendrori!CJ25</f>
        <v>0</v>
      </c>
      <c r="CK25" s="27">
        <f>Berat!CK25+Diber!CK25+Durres!CK25+Elbasan!CK25+Fier!CK25+Gjirokaster!CK25+Korce!CK25+Kukes!CK25+Lezhe!CK25+Shkoder!CK25+Tirane!CK25+Vlore!CK25+Qendrori!CK25</f>
        <v>0</v>
      </c>
      <c r="CL25" s="27">
        <f>Berat!CL25+Diber!CL25+Durres!CL25+Elbasan!CL25+Fier!CL25+Gjirokaster!CL25+Korce!CL25+Kukes!CL25+Lezhe!CL25+Shkoder!CL25+Tirane!CL25+Vlore!CL25+Qendrori!CL25</f>
        <v>0</v>
      </c>
      <c r="CM25" s="28">
        <f>Berat!CM25+Diber!CM25+Durres!CM25+Elbasan!CM25+Fier!CM25+Gjirokaster!CM25+Korce!CM25+Kukes!CM25+Lezhe!CM25+Shkoder!CM25+Tirane!CM25+Vlore!CM25+Qendrori!CM25</f>
        <v>0</v>
      </c>
      <c r="CN25" s="26">
        <f>Berat!CN25+Diber!CN25+Durres!CN25+Elbasan!CN25+Fier!CN25+Gjirokaster!CN25+Korce!CN25+Kukes!CN25+Lezhe!CN25+Shkoder!CN25+Tirane!CN25+Vlore!CN25+Qendrori!CN25</f>
        <v>0</v>
      </c>
      <c r="CO25" s="27">
        <f>Berat!CO25+Diber!CO25+Durres!CO25+Elbasan!CO25+Fier!CO25+Gjirokaster!CO25+Korce!CO25+Kukes!CO25+Lezhe!CO25+Shkoder!CO25+Tirane!CO25+Vlore!CO25+Qendrori!CO25</f>
        <v>0</v>
      </c>
      <c r="CP25" s="27">
        <f>Berat!CP25+Diber!CP25+Durres!CP25+Elbasan!CP25+Fier!CP25+Gjirokaster!CP25+Korce!CP25+Kukes!CP25+Lezhe!CP25+Shkoder!CP25+Tirane!CP25+Vlore!CP25+Qendrori!CP25</f>
        <v>0</v>
      </c>
      <c r="CQ25" s="27">
        <f>Berat!CQ25+Diber!CQ25+Durres!CQ25+Elbasan!CQ25+Fier!CQ25+Gjirokaster!CQ25+Korce!CQ25+Kukes!CQ25+Lezhe!CQ25+Shkoder!CQ25+Tirane!CQ25+Vlore!CQ25+Qendrori!CQ25</f>
        <v>0</v>
      </c>
      <c r="CR25" s="27">
        <f>Berat!CR25+Diber!CR25+Durres!CR25+Elbasan!CR25+Fier!CR25+Gjirokaster!CR25+Korce!CR25+Kukes!CR25+Lezhe!CR25+Shkoder!CR25+Tirane!CR25+Vlore!CR25+Qendrori!CR25</f>
        <v>0</v>
      </c>
      <c r="CS25" s="27">
        <f>Berat!CS25+Diber!CS25+Durres!CS25+Elbasan!CS25+Fier!CS25+Gjirokaster!CS25+Korce!CS25+Kukes!CS25+Lezhe!CS25+Shkoder!CS25+Tirane!CS25+Vlore!CS25+Qendrori!CS25</f>
        <v>0</v>
      </c>
      <c r="CT25" s="27">
        <f>Berat!CT25+Diber!CT25+Durres!CT25+Elbasan!CT25+Fier!CT25+Gjirokaster!CT25+Korce!CT25+Kukes!CT25+Lezhe!CT25+Shkoder!CT25+Tirane!CT25+Vlore!CT25+Qendrori!CT25</f>
        <v>0</v>
      </c>
      <c r="CU25" s="27">
        <f>Berat!CU25+Diber!CU25+Durres!CU25+Elbasan!CU25+Fier!CU25+Gjirokaster!CU25+Korce!CU25+Kukes!CU25+Lezhe!CU25+Shkoder!CU25+Tirane!CU25+Vlore!CU25+Qendrori!CU25</f>
        <v>0</v>
      </c>
      <c r="CV25" s="27">
        <f>Berat!CV25+Diber!CV25+Durres!CV25+Elbasan!CV25+Fier!CV25+Gjirokaster!CV25+Korce!CV25+Kukes!CV25+Lezhe!CV25+Shkoder!CV25+Tirane!CV25+Vlore!CV25+Qendrori!CV25</f>
        <v>0</v>
      </c>
      <c r="CW25" s="28">
        <f>Berat!CW25+Diber!CW25+Durres!CW25+Elbasan!CW25+Fier!CW25+Gjirokaster!CW25+Korce!CW25+Kukes!CW25+Lezhe!CW25+Shkoder!CW25+Tirane!CW25+Vlore!CW25+Qendrori!CW25</f>
        <v>0</v>
      </c>
      <c r="CX25" s="131">
        <f>Berat!CX25+Diber!CX25+Durres!CX25+Elbasan!CX25+Fier!CX25+Gjirokaster!CX25+Korce!CX25+Kukes!CX25+Lezhe!CX25+Shkoder!CX25+Tirane!CX25+Vlore!CX25+Qendrori!CX25</f>
        <v>0</v>
      </c>
      <c r="CY25" s="27">
        <f>Berat!CY25+Diber!CY25+Durres!CY25+Elbasan!CY25+Fier!CY25+Gjirokaster!CY25+Korce!CY25+Kukes!CY25+Lezhe!CY25+Shkoder!CY25+Tirane!CY25+Vlore!CY25+Qendrori!CY25</f>
        <v>0</v>
      </c>
      <c r="CZ25" s="27">
        <f>Berat!CZ25+Diber!CZ25+Durres!CZ25+Elbasan!CZ25+Fier!CZ25+Gjirokaster!CZ25+Korce!CZ25+Kukes!CZ25+Lezhe!CZ25+Shkoder!CZ25+Tirane!CZ25+Vlore!CZ25+Qendrori!CZ25</f>
        <v>0</v>
      </c>
      <c r="DA25" s="27">
        <f>Berat!DA25+Diber!DA25+Durres!DA25+Elbasan!DA25+Fier!DA25+Gjirokaster!DA25+Korce!DA25+Kukes!DA25+Lezhe!DA25+Shkoder!DA25+Tirane!DA25+Vlore!DA25+Qendrori!DA25</f>
        <v>0</v>
      </c>
      <c r="DB25" s="27">
        <f>Berat!DB25+Diber!DB25+Durres!DB25+Elbasan!DB25+Fier!DB25+Gjirokaster!DB25+Korce!DB25+Kukes!DB25+Lezhe!DB25+Shkoder!DB25+Tirane!DB25+Vlore!DB25+Qendrori!DB25</f>
        <v>0</v>
      </c>
      <c r="DC25" s="27">
        <f>Berat!DC25+Diber!DC25+Durres!DC25+Elbasan!DC25+Fier!DC25+Gjirokaster!DC25+Korce!DC25+Kukes!DC25+Lezhe!DC25+Shkoder!DC25+Tirane!DC25+Vlore!DC25+Qendrori!DC25</f>
        <v>0</v>
      </c>
      <c r="DD25" s="27">
        <f>Berat!DD25+Diber!DD25+Durres!DD25+Elbasan!DD25+Fier!DD25+Gjirokaster!DD25+Korce!DD25+Kukes!DD25+Lezhe!DD25+Shkoder!DD25+Tirane!DD25+Vlore!DD25+Qendrori!DD25</f>
        <v>0</v>
      </c>
      <c r="DE25" s="27">
        <f>Berat!DE25+Diber!DE25+Durres!DE25+Elbasan!DE25+Fier!DE25+Gjirokaster!DE25+Korce!DE25+Kukes!DE25+Lezhe!DE25+Shkoder!DE25+Tirane!DE25+Vlore!DE25+Qendrori!DE25</f>
        <v>0</v>
      </c>
      <c r="DF25" s="27">
        <f>Berat!DF25+Diber!DF25+Durres!DF25+Elbasan!DF25+Fier!DF25+Gjirokaster!DF25+Korce!DF25+Kukes!DF25+Lezhe!DF25+Shkoder!DF25+Tirane!DF25+Vlore!DF25+Qendrori!DF25</f>
        <v>0</v>
      </c>
      <c r="DG25" s="28">
        <f>Berat!DG25+Diber!DG25+Durres!DG25+Elbasan!DG25+Fier!DG25+Gjirokaster!DG25+Korce!DG25+Kukes!DG25+Lezhe!DG25+Shkoder!DG25+Tirane!DG25+Vlore!DG25+Qendrori!DG25</f>
        <v>0</v>
      </c>
      <c r="DH25" s="26">
        <f>Berat!DH25+Diber!DH25+Durres!DH25+Elbasan!DH25+Fier!DH25+Gjirokaster!DH25+Korce!DH25+Kukes!DH25+Lezhe!DH25+Shkoder!DH25+Tirane!DH25+Vlore!DH25+Qendrori!DH25</f>
        <v>0</v>
      </c>
      <c r="DI25" s="27">
        <f>Berat!DI25+Diber!DI25+Durres!DI25+Elbasan!DI25+Fier!DI25+Gjirokaster!DI25+Korce!DI25+Kukes!DI25+Lezhe!DI25+Shkoder!DI25+Tirane!DI25+Vlore!DI25+Qendrori!DI25</f>
        <v>0</v>
      </c>
      <c r="DJ25" s="27">
        <f>Berat!DJ25+Diber!DJ25+Durres!DJ25+Elbasan!DJ25+Fier!DJ25+Gjirokaster!DJ25+Korce!DJ25+Kukes!DJ25+Lezhe!DJ25+Shkoder!DJ25+Tirane!DJ25+Vlore!DJ25+Qendrori!DJ25</f>
        <v>0</v>
      </c>
      <c r="DK25" s="27">
        <f>Berat!DK25+Diber!DK25+Durres!DK25+Elbasan!DK25+Fier!DK25+Gjirokaster!DK25+Korce!DK25+Kukes!DK25+Lezhe!DK25+Shkoder!DK25+Tirane!DK25+Vlore!DK25+Qendrori!DK25</f>
        <v>0</v>
      </c>
      <c r="DL25" s="27">
        <f>Berat!DL25+Diber!DL25+Durres!DL25+Elbasan!DL25+Fier!DL25+Gjirokaster!DL25+Korce!DL25+Kukes!DL25+Lezhe!DL25+Shkoder!DL25+Tirane!DL25+Vlore!DL25+Qendrori!DL25</f>
        <v>0</v>
      </c>
      <c r="DM25" s="27">
        <f>Berat!DM25+Diber!DM25+Durres!DM25+Elbasan!DM25+Fier!DM25+Gjirokaster!DM25+Korce!DM25+Kukes!DM25+Lezhe!DM25+Shkoder!DM25+Tirane!DM25+Vlore!DM25+Qendrori!DM25</f>
        <v>0</v>
      </c>
      <c r="DN25" s="27">
        <f>Berat!DN25+Diber!DN25+Durres!DN25+Elbasan!DN25+Fier!DN25+Gjirokaster!DN25+Korce!DN25+Kukes!DN25+Lezhe!DN25+Shkoder!DN25+Tirane!DN25+Vlore!DN25+Qendrori!DN25</f>
        <v>0</v>
      </c>
      <c r="DO25" s="27">
        <f>Berat!DO25+Diber!DO25+Durres!DO25+Elbasan!DO25+Fier!DO25+Gjirokaster!DO25+Korce!DO25+Kukes!DO25+Lezhe!DO25+Shkoder!DO25+Tirane!DO25+Vlore!DO25+Qendrori!DO25</f>
        <v>0</v>
      </c>
      <c r="DP25" s="27">
        <f>Berat!DP25+Diber!DP25+Durres!DP25+Elbasan!DP25+Fier!DP25+Gjirokaster!DP25+Korce!DP25+Kukes!DP25+Lezhe!DP25+Shkoder!DP25+Tirane!DP25+Vlore!DP25+Qendrori!DP25</f>
        <v>0</v>
      </c>
      <c r="DQ25" s="73">
        <f>Berat!DQ25+Diber!DQ25+Durres!DQ25+Elbasan!DQ25+Fier!DQ25+Gjirokaster!DQ25+Korce!DQ25+Kukes!DQ25+Lezhe!DQ25+Shkoder!DQ25+Tirane!DQ25+Vlore!DQ25+Qendrori!DQ25</f>
        <v>0</v>
      </c>
      <c r="DR25" s="106">
        <f t="shared" si="15"/>
        <v>0</v>
      </c>
      <c r="DS25" s="97">
        <f t="shared" si="15"/>
        <v>1</v>
      </c>
      <c r="DT25" s="97">
        <f t="shared" si="15"/>
        <v>0</v>
      </c>
      <c r="DU25" s="97">
        <f t="shared" si="15"/>
        <v>0</v>
      </c>
      <c r="DV25" s="97">
        <f t="shared" si="15"/>
        <v>0</v>
      </c>
      <c r="DW25" s="97">
        <f t="shared" si="15"/>
        <v>0</v>
      </c>
      <c r="DX25" s="97">
        <f t="shared" si="15"/>
        <v>0</v>
      </c>
      <c r="DY25" s="97">
        <f t="shared" si="15"/>
        <v>0</v>
      </c>
      <c r="DZ25" s="97">
        <f t="shared" si="15"/>
        <v>0</v>
      </c>
      <c r="EA25" s="102">
        <f t="shared" si="15"/>
        <v>0</v>
      </c>
    </row>
    <row r="26" spans="1:131" ht="12" customHeight="1" x14ac:dyDescent="0.25">
      <c r="A26" s="173" t="s">
        <v>30</v>
      </c>
      <c r="B26" s="35">
        <f>Berat!B26+Diber!B26+Durres!B26+Elbasan!B26+Fier!B26+Gjirokaster!B26+Korce!B26+Kukes!B26+Lezhe!B26+Shkoder!B26+Tirane!B26+Vlore!B26+Qendrori!B26</f>
        <v>0</v>
      </c>
      <c r="C26" s="36">
        <f>Berat!C26+Diber!C26+Durres!C26+Elbasan!C26+Fier!C26+Gjirokaster!C26+Korce!C26+Kukes!C26+Lezhe!C26+Shkoder!C26+Tirane!C26+Vlore!C26+Qendrori!C26</f>
        <v>0</v>
      </c>
      <c r="D26" s="36">
        <f>Berat!D26+Diber!D26+Durres!D26+Elbasan!D26+Fier!D26+Gjirokaster!D26+Korce!D26+Kukes!D26+Lezhe!D26+Shkoder!D26+Tirane!D26+Vlore!D26+Qendrori!D26</f>
        <v>0</v>
      </c>
      <c r="E26" s="36">
        <f>Berat!E26+Diber!E26+Durres!E26+Elbasan!E26+Fier!E26+Gjirokaster!E26+Korce!E26+Kukes!E26+Lezhe!E26+Shkoder!E26+Tirane!E26+Vlore!E26+Qendrori!E26</f>
        <v>0</v>
      </c>
      <c r="F26" s="36">
        <f>Berat!F26+Diber!F26+Durres!F26+Elbasan!F26+Fier!F26+Gjirokaster!F26+Korce!F26+Kukes!F26+Lezhe!F26+Shkoder!F26+Tirane!F26+Vlore!F26+Qendrori!F26</f>
        <v>0</v>
      </c>
      <c r="G26" s="36">
        <f>Berat!G26+Diber!G26+Durres!G26+Elbasan!G26+Fier!G26+Gjirokaster!G26+Korce!G26+Kukes!G26+Lezhe!G26+Shkoder!G26+Tirane!G26+Vlore!G26+Qendrori!G26</f>
        <v>0</v>
      </c>
      <c r="H26" s="36">
        <f>Berat!H26+Diber!H26+Durres!H26+Elbasan!H26+Fier!H26+Gjirokaster!H26+Korce!H26+Kukes!H26+Lezhe!H26+Shkoder!H26+Tirane!H26+Vlore!H26+Qendrori!H26</f>
        <v>0</v>
      </c>
      <c r="I26" s="36">
        <f>Berat!I26+Diber!I26+Durres!I26+Elbasan!I26+Fier!I26+Gjirokaster!I26+Korce!I26+Kukes!I26+Lezhe!I26+Shkoder!I26+Tirane!I26+Vlore!I26+Qendrori!I26</f>
        <v>0</v>
      </c>
      <c r="J26" s="36">
        <f>Berat!J26+Diber!J26+Durres!J26+Elbasan!J26+Fier!J26+Gjirokaster!J26+Korce!J26+Kukes!J26+Lezhe!J26+Shkoder!J26+Tirane!J26+Vlore!J26+Qendrori!J26</f>
        <v>0</v>
      </c>
      <c r="K26" s="37">
        <f>Berat!K26+Diber!K26+Durres!K26+Elbasan!K26+Fier!K26+Gjirokaster!K26+Korce!K26+Kukes!K26+Lezhe!K26+Shkoder!K26+Tirane!K26+Vlore!K26+Qendrori!K26</f>
        <v>0</v>
      </c>
      <c r="L26" s="84">
        <f>Berat!L26+Diber!L26+Durres!L26+Elbasan!L26+Fier!L26+Gjirokaster!L26+Korce!L26+Kukes!L26+Lezhe!L26+Shkoder!L26+Tirane!L26+Vlore!L26+Qendrori!L26</f>
        <v>0</v>
      </c>
      <c r="M26" s="36">
        <f>Berat!M26+Diber!M26+Durres!M26+Elbasan!M26+Fier!M26+Gjirokaster!M26+Korce!M26+Kukes!M26+Lezhe!M26+Shkoder!M26+Tirane!M26+Vlore!M26+Qendrori!M26</f>
        <v>0</v>
      </c>
      <c r="N26" s="36">
        <f>Berat!N26+Diber!N26+Durres!N26+Elbasan!N26+Fier!N26+Gjirokaster!N26+Korce!N26+Kukes!N26+Lezhe!N26+Shkoder!N26+Tirane!N26+Vlore!N26+Qendrori!N26</f>
        <v>0</v>
      </c>
      <c r="O26" s="36">
        <f>Berat!O26+Diber!O26+Durres!O26+Elbasan!O26+Fier!O26+Gjirokaster!O26+Korce!O26+Kukes!O26+Lezhe!O26+Shkoder!O26+Tirane!O26+Vlore!O26+Qendrori!O26</f>
        <v>0</v>
      </c>
      <c r="P26" s="36">
        <f>Berat!P26+Diber!P26+Durres!P26+Elbasan!P26+Fier!P26+Gjirokaster!P26+Korce!P26+Kukes!P26+Lezhe!P26+Shkoder!P26+Tirane!P26+Vlore!P26+Qendrori!P26</f>
        <v>0</v>
      </c>
      <c r="Q26" s="36">
        <f>Berat!Q26+Diber!Q26+Durres!Q26+Elbasan!Q26+Fier!Q26+Gjirokaster!Q26+Korce!Q26+Kukes!Q26+Lezhe!Q26+Shkoder!Q26+Tirane!Q26+Vlore!Q26+Qendrori!Q26</f>
        <v>0</v>
      </c>
      <c r="R26" s="36">
        <f>Berat!R26+Diber!R26+Durres!R26+Elbasan!R26+Fier!R26+Gjirokaster!R26+Korce!R26+Kukes!R26+Lezhe!R26+Shkoder!R26+Tirane!R26+Vlore!R26+Qendrori!R26</f>
        <v>0</v>
      </c>
      <c r="S26" s="36">
        <f>Berat!S26+Diber!S26+Durres!S26+Elbasan!S26+Fier!S26+Gjirokaster!S26+Korce!S26+Kukes!S26+Lezhe!S26+Shkoder!S26+Tirane!S26+Vlore!S26+Qendrori!S26</f>
        <v>0</v>
      </c>
      <c r="T26" s="36">
        <f>Berat!T26+Diber!T26+Durres!T26+Elbasan!T26+Fier!T26+Gjirokaster!T26+Korce!T26+Kukes!T26+Lezhe!T26+Shkoder!T26+Tirane!T26+Vlore!T26+Qendrori!T26</f>
        <v>0</v>
      </c>
      <c r="U26" s="89">
        <f>Berat!U26+Diber!U26+Durres!U26+Elbasan!U26+Fier!U26+Gjirokaster!U26+Korce!U26+Kukes!U26+Lezhe!U26+Shkoder!U26+Tirane!U26+Vlore!U26+Qendrori!U26</f>
        <v>0</v>
      </c>
      <c r="V26" s="35">
        <f>Berat!V26+Diber!V26+Durres!V26+Elbasan!V26+Fier!V26+Gjirokaster!V26+Korce!V26+Kukes!V26+Lezhe!V26+Shkoder!V26+Tirane!V26+Vlore!V26+Qendrori!V26</f>
        <v>0</v>
      </c>
      <c r="W26" s="36">
        <f>Berat!W26+Diber!W26+Durres!W26+Elbasan!W26+Fier!W26+Gjirokaster!W26+Korce!W26+Kukes!W26+Lezhe!W26+Shkoder!W26+Tirane!W26+Vlore!W26+Qendrori!W26</f>
        <v>0</v>
      </c>
      <c r="X26" s="36">
        <f>Berat!X26+Diber!X26+Durres!X26+Elbasan!X26+Fier!X26+Gjirokaster!X26+Korce!X26+Kukes!X26+Lezhe!X26+Shkoder!X26+Tirane!X26+Vlore!X26+Qendrori!X26</f>
        <v>0</v>
      </c>
      <c r="Y26" s="36">
        <f>Berat!Y26+Diber!Y26+Durres!Y26+Elbasan!Y26+Fier!Y26+Gjirokaster!Y26+Korce!Y26+Kukes!Y26+Lezhe!Y26+Shkoder!Y26+Tirane!Y26+Vlore!Y26+Qendrori!Y26</f>
        <v>0</v>
      </c>
      <c r="Z26" s="36">
        <f>Berat!Z26+Diber!Z26+Durres!Z26+Elbasan!Z26+Fier!Z26+Gjirokaster!Z26+Korce!Z26+Kukes!Z26+Lezhe!Z26+Shkoder!Z26+Tirane!Z26+Vlore!Z26+Qendrori!Z26</f>
        <v>0</v>
      </c>
      <c r="AA26" s="36">
        <f>Berat!AA26+Diber!AA26+Durres!AA26+Elbasan!AA26+Fier!AA26+Gjirokaster!AA26+Korce!AA26+Kukes!AA26+Lezhe!AA26+Shkoder!AA26+Tirane!AA26+Vlore!AA26+Qendrori!AA26</f>
        <v>0</v>
      </c>
      <c r="AB26" s="36">
        <f>Berat!AB26+Diber!AB26+Durres!AB26+Elbasan!AB26+Fier!AB26+Gjirokaster!AB26+Korce!AB26+Kukes!AB26+Lezhe!AB26+Shkoder!AB26+Tirane!AB26+Vlore!AB26+Qendrori!AB26</f>
        <v>0</v>
      </c>
      <c r="AC26" s="36">
        <f>Berat!AC26+Diber!AC26+Durres!AC26+Elbasan!AC26+Fier!AC26+Gjirokaster!AC26+Korce!AC26+Kukes!AC26+Lezhe!AC26+Shkoder!AC26+Tirane!AC26+Vlore!AC26+Qendrori!AC26</f>
        <v>0</v>
      </c>
      <c r="AD26" s="36">
        <f>Berat!AD26+Diber!AD26+Durres!AD26+Elbasan!AD26+Fier!AD26+Gjirokaster!AD26+Korce!AD26+Kukes!AD26+Lezhe!AD26+Shkoder!AD26+Tirane!AD26+Vlore!AD26+Qendrori!AD26</f>
        <v>0</v>
      </c>
      <c r="AE26" s="37">
        <f>Berat!AE26+Diber!AE26+Durres!AE26+Elbasan!AE26+Fier!AE26+Gjirokaster!AE26+Korce!AE26+Kukes!AE26+Lezhe!AE26+Shkoder!AE26+Tirane!AE26+Vlore!AE26+Qendrori!AE26</f>
        <v>0</v>
      </c>
      <c r="AF26" s="35">
        <f>Berat!AF26+Diber!AF26+Durres!AF26+Elbasan!AF26+Fier!AF26+Gjirokaster!AF26+Korce!AF26+Kukes!AF26+Lezhe!AF26+Shkoder!AF26+Tirane!AF26+Vlore!AF26+Qendrori!AF26</f>
        <v>0</v>
      </c>
      <c r="AG26" s="36">
        <f>Berat!AG26+Diber!AG26+Durres!AG26+Elbasan!AG26+Fier!AG26+Gjirokaster!AG26+Korce!AG26+Kukes!AG26+Lezhe!AG26+Shkoder!AG26+Tirane!AG26+Vlore!AG26+Qendrori!AG26</f>
        <v>0</v>
      </c>
      <c r="AH26" s="36">
        <f>Berat!AH26+Diber!AH26+Durres!AH26+Elbasan!AH26+Fier!AH26+Gjirokaster!AH26+Korce!AH26+Kukes!AH26+Lezhe!AH26+Shkoder!AH26+Tirane!AH26+Vlore!AH26+Qendrori!AH26</f>
        <v>0</v>
      </c>
      <c r="AI26" s="36">
        <f>Berat!AI26+Diber!AI26+Durres!AI26+Elbasan!AI26+Fier!AI26+Gjirokaster!AI26+Korce!AI26+Kukes!AI26+Lezhe!AI26+Shkoder!AI26+Tirane!AI26+Vlore!AI26+Qendrori!AI26</f>
        <v>0</v>
      </c>
      <c r="AJ26" s="36">
        <f>Berat!AJ26+Diber!AJ26+Durres!AJ26+Elbasan!AJ26+Fier!AJ26+Gjirokaster!AJ26+Korce!AJ26+Kukes!AJ26+Lezhe!AJ26+Shkoder!AJ26+Tirane!AJ26+Vlore!AJ26+Qendrori!AJ26</f>
        <v>0</v>
      </c>
      <c r="AK26" s="36">
        <f>Berat!AK26+Diber!AK26+Durres!AK26+Elbasan!AK26+Fier!AK26+Gjirokaster!AK26+Korce!AK26+Kukes!AK26+Lezhe!AK26+Shkoder!AK26+Tirane!AK26+Vlore!AK26+Qendrori!AK26</f>
        <v>0</v>
      </c>
      <c r="AL26" s="36">
        <f>Berat!AL26+Diber!AL26+Durres!AL26+Elbasan!AL26+Fier!AL26+Gjirokaster!AL26+Korce!AL26+Kukes!AL26+Lezhe!AL26+Shkoder!AL26+Tirane!AL26+Vlore!AL26+Qendrori!AL26</f>
        <v>0</v>
      </c>
      <c r="AM26" s="36">
        <f>Berat!AM26+Diber!AM26+Durres!AM26+Elbasan!AM26+Fier!AM26+Gjirokaster!AM26+Korce!AM26+Kukes!AM26+Lezhe!AM26+Shkoder!AM26+Tirane!AM26+Vlore!AM26+Qendrori!AM26</f>
        <v>0</v>
      </c>
      <c r="AN26" s="36">
        <f>Berat!AN26+Diber!AN26+Durres!AN26+Elbasan!AN26+Fier!AN26+Gjirokaster!AN26+Korce!AN26+Kukes!AN26+Lezhe!AN26+Shkoder!AN26+Tirane!AN26+Vlore!AN26+Qendrori!AN26</f>
        <v>0</v>
      </c>
      <c r="AO26" s="37">
        <f>Berat!AO26+Diber!AO26+Durres!AO26+Elbasan!AO26+Fier!AO26+Gjirokaster!AO26+Korce!AO26+Kukes!AO26+Lezhe!AO26+Shkoder!AO26+Tirane!AO26+Vlore!AO26+Qendrori!AO26</f>
        <v>0</v>
      </c>
      <c r="AP26" s="84">
        <f>Berat!AP26+Diber!AP26+Durres!AP26+Elbasan!AP26+Fier!AP26+Gjirokaster!AP26+Korce!AP26+Kukes!AP26+Lezhe!AP26+Shkoder!AP26+Tirane!AP26+Vlore!AP26+Qendrori!AP26</f>
        <v>0</v>
      </c>
      <c r="AQ26" s="36">
        <f>Berat!AQ26+Diber!AQ26+Durres!AQ26+Elbasan!AQ26+Fier!AQ26+Gjirokaster!AQ26+Korce!AQ26+Kukes!AQ26+Lezhe!AQ26+Shkoder!AQ26+Tirane!AQ26+Vlore!AQ26+Qendrori!AQ26</f>
        <v>0</v>
      </c>
      <c r="AR26" s="36">
        <f>Berat!AR26+Diber!AR26+Durres!AR26+Elbasan!AR26+Fier!AR26+Gjirokaster!AR26+Korce!AR26+Kukes!AR26+Lezhe!AR26+Shkoder!AR26+Tirane!AR26+Vlore!AR26+Qendrori!AR26</f>
        <v>0</v>
      </c>
      <c r="AS26" s="36">
        <f>Berat!AS26+Diber!AS26+Durres!AS26+Elbasan!AS26+Fier!AS26+Gjirokaster!AS26+Korce!AS26+Kukes!AS26+Lezhe!AS26+Shkoder!AS26+Tirane!AS26+Vlore!AS26+Qendrori!AS26</f>
        <v>0</v>
      </c>
      <c r="AT26" s="36">
        <f>Berat!AT26+Diber!AT26+Durres!AT26+Elbasan!AT26+Fier!AT26+Gjirokaster!AT26+Korce!AT26+Kukes!AT26+Lezhe!AT26+Shkoder!AT26+Tirane!AT26+Vlore!AT26+Qendrori!AT26</f>
        <v>0</v>
      </c>
      <c r="AU26" s="36">
        <f>Berat!AU26+Diber!AU26+Durres!AU26+Elbasan!AU26+Fier!AU26+Gjirokaster!AU26+Korce!AU26+Kukes!AU26+Lezhe!AU26+Shkoder!AU26+Tirane!AU26+Vlore!AU26+Qendrori!AU26</f>
        <v>0</v>
      </c>
      <c r="AV26" s="36">
        <f>Berat!AV26+Diber!AV26+Durres!AV26+Elbasan!AV26+Fier!AV26+Gjirokaster!AV26+Korce!AV26+Kukes!AV26+Lezhe!AV26+Shkoder!AV26+Tirane!AV26+Vlore!AV26+Qendrori!AV26</f>
        <v>0</v>
      </c>
      <c r="AW26" s="36">
        <f>Berat!AW26+Diber!AW26+Durres!AW26+Elbasan!AW26+Fier!AW26+Gjirokaster!AW26+Korce!AW26+Kukes!AW26+Lezhe!AW26+Shkoder!AW26+Tirane!AW26+Vlore!AW26+Qendrori!AW26</f>
        <v>0</v>
      </c>
      <c r="AX26" s="36">
        <f>Berat!AX26+Diber!AX26+Durres!AX26+Elbasan!AX26+Fier!AX26+Gjirokaster!AX26+Korce!AX26+Kukes!AX26+Lezhe!AX26+Shkoder!AX26+Tirane!AX26+Vlore!AX26+Qendrori!AX26</f>
        <v>0</v>
      </c>
      <c r="AY26" s="89">
        <f>Berat!AY26+Diber!AY26+Durres!AY26+Elbasan!AY26+Fier!AY26+Gjirokaster!AY26+Korce!AY26+Kukes!AY26+Lezhe!AY26+Shkoder!AY26+Tirane!AY26+Vlore!AY26+Qendrori!AY26</f>
        <v>0</v>
      </c>
      <c r="AZ26" s="35">
        <f>Berat!AZ26+Diber!AZ26+Durres!AZ26+Elbasan!AZ26+Fier!AZ26+Gjirokaster!AZ26+Korce!AZ26+Kukes!AZ26+Lezhe!AZ26+Shkoder!AZ26+Tirane!AZ26+Vlore!AZ26+Qendrori!AZ26</f>
        <v>0</v>
      </c>
      <c r="BA26" s="36">
        <f>Berat!BA26+Diber!BA26+Durres!BA26+Elbasan!BA26+Fier!BA26+Gjirokaster!BA26+Korce!BA26+Kukes!BA26+Lezhe!BA26+Shkoder!BA26+Tirane!BA26+Vlore!BA26+Qendrori!BA26</f>
        <v>0</v>
      </c>
      <c r="BB26" s="36">
        <f>Berat!BB26+Diber!BB26+Durres!BB26+Elbasan!BB26+Fier!BB26+Gjirokaster!BB26+Korce!BB26+Kukes!BB26+Lezhe!BB26+Shkoder!BB26+Tirane!BB26+Vlore!BB26+Qendrori!BB26</f>
        <v>0</v>
      </c>
      <c r="BC26" s="36">
        <f>Berat!BC26+Diber!BC26+Durres!BC26+Elbasan!BC26+Fier!BC26+Gjirokaster!BC26+Korce!BC26+Kukes!BC26+Lezhe!BC26+Shkoder!BC26+Tirane!BC26+Vlore!BC26+Qendrori!BC26</f>
        <v>0</v>
      </c>
      <c r="BD26" s="36">
        <f>Berat!BD26+Diber!BD26+Durres!BD26+Elbasan!BD26+Fier!BD26+Gjirokaster!BD26+Korce!BD26+Kukes!BD26+Lezhe!BD26+Shkoder!BD26+Tirane!BD26+Vlore!BD26+Qendrori!BD26</f>
        <v>0</v>
      </c>
      <c r="BE26" s="36">
        <f>Berat!BE26+Diber!BE26+Durres!BE26+Elbasan!BE26+Fier!BE26+Gjirokaster!BE26+Korce!BE26+Kukes!BE26+Lezhe!BE26+Shkoder!BE26+Tirane!BE26+Vlore!BE26+Qendrori!BE26</f>
        <v>0</v>
      </c>
      <c r="BF26" s="36">
        <f>Berat!BF26+Diber!BF26+Durres!BF26+Elbasan!BF26+Fier!BF26+Gjirokaster!BF26+Korce!BF26+Kukes!BF26+Lezhe!BF26+Shkoder!BF26+Tirane!BF26+Vlore!BF26+Qendrori!BF26</f>
        <v>0</v>
      </c>
      <c r="BG26" s="36">
        <f>Berat!BG26+Diber!BG26+Durres!BG26+Elbasan!BG26+Fier!BG26+Gjirokaster!BG26+Korce!BG26+Kukes!BG26+Lezhe!BG26+Shkoder!BG26+Tirane!BG26+Vlore!BG26+Qendrori!BG26</f>
        <v>0</v>
      </c>
      <c r="BH26" s="36">
        <f>Berat!BH26+Diber!BH26+Durres!BH26+Elbasan!BH26+Fier!BH26+Gjirokaster!BH26+Korce!BH26+Kukes!BH26+Lezhe!BH26+Shkoder!BH26+Tirane!BH26+Vlore!BH26+Qendrori!BH26</f>
        <v>0</v>
      </c>
      <c r="BI26" s="37">
        <f>Berat!BI26+Diber!BI26+Durres!BI26+Elbasan!BI26+Fier!BI26+Gjirokaster!BI26+Korce!BI26+Kukes!BI26+Lezhe!BI26+Shkoder!BI26+Tirane!BI26+Vlore!BI26+Qendrori!BI26</f>
        <v>0</v>
      </c>
      <c r="BJ26" s="35">
        <f>Berat!BJ26+Diber!BJ26+Durres!BJ26+Elbasan!BJ26+Fier!BJ26+Gjirokaster!BJ26+Korce!BJ26+Kukes!BJ26+Lezhe!BJ26+Shkoder!BJ26+Tirane!BJ26+Vlore!BJ26+Qendrori!BJ26</f>
        <v>0</v>
      </c>
      <c r="BK26" s="36">
        <f>Berat!BK26+Diber!BK26+Durres!BK26+Elbasan!BK26+Fier!BK26+Gjirokaster!BK26+Korce!BK26+Kukes!BK26+Lezhe!BK26+Shkoder!BK26+Tirane!BK26+Vlore!BK26+Qendrori!BK26</f>
        <v>0</v>
      </c>
      <c r="BL26" s="36">
        <f>Berat!BL26+Diber!BL26+Durres!BL26+Elbasan!BL26+Fier!BL26+Gjirokaster!BL26+Korce!BL26+Kukes!BL26+Lezhe!BL26+Shkoder!BL26+Tirane!BL26+Vlore!BL26+Qendrori!BL26</f>
        <v>0</v>
      </c>
      <c r="BM26" s="36">
        <f>Berat!BM26+Diber!BM26+Durres!BM26+Elbasan!BM26+Fier!BM26+Gjirokaster!BM26+Korce!BM26+Kukes!BM26+Lezhe!BM26+Shkoder!BM26+Tirane!BM26+Vlore!BM26+Qendrori!BM26</f>
        <v>0</v>
      </c>
      <c r="BN26" s="36">
        <f>Berat!BN26+Diber!BN26+Durres!BN26+Elbasan!BN26+Fier!BN26+Gjirokaster!BN26+Korce!BN26+Kukes!BN26+Lezhe!BN26+Shkoder!BN26+Tirane!BN26+Vlore!BN26+Qendrori!BN26</f>
        <v>0</v>
      </c>
      <c r="BO26" s="36">
        <f>Berat!BO26+Diber!BO26+Durres!BO26+Elbasan!BO26+Fier!BO26+Gjirokaster!BO26+Korce!BO26+Kukes!BO26+Lezhe!BO26+Shkoder!BO26+Tirane!BO26+Vlore!BO26+Qendrori!BO26</f>
        <v>0</v>
      </c>
      <c r="BP26" s="36">
        <f>Berat!BP26+Diber!BP26+Durres!BP26+Elbasan!BP26+Fier!BP26+Gjirokaster!BP26+Korce!BP26+Kukes!BP26+Lezhe!BP26+Shkoder!BP26+Tirane!BP26+Vlore!BP26+Qendrori!BP26</f>
        <v>0</v>
      </c>
      <c r="BQ26" s="36">
        <f>Berat!BQ26+Diber!BQ26+Durres!BQ26+Elbasan!BQ26+Fier!BQ26+Gjirokaster!BQ26+Korce!BQ26+Kukes!BQ26+Lezhe!BQ26+Shkoder!BQ26+Tirane!BQ26+Vlore!BQ26+Qendrori!BQ26</f>
        <v>0</v>
      </c>
      <c r="BR26" s="36">
        <f>Berat!BR26+Diber!BR26+Durres!BR26+Elbasan!BR26+Fier!BR26+Gjirokaster!BR26+Korce!BR26+Kukes!BR26+Lezhe!BR26+Shkoder!BR26+Tirane!BR26+Vlore!BR26+Qendrori!BR26</f>
        <v>0</v>
      </c>
      <c r="BS26" s="37">
        <f>Berat!BS26+Diber!BS26+Durres!BS26+Elbasan!BS26+Fier!BS26+Gjirokaster!BS26+Korce!BS26+Kukes!BS26+Lezhe!BS26+Shkoder!BS26+Tirane!BS26+Vlore!BS26+Qendrori!BS26</f>
        <v>0</v>
      </c>
      <c r="BT26" s="84">
        <f>Berat!BT26+Diber!BT26+Durres!BT26+Elbasan!BT26+Fier!BT26+Gjirokaster!BT26+Korce!BT26+Kukes!BT26+Lezhe!BT26+Shkoder!BT26+Tirane!BT26+Vlore!BT26+Qendrori!BT26</f>
        <v>0</v>
      </c>
      <c r="BU26" s="36">
        <f>Berat!BU26+Diber!BU26+Durres!BU26+Elbasan!BU26+Fier!BU26+Gjirokaster!BU26+Korce!BU26+Kukes!BU26+Lezhe!BU26+Shkoder!BU26+Tirane!BU26+Vlore!BU26+Qendrori!BU26</f>
        <v>0</v>
      </c>
      <c r="BV26" s="36">
        <f>Berat!BV26+Diber!BV26+Durres!BV26+Elbasan!BV26+Fier!BV26+Gjirokaster!BV26+Korce!BV26+Kukes!BV26+Lezhe!BV26+Shkoder!BV26+Tirane!BV26+Vlore!BV26+Qendrori!BV26</f>
        <v>0</v>
      </c>
      <c r="BW26" s="36">
        <f>Berat!BW26+Diber!BW26+Durres!BW26+Elbasan!BW26+Fier!BW26+Gjirokaster!BW26+Korce!BW26+Kukes!BW26+Lezhe!BW26+Shkoder!BW26+Tirane!BW26+Vlore!BW26+Qendrori!BW26</f>
        <v>0</v>
      </c>
      <c r="BX26" s="36">
        <f>Berat!BX26+Diber!BX26+Durres!BX26+Elbasan!BX26+Fier!BX26+Gjirokaster!BX26+Korce!BX26+Kukes!BX26+Lezhe!BX26+Shkoder!BX26+Tirane!BX26+Vlore!BX26+Qendrori!BX26</f>
        <v>0</v>
      </c>
      <c r="BY26" s="36">
        <f>Berat!BY26+Diber!BY26+Durres!BY26+Elbasan!BY26+Fier!BY26+Gjirokaster!BY26+Korce!BY26+Kukes!BY26+Lezhe!BY26+Shkoder!BY26+Tirane!BY26+Vlore!BY26+Qendrori!BY26</f>
        <v>0</v>
      </c>
      <c r="BZ26" s="36">
        <f>Berat!BZ26+Diber!BZ26+Durres!BZ26+Elbasan!BZ26+Fier!BZ26+Gjirokaster!BZ26+Korce!BZ26+Kukes!BZ26+Lezhe!BZ26+Shkoder!BZ26+Tirane!BZ26+Vlore!BZ26+Qendrori!BZ26</f>
        <v>0</v>
      </c>
      <c r="CA26" s="36">
        <f>Berat!CA26+Diber!CA26+Durres!CA26+Elbasan!CA26+Fier!CA26+Gjirokaster!CA26+Korce!CA26+Kukes!CA26+Lezhe!CA26+Shkoder!CA26+Tirane!CA26+Vlore!CA26+Qendrori!CA26</f>
        <v>0</v>
      </c>
      <c r="CB26" s="36">
        <f>Berat!CB26+Diber!CB26+Durres!CB26+Elbasan!CB26+Fier!CB26+Gjirokaster!CB26+Korce!CB26+Kukes!CB26+Lezhe!CB26+Shkoder!CB26+Tirane!CB26+Vlore!CB26+Qendrori!CB26</f>
        <v>0</v>
      </c>
      <c r="CC26" s="89">
        <f>Berat!CC26+Diber!CC26+Durres!CC26+Elbasan!CC26+Fier!CC26+Gjirokaster!CC26+Korce!CC26+Kukes!CC26+Lezhe!CC26+Shkoder!CC26+Tirane!CC26+Vlore!CC26+Qendrori!CC26</f>
        <v>0</v>
      </c>
      <c r="CD26" s="35">
        <f>Berat!CD26+Diber!CD26+Durres!CD26+Elbasan!CD26+Fier!CD26+Gjirokaster!CD26+Korce!CD26+Kukes!CD26+Lezhe!CD26+Shkoder!CD26+Tirane!CD26+Vlore!CD26+Qendrori!CD26</f>
        <v>0</v>
      </c>
      <c r="CE26" s="36">
        <f>Berat!CE26+Diber!CE26+Durres!CE26+Elbasan!CE26+Fier!CE26+Gjirokaster!CE26+Korce!CE26+Kukes!CE26+Lezhe!CE26+Shkoder!CE26+Tirane!CE26+Vlore!CE26+Qendrori!CE26</f>
        <v>0</v>
      </c>
      <c r="CF26" s="36">
        <f>Berat!CF26+Diber!CF26+Durres!CF26+Elbasan!CF26+Fier!CF26+Gjirokaster!CF26+Korce!CF26+Kukes!CF26+Lezhe!CF26+Shkoder!CF26+Tirane!CF26+Vlore!CF26+Qendrori!CF26</f>
        <v>0</v>
      </c>
      <c r="CG26" s="36">
        <f>Berat!CG26+Diber!CG26+Durres!CG26+Elbasan!CG26+Fier!CG26+Gjirokaster!CG26+Korce!CG26+Kukes!CG26+Lezhe!CG26+Shkoder!CG26+Tirane!CG26+Vlore!CG26+Qendrori!CG26</f>
        <v>0</v>
      </c>
      <c r="CH26" s="36">
        <f>Berat!CH26+Diber!CH26+Durres!CH26+Elbasan!CH26+Fier!CH26+Gjirokaster!CH26+Korce!CH26+Kukes!CH26+Lezhe!CH26+Shkoder!CH26+Tirane!CH26+Vlore!CH26+Qendrori!CH26</f>
        <v>0</v>
      </c>
      <c r="CI26" s="36">
        <f>Berat!CI26+Diber!CI26+Durres!CI26+Elbasan!CI26+Fier!CI26+Gjirokaster!CI26+Korce!CI26+Kukes!CI26+Lezhe!CI26+Shkoder!CI26+Tirane!CI26+Vlore!CI26+Qendrori!CI26</f>
        <v>0</v>
      </c>
      <c r="CJ26" s="36">
        <f>Berat!CJ26+Diber!CJ26+Durres!CJ26+Elbasan!CJ26+Fier!CJ26+Gjirokaster!CJ26+Korce!CJ26+Kukes!CJ26+Lezhe!CJ26+Shkoder!CJ26+Tirane!CJ26+Vlore!CJ26+Qendrori!CJ26</f>
        <v>0</v>
      </c>
      <c r="CK26" s="36">
        <f>Berat!CK26+Diber!CK26+Durres!CK26+Elbasan!CK26+Fier!CK26+Gjirokaster!CK26+Korce!CK26+Kukes!CK26+Lezhe!CK26+Shkoder!CK26+Tirane!CK26+Vlore!CK26+Qendrori!CK26</f>
        <v>0</v>
      </c>
      <c r="CL26" s="36">
        <f>Berat!CL26+Diber!CL26+Durres!CL26+Elbasan!CL26+Fier!CL26+Gjirokaster!CL26+Korce!CL26+Kukes!CL26+Lezhe!CL26+Shkoder!CL26+Tirane!CL26+Vlore!CL26+Qendrori!CL26</f>
        <v>0</v>
      </c>
      <c r="CM26" s="37">
        <f>Berat!CM26+Diber!CM26+Durres!CM26+Elbasan!CM26+Fier!CM26+Gjirokaster!CM26+Korce!CM26+Kukes!CM26+Lezhe!CM26+Shkoder!CM26+Tirane!CM26+Vlore!CM26+Qendrori!CM26</f>
        <v>0</v>
      </c>
      <c r="CN26" s="35">
        <f>Berat!CN26+Diber!CN26+Durres!CN26+Elbasan!CN26+Fier!CN26+Gjirokaster!CN26+Korce!CN26+Kukes!CN26+Lezhe!CN26+Shkoder!CN26+Tirane!CN26+Vlore!CN26+Qendrori!CN26</f>
        <v>0</v>
      </c>
      <c r="CO26" s="36">
        <f>Berat!CO26+Diber!CO26+Durres!CO26+Elbasan!CO26+Fier!CO26+Gjirokaster!CO26+Korce!CO26+Kukes!CO26+Lezhe!CO26+Shkoder!CO26+Tirane!CO26+Vlore!CO26+Qendrori!CO26</f>
        <v>0</v>
      </c>
      <c r="CP26" s="36">
        <f>Berat!CP26+Diber!CP26+Durres!CP26+Elbasan!CP26+Fier!CP26+Gjirokaster!CP26+Korce!CP26+Kukes!CP26+Lezhe!CP26+Shkoder!CP26+Tirane!CP26+Vlore!CP26+Qendrori!CP26</f>
        <v>0</v>
      </c>
      <c r="CQ26" s="36">
        <f>Berat!CQ26+Diber!CQ26+Durres!CQ26+Elbasan!CQ26+Fier!CQ26+Gjirokaster!CQ26+Korce!CQ26+Kukes!CQ26+Lezhe!CQ26+Shkoder!CQ26+Tirane!CQ26+Vlore!CQ26+Qendrori!CQ26</f>
        <v>0</v>
      </c>
      <c r="CR26" s="36">
        <f>Berat!CR26+Diber!CR26+Durres!CR26+Elbasan!CR26+Fier!CR26+Gjirokaster!CR26+Korce!CR26+Kukes!CR26+Lezhe!CR26+Shkoder!CR26+Tirane!CR26+Vlore!CR26+Qendrori!CR26</f>
        <v>0</v>
      </c>
      <c r="CS26" s="36">
        <f>Berat!CS26+Diber!CS26+Durres!CS26+Elbasan!CS26+Fier!CS26+Gjirokaster!CS26+Korce!CS26+Kukes!CS26+Lezhe!CS26+Shkoder!CS26+Tirane!CS26+Vlore!CS26+Qendrori!CS26</f>
        <v>0</v>
      </c>
      <c r="CT26" s="36">
        <f>Berat!CT26+Diber!CT26+Durres!CT26+Elbasan!CT26+Fier!CT26+Gjirokaster!CT26+Korce!CT26+Kukes!CT26+Lezhe!CT26+Shkoder!CT26+Tirane!CT26+Vlore!CT26+Qendrori!CT26</f>
        <v>0</v>
      </c>
      <c r="CU26" s="36">
        <f>Berat!CU26+Diber!CU26+Durres!CU26+Elbasan!CU26+Fier!CU26+Gjirokaster!CU26+Korce!CU26+Kukes!CU26+Lezhe!CU26+Shkoder!CU26+Tirane!CU26+Vlore!CU26+Qendrori!CU26</f>
        <v>0</v>
      </c>
      <c r="CV26" s="36">
        <f>Berat!CV26+Diber!CV26+Durres!CV26+Elbasan!CV26+Fier!CV26+Gjirokaster!CV26+Korce!CV26+Kukes!CV26+Lezhe!CV26+Shkoder!CV26+Tirane!CV26+Vlore!CV26+Qendrori!CV26</f>
        <v>0</v>
      </c>
      <c r="CW26" s="37">
        <f>Berat!CW26+Diber!CW26+Durres!CW26+Elbasan!CW26+Fier!CW26+Gjirokaster!CW26+Korce!CW26+Kukes!CW26+Lezhe!CW26+Shkoder!CW26+Tirane!CW26+Vlore!CW26+Qendrori!CW26</f>
        <v>0</v>
      </c>
      <c r="CX26" s="84">
        <f>Berat!CX26+Diber!CX26+Durres!CX26+Elbasan!CX26+Fier!CX26+Gjirokaster!CX26+Korce!CX26+Kukes!CX26+Lezhe!CX26+Shkoder!CX26+Tirane!CX26+Vlore!CX26+Qendrori!CX26</f>
        <v>0</v>
      </c>
      <c r="CY26" s="36">
        <f>Berat!CY26+Diber!CY26+Durres!CY26+Elbasan!CY26+Fier!CY26+Gjirokaster!CY26+Korce!CY26+Kukes!CY26+Lezhe!CY26+Shkoder!CY26+Tirane!CY26+Vlore!CY26+Qendrori!CY26</f>
        <v>0</v>
      </c>
      <c r="CZ26" s="36">
        <f>Berat!CZ26+Diber!CZ26+Durres!CZ26+Elbasan!CZ26+Fier!CZ26+Gjirokaster!CZ26+Korce!CZ26+Kukes!CZ26+Lezhe!CZ26+Shkoder!CZ26+Tirane!CZ26+Vlore!CZ26+Qendrori!CZ26</f>
        <v>0</v>
      </c>
      <c r="DA26" s="36">
        <f>Berat!DA26+Diber!DA26+Durres!DA26+Elbasan!DA26+Fier!DA26+Gjirokaster!DA26+Korce!DA26+Kukes!DA26+Lezhe!DA26+Shkoder!DA26+Tirane!DA26+Vlore!DA26+Qendrori!DA26</f>
        <v>0</v>
      </c>
      <c r="DB26" s="36">
        <f>Berat!DB26+Diber!DB26+Durres!DB26+Elbasan!DB26+Fier!DB26+Gjirokaster!DB26+Korce!DB26+Kukes!DB26+Lezhe!DB26+Shkoder!DB26+Tirane!DB26+Vlore!DB26+Qendrori!DB26</f>
        <v>0</v>
      </c>
      <c r="DC26" s="36">
        <f>Berat!DC26+Diber!DC26+Durres!DC26+Elbasan!DC26+Fier!DC26+Gjirokaster!DC26+Korce!DC26+Kukes!DC26+Lezhe!DC26+Shkoder!DC26+Tirane!DC26+Vlore!DC26+Qendrori!DC26</f>
        <v>0</v>
      </c>
      <c r="DD26" s="36">
        <f>Berat!DD26+Diber!DD26+Durres!DD26+Elbasan!DD26+Fier!DD26+Gjirokaster!DD26+Korce!DD26+Kukes!DD26+Lezhe!DD26+Shkoder!DD26+Tirane!DD26+Vlore!DD26+Qendrori!DD26</f>
        <v>0</v>
      </c>
      <c r="DE26" s="36">
        <f>Berat!DE26+Diber!DE26+Durres!DE26+Elbasan!DE26+Fier!DE26+Gjirokaster!DE26+Korce!DE26+Kukes!DE26+Lezhe!DE26+Shkoder!DE26+Tirane!DE26+Vlore!DE26+Qendrori!DE26</f>
        <v>0</v>
      </c>
      <c r="DF26" s="36">
        <f>Berat!DF26+Diber!DF26+Durres!DF26+Elbasan!DF26+Fier!DF26+Gjirokaster!DF26+Korce!DF26+Kukes!DF26+Lezhe!DF26+Shkoder!DF26+Tirane!DF26+Vlore!DF26+Qendrori!DF26</f>
        <v>0</v>
      </c>
      <c r="DG26" s="37">
        <f>Berat!DG26+Diber!DG26+Durres!DG26+Elbasan!DG26+Fier!DG26+Gjirokaster!DG26+Korce!DG26+Kukes!DG26+Lezhe!DG26+Shkoder!DG26+Tirane!DG26+Vlore!DG26+Qendrori!DG26</f>
        <v>0</v>
      </c>
      <c r="DH26" s="35">
        <f>Berat!DH26+Diber!DH26+Durres!DH26+Elbasan!DH26+Fier!DH26+Gjirokaster!DH26+Korce!DH26+Kukes!DH26+Lezhe!DH26+Shkoder!DH26+Tirane!DH26+Vlore!DH26+Qendrori!DH26</f>
        <v>0</v>
      </c>
      <c r="DI26" s="36">
        <f>Berat!DI26+Diber!DI26+Durres!DI26+Elbasan!DI26+Fier!DI26+Gjirokaster!DI26+Korce!DI26+Kukes!DI26+Lezhe!DI26+Shkoder!DI26+Tirane!DI26+Vlore!DI26+Qendrori!DI26</f>
        <v>0</v>
      </c>
      <c r="DJ26" s="36">
        <f>Berat!DJ26+Diber!DJ26+Durres!DJ26+Elbasan!DJ26+Fier!DJ26+Gjirokaster!DJ26+Korce!DJ26+Kukes!DJ26+Lezhe!DJ26+Shkoder!DJ26+Tirane!DJ26+Vlore!DJ26+Qendrori!DJ26</f>
        <v>0</v>
      </c>
      <c r="DK26" s="36">
        <f>Berat!DK26+Diber!DK26+Durres!DK26+Elbasan!DK26+Fier!DK26+Gjirokaster!DK26+Korce!DK26+Kukes!DK26+Lezhe!DK26+Shkoder!DK26+Tirane!DK26+Vlore!DK26+Qendrori!DK26</f>
        <v>0</v>
      </c>
      <c r="DL26" s="36">
        <f>Berat!DL26+Diber!DL26+Durres!DL26+Elbasan!DL26+Fier!DL26+Gjirokaster!DL26+Korce!DL26+Kukes!DL26+Lezhe!DL26+Shkoder!DL26+Tirane!DL26+Vlore!DL26+Qendrori!DL26</f>
        <v>0</v>
      </c>
      <c r="DM26" s="36">
        <f>Berat!DM26+Diber!DM26+Durres!DM26+Elbasan!DM26+Fier!DM26+Gjirokaster!DM26+Korce!DM26+Kukes!DM26+Lezhe!DM26+Shkoder!DM26+Tirane!DM26+Vlore!DM26+Qendrori!DM26</f>
        <v>0</v>
      </c>
      <c r="DN26" s="36">
        <f>Berat!DN26+Diber!DN26+Durres!DN26+Elbasan!DN26+Fier!DN26+Gjirokaster!DN26+Korce!DN26+Kukes!DN26+Lezhe!DN26+Shkoder!DN26+Tirane!DN26+Vlore!DN26+Qendrori!DN26</f>
        <v>0</v>
      </c>
      <c r="DO26" s="36">
        <f>Berat!DO26+Diber!DO26+Durres!DO26+Elbasan!DO26+Fier!DO26+Gjirokaster!DO26+Korce!DO26+Kukes!DO26+Lezhe!DO26+Shkoder!DO26+Tirane!DO26+Vlore!DO26+Qendrori!DO26</f>
        <v>0</v>
      </c>
      <c r="DP26" s="36">
        <f>Berat!DP26+Diber!DP26+Durres!DP26+Elbasan!DP26+Fier!DP26+Gjirokaster!DP26+Korce!DP26+Kukes!DP26+Lezhe!DP26+Shkoder!DP26+Tirane!DP26+Vlore!DP26+Qendrori!DP26</f>
        <v>0</v>
      </c>
      <c r="DQ26" s="89">
        <f>Berat!DQ26+Diber!DQ26+Durres!DQ26+Elbasan!DQ26+Fier!DQ26+Gjirokaster!DQ26+Korce!DQ26+Kukes!DQ26+Lezhe!DQ26+Shkoder!DQ26+Tirane!DQ26+Vlore!DQ26+Qendrori!DQ26</f>
        <v>0</v>
      </c>
      <c r="DR26" s="117">
        <f t="shared" si="15"/>
        <v>0</v>
      </c>
      <c r="DS26" s="118">
        <f t="shared" si="15"/>
        <v>0</v>
      </c>
      <c r="DT26" s="118">
        <f t="shared" si="15"/>
        <v>0</v>
      </c>
      <c r="DU26" s="118">
        <f t="shared" si="15"/>
        <v>0</v>
      </c>
      <c r="DV26" s="118">
        <f t="shared" si="15"/>
        <v>0</v>
      </c>
      <c r="DW26" s="118">
        <f t="shared" si="15"/>
        <v>0</v>
      </c>
      <c r="DX26" s="118">
        <f t="shared" si="15"/>
        <v>0</v>
      </c>
      <c r="DY26" s="118">
        <f t="shared" si="15"/>
        <v>0</v>
      </c>
      <c r="DZ26" s="118">
        <f t="shared" si="15"/>
        <v>0</v>
      </c>
      <c r="EA26" s="119">
        <f t="shared" si="15"/>
        <v>0</v>
      </c>
    </row>
    <row r="27" spans="1:131" ht="12" customHeight="1" x14ac:dyDescent="0.25">
      <c r="A27" s="174" t="s">
        <v>11</v>
      </c>
      <c r="B27" s="87">
        <f>Berat!B27+Diber!B27+Durres!B27+Elbasan!B27+Fier!B27+Gjirokaster!B27+Korce!B27+Kukes!B27+Lezhe!B27+Shkoder!B27+Tirane!B27+Vlore!B27+Qendrori!B27</f>
        <v>0</v>
      </c>
      <c r="C27" s="86">
        <f>Berat!C27+Diber!C27+Durres!C27+Elbasan!C27+Fier!C27+Gjirokaster!C27+Korce!C27+Kukes!C27+Lezhe!C27+Shkoder!C27+Tirane!C27+Vlore!C27+Qendrori!C27</f>
        <v>0</v>
      </c>
      <c r="D27" s="86">
        <f>Berat!D27+Diber!D27+Durres!D27+Elbasan!D27+Fier!D27+Gjirokaster!D27+Korce!D27+Kukes!D27+Lezhe!D27+Shkoder!D27+Tirane!D27+Vlore!D27+Qendrori!D27</f>
        <v>0</v>
      </c>
      <c r="E27" s="86">
        <f>Berat!E27+Diber!E27+Durres!E27+Elbasan!E27+Fier!E27+Gjirokaster!E27+Korce!E27+Kukes!E27+Lezhe!E27+Shkoder!E27+Tirane!E27+Vlore!E27+Qendrori!E27</f>
        <v>0</v>
      </c>
      <c r="F27" s="86">
        <f>Berat!F27+Diber!F27+Durres!F27+Elbasan!F27+Fier!F27+Gjirokaster!F27+Korce!F27+Kukes!F27+Lezhe!F27+Shkoder!F27+Tirane!F27+Vlore!F27+Qendrori!F27</f>
        <v>0</v>
      </c>
      <c r="G27" s="86">
        <f>Berat!G27+Diber!G27+Durres!G27+Elbasan!G27+Fier!G27+Gjirokaster!G27+Korce!G27+Kukes!G27+Lezhe!G27+Shkoder!G27+Tirane!G27+Vlore!G27+Qendrori!G27</f>
        <v>0</v>
      </c>
      <c r="H27" s="86">
        <f>Berat!H27+Diber!H27+Durres!H27+Elbasan!H27+Fier!H27+Gjirokaster!H27+Korce!H27+Kukes!H27+Lezhe!H27+Shkoder!H27+Tirane!H27+Vlore!H27+Qendrori!H27</f>
        <v>0</v>
      </c>
      <c r="I27" s="86">
        <f>Berat!I27+Diber!I27+Durres!I27+Elbasan!I27+Fier!I27+Gjirokaster!I27+Korce!I27+Kukes!I27+Lezhe!I27+Shkoder!I27+Tirane!I27+Vlore!I27+Qendrori!I27</f>
        <v>0</v>
      </c>
      <c r="J27" s="86">
        <f>Berat!J27+Diber!J27+Durres!J27+Elbasan!J27+Fier!J27+Gjirokaster!J27+Korce!J27+Kukes!J27+Lezhe!J27+Shkoder!J27+Tirane!J27+Vlore!J27+Qendrori!J27</f>
        <v>0</v>
      </c>
      <c r="K27" s="88">
        <f>Berat!K27+Diber!K27+Durres!K27+Elbasan!K27+Fier!K27+Gjirokaster!K27+Korce!K27+Kukes!K27+Lezhe!K27+Shkoder!K27+Tirane!K27+Vlore!K27+Qendrori!K27</f>
        <v>0</v>
      </c>
      <c r="L27" s="133">
        <f>Berat!L27+Diber!L27+Durres!L27+Elbasan!L27+Fier!L27+Gjirokaster!L27+Korce!L27+Kukes!L27+Lezhe!L27+Shkoder!L27+Tirane!L27+Vlore!L27+Qendrori!L27</f>
        <v>0</v>
      </c>
      <c r="M27" s="86">
        <f>Berat!M27+Diber!M27+Durres!M27+Elbasan!M27+Fier!M27+Gjirokaster!M27+Korce!M27+Kukes!M27+Lezhe!M27+Shkoder!M27+Tirane!M27+Vlore!M27+Qendrori!M27</f>
        <v>0</v>
      </c>
      <c r="N27" s="86">
        <f>Berat!N27+Diber!N27+Durres!N27+Elbasan!N27+Fier!N27+Gjirokaster!N27+Korce!N27+Kukes!N27+Lezhe!N27+Shkoder!N27+Tirane!N27+Vlore!N27+Qendrori!N27</f>
        <v>0</v>
      </c>
      <c r="O27" s="86">
        <f>Berat!O27+Diber!O27+Durres!O27+Elbasan!O27+Fier!O27+Gjirokaster!O27+Korce!O27+Kukes!O27+Lezhe!O27+Shkoder!O27+Tirane!O27+Vlore!O27+Qendrori!O27</f>
        <v>0</v>
      </c>
      <c r="P27" s="86">
        <f>Berat!P27+Diber!P27+Durres!P27+Elbasan!P27+Fier!P27+Gjirokaster!P27+Korce!P27+Kukes!P27+Lezhe!P27+Shkoder!P27+Tirane!P27+Vlore!P27+Qendrori!P27</f>
        <v>0</v>
      </c>
      <c r="Q27" s="86">
        <f>Berat!Q27+Diber!Q27+Durres!Q27+Elbasan!Q27+Fier!Q27+Gjirokaster!Q27+Korce!Q27+Kukes!Q27+Lezhe!Q27+Shkoder!Q27+Tirane!Q27+Vlore!Q27+Qendrori!Q27</f>
        <v>0</v>
      </c>
      <c r="R27" s="86">
        <f>Berat!R27+Diber!R27+Durres!R27+Elbasan!R27+Fier!R27+Gjirokaster!R27+Korce!R27+Kukes!R27+Lezhe!R27+Shkoder!R27+Tirane!R27+Vlore!R27+Qendrori!R27</f>
        <v>0</v>
      </c>
      <c r="S27" s="86">
        <f>Berat!S27+Diber!S27+Durres!S27+Elbasan!S27+Fier!S27+Gjirokaster!S27+Korce!S27+Kukes!S27+Lezhe!S27+Shkoder!S27+Tirane!S27+Vlore!S27+Qendrori!S27</f>
        <v>0</v>
      </c>
      <c r="T27" s="86">
        <f>Berat!T27+Diber!T27+Durres!T27+Elbasan!T27+Fier!T27+Gjirokaster!T27+Korce!T27+Kukes!T27+Lezhe!T27+Shkoder!T27+Tirane!T27+Vlore!T27+Qendrori!T27</f>
        <v>0</v>
      </c>
      <c r="U27" s="90">
        <f>Berat!U27+Diber!U27+Durres!U27+Elbasan!U27+Fier!U27+Gjirokaster!U27+Korce!U27+Kukes!U27+Lezhe!U27+Shkoder!U27+Tirane!U27+Vlore!U27+Qendrori!U27</f>
        <v>0</v>
      </c>
      <c r="V27" s="87">
        <f>Berat!V27+Diber!V27+Durres!V27+Elbasan!V27+Fier!V27+Gjirokaster!V27+Korce!V27+Kukes!V27+Lezhe!V27+Shkoder!V27+Tirane!V27+Vlore!V27+Qendrori!V27</f>
        <v>0</v>
      </c>
      <c r="W27" s="86">
        <f>Berat!W27+Diber!W27+Durres!W27+Elbasan!W27+Fier!W27+Gjirokaster!W27+Korce!W27+Kukes!W27+Lezhe!W27+Shkoder!W27+Tirane!W27+Vlore!W27+Qendrori!W27</f>
        <v>0</v>
      </c>
      <c r="X27" s="86">
        <f>Berat!X27+Diber!X27+Durres!X27+Elbasan!X27+Fier!X27+Gjirokaster!X27+Korce!X27+Kukes!X27+Lezhe!X27+Shkoder!X27+Tirane!X27+Vlore!X27+Qendrori!X27</f>
        <v>0</v>
      </c>
      <c r="Y27" s="86">
        <f>Berat!Y27+Diber!Y27+Durres!Y27+Elbasan!Y27+Fier!Y27+Gjirokaster!Y27+Korce!Y27+Kukes!Y27+Lezhe!Y27+Shkoder!Y27+Tirane!Y27+Vlore!Y27+Qendrori!Y27</f>
        <v>0</v>
      </c>
      <c r="Z27" s="86">
        <f>Berat!Z27+Diber!Z27+Durres!Z27+Elbasan!Z27+Fier!Z27+Gjirokaster!Z27+Korce!Z27+Kukes!Z27+Lezhe!Z27+Shkoder!Z27+Tirane!Z27+Vlore!Z27+Qendrori!Z27</f>
        <v>0</v>
      </c>
      <c r="AA27" s="86">
        <f>Berat!AA27+Diber!AA27+Durres!AA27+Elbasan!AA27+Fier!AA27+Gjirokaster!AA27+Korce!AA27+Kukes!AA27+Lezhe!AA27+Shkoder!AA27+Tirane!AA27+Vlore!AA27+Qendrori!AA27</f>
        <v>0</v>
      </c>
      <c r="AB27" s="86">
        <f>Berat!AB27+Diber!AB27+Durres!AB27+Elbasan!AB27+Fier!AB27+Gjirokaster!AB27+Korce!AB27+Kukes!AB27+Lezhe!AB27+Shkoder!AB27+Tirane!AB27+Vlore!AB27+Qendrori!AB27</f>
        <v>0</v>
      </c>
      <c r="AC27" s="86">
        <f>Berat!AC27+Diber!AC27+Durres!AC27+Elbasan!AC27+Fier!AC27+Gjirokaster!AC27+Korce!AC27+Kukes!AC27+Lezhe!AC27+Shkoder!AC27+Tirane!AC27+Vlore!AC27+Qendrori!AC27</f>
        <v>0</v>
      </c>
      <c r="AD27" s="86">
        <f>Berat!AD27+Diber!AD27+Durres!AD27+Elbasan!AD27+Fier!AD27+Gjirokaster!AD27+Korce!AD27+Kukes!AD27+Lezhe!AD27+Shkoder!AD27+Tirane!AD27+Vlore!AD27+Qendrori!AD27</f>
        <v>0</v>
      </c>
      <c r="AE27" s="88">
        <f>Berat!AE27+Diber!AE27+Durres!AE27+Elbasan!AE27+Fier!AE27+Gjirokaster!AE27+Korce!AE27+Kukes!AE27+Lezhe!AE27+Shkoder!AE27+Tirane!AE27+Vlore!AE27+Qendrori!AE27</f>
        <v>0</v>
      </c>
      <c r="AF27" s="87">
        <f>Berat!AF27+Diber!AF27+Durres!AF27+Elbasan!AF27+Fier!AF27+Gjirokaster!AF27+Korce!AF27+Kukes!AF27+Lezhe!AF27+Shkoder!AF27+Tirane!AF27+Vlore!AF27+Qendrori!AF27</f>
        <v>0</v>
      </c>
      <c r="AG27" s="86">
        <f>Berat!AG27+Diber!AG27+Durres!AG27+Elbasan!AG27+Fier!AG27+Gjirokaster!AG27+Korce!AG27+Kukes!AG27+Lezhe!AG27+Shkoder!AG27+Tirane!AG27+Vlore!AG27+Qendrori!AG27</f>
        <v>0</v>
      </c>
      <c r="AH27" s="86">
        <f>Berat!AH27+Diber!AH27+Durres!AH27+Elbasan!AH27+Fier!AH27+Gjirokaster!AH27+Korce!AH27+Kukes!AH27+Lezhe!AH27+Shkoder!AH27+Tirane!AH27+Vlore!AH27+Qendrori!AH27</f>
        <v>0</v>
      </c>
      <c r="AI27" s="86">
        <f>Berat!AI27+Diber!AI27+Durres!AI27+Elbasan!AI27+Fier!AI27+Gjirokaster!AI27+Korce!AI27+Kukes!AI27+Lezhe!AI27+Shkoder!AI27+Tirane!AI27+Vlore!AI27+Qendrori!AI27</f>
        <v>0</v>
      </c>
      <c r="AJ27" s="86">
        <f>Berat!AJ27+Diber!AJ27+Durres!AJ27+Elbasan!AJ27+Fier!AJ27+Gjirokaster!AJ27+Korce!AJ27+Kukes!AJ27+Lezhe!AJ27+Shkoder!AJ27+Tirane!AJ27+Vlore!AJ27+Qendrori!AJ27</f>
        <v>0</v>
      </c>
      <c r="AK27" s="86">
        <f>Berat!AK27+Diber!AK27+Durres!AK27+Elbasan!AK27+Fier!AK27+Gjirokaster!AK27+Korce!AK27+Kukes!AK27+Lezhe!AK27+Shkoder!AK27+Tirane!AK27+Vlore!AK27+Qendrori!AK27</f>
        <v>0</v>
      </c>
      <c r="AL27" s="86">
        <f>Berat!AL27+Diber!AL27+Durres!AL27+Elbasan!AL27+Fier!AL27+Gjirokaster!AL27+Korce!AL27+Kukes!AL27+Lezhe!AL27+Shkoder!AL27+Tirane!AL27+Vlore!AL27+Qendrori!AL27</f>
        <v>0</v>
      </c>
      <c r="AM27" s="86">
        <f>Berat!AM27+Diber!AM27+Durres!AM27+Elbasan!AM27+Fier!AM27+Gjirokaster!AM27+Korce!AM27+Kukes!AM27+Lezhe!AM27+Shkoder!AM27+Tirane!AM27+Vlore!AM27+Qendrori!AM27</f>
        <v>0</v>
      </c>
      <c r="AN27" s="86">
        <f>Berat!AN27+Diber!AN27+Durres!AN27+Elbasan!AN27+Fier!AN27+Gjirokaster!AN27+Korce!AN27+Kukes!AN27+Lezhe!AN27+Shkoder!AN27+Tirane!AN27+Vlore!AN27+Qendrori!AN27</f>
        <v>0</v>
      </c>
      <c r="AO27" s="88">
        <f>Berat!AO27+Diber!AO27+Durres!AO27+Elbasan!AO27+Fier!AO27+Gjirokaster!AO27+Korce!AO27+Kukes!AO27+Lezhe!AO27+Shkoder!AO27+Tirane!AO27+Vlore!AO27+Qendrori!AO27</f>
        <v>0</v>
      </c>
      <c r="AP27" s="133">
        <f>Berat!AP27+Diber!AP27+Durres!AP27+Elbasan!AP27+Fier!AP27+Gjirokaster!AP27+Korce!AP27+Kukes!AP27+Lezhe!AP27+Shkoder!AP27+Tirane!AP27+Vlore!AP27+Qendrori!AP27</f>
        <v>0</v>
      </c>
      <c r="AQ27" s="86">
        <f>Berat!AQ27+Diber!AQ27+Durres!AQ27+Elbasan!AQ27+Fier!AQ27+Gjirokaster!AQ27+Korce!AQ27+Kukes!AQ27+Lezhe!AQ27+Shkoder!AQ27+Tirane!AQ27+Vlore!AQ27+Qendrori!AQ27</f>
        <v>0</v>
      </c>
      <c r="AR27" s="86">
        <f>Berat!AR27+Diber!AR27+Durres!AR27+Elbasan!AR27+Fier!AR27+Gjirokaster!AR27+Korce!AR27+Kukes!AR27+Lezhe!AR27+Shkoder!AR27+Tirane!AR27+Vlore!AR27+Qendrori!AR27</f>
        <v>0</v>
      </c>
      <c r="AS27" s="86">
        <f>Berat!AS27+Diber!AS27+Durres!AS27+Elbasan!AS27+Fier!AS27+Gjirokaster!AS27+Korce!AS27+Kukes!AS27+Lezhe!AS27+Shkoder!AS27+Tirane!AS27+Vlore!AS27+Qendrori!AS27</f>
        <v>0</v>
      </c>
      <c r="AT27" s="86">
        <f>Berat!AT27+Diber!AT27+Durres!AT27+Elbasan!AT27+Fier!AT27+Gjirokaster!AT27+Korce!AT27+Kukes!AT27+Lezhe!AT27+Shkoder!AT27+Tirane!AT27+Vlore!AT27+Qendrori!AT27</f>
        <v>0</v>
      </c>
      <c r="AU27" s="86">
        <f>Berat!AU27+Diber!AU27+Durres!AU27+Elbasan!AU27+Fier!AU27+Gjirokaster!AU27+Korce!AU27+Kukes!AU27+Lezhe!AU27+Shkoder!AU27+Tirane!AU27+Vlore!AU27+Qendrori!AU27</f>
        <v>0</v>
      </c>
      <c r="AV27" s="86">
        <f>Berat!AV27+Diber!AV27+Durres!AV27+Elbasan!AV27+Fier!AV27+Gjirokaster!AV27+Korce!AV27+Kukes!AV27+Lezhe!AV27+Shkoder!AV27+Tirane!AV27+Vlore!AV27+Qendrori!AV27</f>
        <v>0</v>
      </c>
      <c r="AW27" s="86">
        <f>Berat!AW27+Diber!AW27+Durres!AW27+Elbasan!AW27+Fier!AW27+Gjirokaster!AW27+Korce!AW27+Kukes!AW27+Lezhe!AW27+Shkoder!AW27+Tirane!AW27+Vlore!AW27+Qendrori!AW27</f>
        <v>0</v>
      </c>
      <c r="AX27" s="86">
        <f>Berat!AX27+Diber!AX27+Durres!AX27+Elbasan!AX27+Fier!AX27+Gjirokaster!AX27+Korce!AX27+Kukes!AX27+Lezhe!AX27+Shkoder!AX27+Tirane!AX27+Vlore!AX27+Qendrori!AX27</f>
        <v>0</v>
      </c>
      <c r="AY27" s="90">
        <f>Berat!AY27+Diber!AY27+Durres!AY27+Elbasan!AY27+Fier!AY27+Gjirokaster!AY27+Korce!AY27+Kukes!AY27+Lezhe!AY27+Shkoder!AY27+Tirane!AY27+Vlore!AY27+Qendrori!AY27</f>
        <v>0</v>
      </c>
      <c r="AZ27" s="87">
        <f>Berat!AZ27+Diber!AZ27+Durres!AZ27+Elbasan!AZ27+Fier!AZ27+Gjirokaster!AZ27+Korce!AZ27+Kukes!AZ27+Lezhe!AZ27+Shkoder!AZ27+Tirane!AZ27+Vlore!AZ27+Qendrori!AZ27</f>
        <v>0</v>
      </c>
      <c r="BA27" s="86">
        <f>Berat!BA27+Diber!BA27+Durres!BA27+Elbasan!BA27+Fier!BA27+Gjirokaster!BA27+Korce!BA27+Kukes!BA27+Lezhe!BA27+Shkoder!BA27+Tirane!BA27+Vlore!BA27+Qendrori!BA27</f>
        <v>0</v>
      </c>
      <c r="BB27" s="86">
        <f>Berat!BB27+Diber!BB27+Durres!BB27+Elbasan!BB27+Fier!BB27+Gjirokaster!BB27+Korce!BB27+Kukes!BB27+Lezhe!BB27+Shkoder!BB27+Tirane!BB27+Vlore!BB27+Qendrori!BB27</f>
        <v>0</v>
      </c>
      <c r="BC27" s="86">
        <f>Berat!BC27+Diber!BC27+Durres!BC27+Elbasan!BC27+Fier!BC27+Gjirokaster!BC27+Korce!BC27+Kukes!BC27+Lezhe!BC27+Shkoder!BC27+Tirane!BC27+Vlore!BC27+Qendrori!BC27</f>
        <v>0</v>
      </c>
      <c r="BD27" s="86">
        <f>Berat!BD27+Diber!BD27+Durres!BD27+Elbasan!BD27+Fier!BD27+Gjirokaster!BD27+Korce!BD27+Kukes!BD27+Lezhe!BD27+Shkoder!BD27+Tirane!BD27+Vlore!BD27+Qendrori!BD27</f>
        <v>0</v>
      </c>
      <c r="BE27" s="86">
        <f>Berat!BE27+Diber!BE27+Durres!BE27+Elbasan!BE27+Fier!BE27+Gjirokaster!BE27+Korce!BE27+Kukes!BE27+Lezhe!BE27+Shkoder!BE27+Tirane!BE27+Vlore!BE27+Qendrori!BE27</f>
        <v>0</v>
      </c>
      <c r="BF27" s="86">
        <f>Berat!BF27+Diber!BF27+Durres!BF27+Elbasan!BF27+Fier!BF27+Gjirokaster!BF27+Korce!BF27+Kukes!BF27+Lezhe!BF27+Shkoder!BF27+Tirane!BF27+Vlore!BF27+Qendrori!BF27</f>
        <v>0</v>
      </c>
      <c r="BG27" s="86">
        <f>Berat!BG27+Diber!BG27+Durres!BG27+Elbasan!BG27+Fier!BG27+Gjirokaster!BG27+Korce!BG27+Kukes!BG27+Lezhe!BG27+Shkoder!BG27+Tirane!BG27+Vlore!BG27+Qendrori!BG27</f>
        <v>0</v>
      </c>
      <c r="BH27" s="86">
        <f>Berat!BH27+Diber!BH27+Durres!BH27+Elbasan!BH27+Fier!BH27+Gjirokaster!BH27+Korce!BH27+Kukes!BH27+Lezhe!BH27+Shkoder!BH27+Tirane!BH27+Vlore!BH27+Qendrori!BH27</f>
        <v>0</v>
      </c>
      <c r="BI27" s="88">
        <f>Berat!BI27+Diber!BI27+Durres!BI27+Elbasan!BI27+Fier!BI27+Gjirokaster!BI27+Korce!BI27+Kukes!BI27+Lezhe!BI27+Shkoder!BI27+Tirane!BI27+Vlore!BI27+Qendrori!BI27</f>
        <v>0</v>
      </c>
      <c r="BJ27" s="87">
        <f>Berat!BJ27+Diber!BJ27+Durres!BJ27+Elbasan!BJ27+Fier!BJ27+Gjirokaster!BJ27+Korce!BJ27+Kukes!BJ27+Lezhe!BJ27+Shkoder!BJ27+Tirane!BJ27+Vlore!BJ27+Qendrori!BJ27</f>
        <v>0</v>
      </c>
      <c r="BK27" s="86">
        <f>Berat!BK27+Diber!BK27+Durres!BK27+Elbasan!BK27+Fier!BK27+Gjirokaster!BK27+Korce!BK27+Kukes!BK27+Lezhe!BK27+Shkoder!BK27+Tirane!BK27+Vlore!BK27+Qendrori!BK27</f>
        <v>0</v>
      </c>
      <c r="BL27" s="86">
        <f>Berat!BL27+Diber!BL27+Durres!BL27+Elbasan!BL27+Fier!BL27+Gjirokaster!BL27+Korce!BL27+Kukes!BL27+Lezhe!BL27+Shkoder!BL27+Tirane!BL27+Vlore!BL27+Qendrori!BL27</f>
        <v>0</v>
      </c>
      <c r="BM27" s="86">
        <f>Berat!BM27+Diber!BM27+Durres!BM27+Elbasan!BM27+Fier!BM27+Gjirokaster!BM27+Korce!BM27+Kukes!BM27+Lezhe!BM27+Shkoder!BM27+Tirane!BM27+Vlore!BM27+Qendrori!BM27</f>
        <v>0</v>
      </c>
      <c r="BN27" s="86">
        <f>Berat!BN27+Diber!BN27+Durres!BN27+Elbasan!BN27+Fier!BN27+Gjirokaster!BN27+Korce!BN27+Kukes!BN27+Lezhe!BN27+Shkoder!BN27+Tirane!BN27+Vlore!BN27+Qendrori!BN27</f>
        <v>0</v>
      </c>
      <c r="BO27" s="86">
        <f>Berat!BO27+Diber!BO27+Durres!BO27+Elbasan!BO27+Fier!BO27+Gjirokaster!BO27+Korce!BO27+Kukes!BO27+Lezhe!BO27+Shkoder!BO27+Tirane!BO27+Vlore!BO27+Qendrori!BO27</f>
        <v>0</v>
      </c>
      <c r="BP27" s="86">
        <f>Berat!BP27+Diber!BP27+Durres!BP27+Elbasan!BP27+Fier!BP27+Gjirokaster!BP27+Korce!BP27+Kukes!BP27+Lezhe!BP27+Shkoder!BP27+Tirane!BP27+Vlore!BP27+Qendrori!BP27</f>
        <v>0</v>
      </c>
      <c r="BQ27" s="86">
        <f>Berat!BQ27+Diber!BQ27+Durres!BQ27+Elbasan!BQ27+Fier!BQ27+Gjirokaster!BQ27+Korce!BQ27+Kukes!BQ27+Lezhe!BQ27+Shkoder!BQ27+Tirane!BQ27+Vlore!BQ27+Qendrori!BQ27</f>
        <v>0</v>
      </c>
      <c r="BR27" s="86">
        <f>Berat!BR27+Diber!BR27+Durres!BR27+Elbasan!BR27+Fier!BR27+Gjirokaster!BR27+Korce!BR27+Kukes!BR27+Lezhe!BR27+Shkoder!BR27+Tirane!BR27+Vlore!BR27+Qendrori!BR27</f>
        <v>0</v>
      </c>
      <c r="BS27" s="88">
        <f>Berat!BS27+Diber!BS27+Durres!BS27+Elbasan!BS27+Fier!BS27+Gjirokaster!BS27+Korce!BS27+Kukes!BS27+Lezhe!BS27+Shkoder!BS27+Tirane!BS27+Vlore!BS27+Qendrori!BS27</f>
        <v>0</v>
      </c>
      <c r="BT27" s="133">
        <f>Berat!BT27+Diber!BT27+Durres!BT27+Elbasan!BT27+Fier!BT27+Gjirokaster!BT27+Korce!BT27+Kukes!BT27+Lezhe!BT27+Shkoder!BT27+Tirane!BT27+Vlore!BT27+Qendrori!BT27</f>
        <v>0</v>
      </c>
      <c r="BU27" s="86">
        <f>Berat!BU27+Diber!BU27+Durres!BU27+Elbasan!BU27+Fier!BU27+Gjirokaster!BU27+Korce!BU27+Kukes!BU27+Lezhe!BU27+Shkoder!BU27+Tirane!BU27+Vlore!BU27+Qendrori!BU27</f>
        <v>0</v>
      </c>
      <c r="BV27" s="86">
        <f>Berat!BV27+Diber!BV27+Durres!BV27+Elbasan!BV27+Fier!BV27+Gjirokaster!BV27+Korce!BV27+Kukes!BV27+Lezhe!BV27+Shkoder!BV27+Tirane!BV27+Vlore!BV27+Qendrori!BV27</f>
        <v>0</v>
      </c>
      <c r="BW27" s="86">
        <f>Berat!BW27+Diber!BW27+Durres!BW27+Elbasan!BW27+Fier!BW27+Gjirokaster!BW27+Korce!BW27+Kukes!BW27+Lezhe!BW27+Shkoder!BW27+Tirane!BW27+Vlore!BW27+Qendrori!BW27</f>
        <v>0</v>
      </c>
      <c r="BX27" s="86">
        <f>Berat!BX27+Diber!BX27+Durres!BX27+Elbasan!BX27+Fier!BX27+Gjirokaster!BX27+Korce!BX27+Kukes!BX27+Lezhe!BX27+Shkoder!BX27+Tirane!BX27+Vlore!BX27+Qendrori!BX27</f>
        <v>0</v>
      </c>
      <c r="BY27" s="86">
        <f>Berat!BY27+Diber!BY27+Durres!BY27+Elbasan!BY27+Fier!BY27+Gjirokaster!BY27+Korce!BY27+Kukes!BY27+Lezhe!BY27+Shkoder!BY27+Tirane!BY27+Vlore!BY27+Qendrori!BY27</f>
        <v>0</v>
      </c>
      <c r="BZ27" s="86">
        <f>Berat!BZ27+Diber!BZ27+Durres!BZ27+Elbasan!BZ27+Fier!BZ27+Gjirokaster!BZ27+Korce!BZ27+Kukes!BZ27+Lezhe!BZ27+Shkoder!BZ27+Tirane!BZ27+Vlore!BZ27+Qendrori!BZ27</f>
        <v>0</v>
      </c>
      <c r="CA27" s="86">
        <f>Berat!CA27+Diber!CA27+Durres!CA27+Elbasan!CA27+Fier!CA27+Gjirokaster!CA27+Korce!CA27+Kukes!CA27+Lezhe!CA27+Shkoder!CA27+Tirane!CA27+Vlore!CA27+Qendrori!CA27</f>
        <v>0</v>
      </c>
      <c r="CB27" s="86">
        <f>Berat!CB27+Diber!CB27+Durres!CB27+Elbasan!CB27+Fier!CB27+Gjirokaster!CB27+Korce!CB27+Kukes!CB27+Lezhe!CB27+Shkoder!CB27+Tirane!CB27+Vlore!CB27+Qendrori!CB27</f>
        <v>0</v>
      </c>
      <c r="CC27" s="90">
        <f>Berat!CC27+Diber!CC27+Durres!CC27+Elbasan!CC27+Fier!CC27+Gjirokaster!CC27+Korce!CC27+Kukes!CC27+Lezhe!CC27+Shkoder!CC27+Tirane!CC27+Vlore!CC27+Qendrori!CC27</f>
        <v>0</v>
      </c>
      <c r="CD27" s="87">
        <f>Berat!CD27+Diber!CD27+Durres!CD27+Elbasan!CD27+Fier!CD27+Gjirokaster!CD27+Korce!CD27+Kukes!CD27+Lezhe!CD27+Shkoder!CD27+Tirane!CD27+Vlore!CD27+Qendrori!CD27</f>
        <v>0</v>
      </c>
      <c r="CE27" s="86">
        <f>Berat!CE27+Diber!CE27+Durres!CE27+Elbasan!CE27+Fier!CE27+Gjirokaster!CE27+Korce!CE27+Kukes!CE27+Lezhe!CE27+Shkoder!CE27+Tirane!CE27+Vlore!CE27+Qendrori!CE27</f>
        <v>0</v>
      </c>
      <c r="CF27" s="86">
        <f>Berat!CF27+Diber!CF27+Durres!CF27+Elbasan!CF27+Fier!CF27+Gjirokaster!CF27+Korce!CF27+Kukes!CF27+Lezhe!CF27+Shkoder!CF27+Tirane!CF27+Vlore!CF27+Qendrori!CF27</f>
        <v>0</v>
      </c>
      <c r="CG27" s="86">
        <f>Berat!CG27+Diber!CG27+Durres!CG27+Elbasan!CG27+Fier!CG27+Gjirokaster!CG27+Korce!CG27+Kukes!CG27+Lezhe!CG27+Shkoder!CG27+Tirane!CG27+Vlore!CG27+Qendrori!CG27</f>
        <v>0</v>
      </c>
      <c r="CH27" s="86">
        <f>Berat!CH27+Diber!CH27+Durres!CH27+Elbasan!CH27+Fier!CH27+Gjirokaster!CH27+Korce!CH27+Kukes!CH27+Lezhe!CH27+Shkoder!CH27+Tirane!CH27+Vlore!CH27+Qendrori!CH27</f>
        <v>0</v>
      </c>
      <c r="CI27" s="86">
        <f>Berat!CI27+Diber!CI27+Durres!CI27+Elbasan!CI27+Fier!CI27+Gjirokaster!CI27+Korce!CI27+Kukes!CI27+Lezhe!CI27+Shkoder!CI27+Tirane!CI27+Vlore!CI27+Qendrori!CI27</f>
        <v>0</v>
      </c>
      <c r="CJ27" s="86">
        <f>Berat!CJ27+Diber!CJ27+Durres!CJ27+Elbasan!CJ27+Fier!CJ27+Gjirokaster!CJ27+Korce!CJ27+Kukes!CJ27+Lezhe!CJ27+Shkoder!CJ27+Tirane!CJ27+Vlore!CJ27+Qendrori!CJ27</f>
        <v>0</v>
      </c>
      <c r="CK27" s="86">
        <f>Berat!CK27+Diber!CK27+Durres!CK27+Elbasan!CK27+Fier!CK27+Gjirokaster!CK27+Korce!CK27+Kukes!CK27+Lezhe!CK27+Shkoder!CK27+Tirane!CK27+Vlore!CK27+Qendrori!CK27</f>
        <v>0</v>
      </c>
      <c r="CL27" s="86">
        <f>Berat!CL27+Diber!CL27+Durres!CL27+Elbasan!CL27+Fier!CL27+Gjirokaster!CL27+Korce!CL27+Kukes!CL27+Lezhe!CL27+Shkoder!CL27+Tirane!CL27+Vlore!CL27+Qendrori!CL27</f>
        <v>0</v>
      </c>
      <c r="CM27" s="88">
        <f>Berat!CM27+Diber!CM27+Durres!CM27+Elbasan!CM27+Fier!CM27+Gjirokaster!CM27+Korce!CM27+Kukes!CM27+Lezhe!CM27+Shkoder!CM27+Tirane!CM27+Vlore!CM27+Qendrori!CM27</f>
        <v>0</v>
      </c>
      <c r="CN27" s="87">
        <f>Berat!CN27+Diber!CN27+Durres!CN27+Elbasan!CN27+Fier!CN27+Gjirokaster!CN27+Korce!CN27+Kukes!CN27+Lezhe!CN27+Shkoder!CN27+Tirane!CN27+Vlore!CN27+Qendrori!CN27</f>
        <v>0</v>
      </c>
      <c r="CO27" s="86">
        <f>Berat!CO27+Diber!CO27+Durres!CO27+Elbasan!CO27+Fier!CO27+Gjirokaster!CO27+Korce!CO27+Kukes!CO27+Lezhe!CO27+Shkoder!CO27+Tirane!CO27+Vlore!CO27+Qendrori!CO27</f>
        <v>0</v>
      </c>
      <c r="CP27" s="86">
        <f>Berat!CP27+Diber!CP27+Durres!CP27+Elbasan!CP27+Fier!CP27+Gjirokaster!CP27+Korce!CP27+Kukes!CP27+Lezhe!CP27+Shkoder!CP27+Tirane!CP27+Vlore!CP27+Qendrori!CP27</f>
        <v>0</v>
      </c>
      <c r="CQ27" s="86">
        <f>Berat!CQ27+Diber!CQ27+Durres!CQ27+Elbasan!CQ27+Fier!CQ27+Gjirokaster!CQ27+Korce!CQ27+Kukes!CQ27+Lezhe!CQ27+Shkoder!CQ27+Tirane!CQ27+Vlore!CQ27+Qendrori!CQ27</f>
        <v>0</v>
      </c>
      <c r="CR27" s="86">
        <f>Berat!CR27+Diber!CR27+Durres!CR27+Elbasan!CR27+Fier!CR27+Gjirokaster!CR27+Korce!CR27+Kukes!CR27+Lezhe!CR27+Shkoder!CR27+Tirane!CR27+Vlore!CR27+Qendrori!CR27</f>
        <v>0</v>
      </c>
      <c r="CS27" s="86">
        <f>Berat!CS27+Diber!CS27+Durres!CS27+Elbasan!CS27+Fier!CS27+Gjirokaster!CS27+Korce!CS27+Kukes!CS27+Lezhe!CS27+Shkoder!CS27+Tirane!CS27+Vlore!CS27+Qendrori!CS27</f>
        <v>0</v>
      </c>
      <c r="CT27" s="86">
        <f>Berat!CT27+Diber!CT27+Durres!CT27+Elbasan!CT27+Fier!CT27+Gjirokaster!CT27+Korce!CT27+Kukes!CT27+Lezhe!CT27+Shkoder!CT27+Tirane!CT27+Vlore!CT27+Qendrori!CT27</f>
        <v>0</v>
      </c>
      <c r="CU27" s="86">
        <f>Berat!CU27+Diber!CU27+Durres!CU27+Elbasan!CU27+Fier!CU27+Gjirokaster!CU27+Korce!CU27+Kukes!CU27+Lezhe!CU27+Shkoder!CU27+Tirane!CU27+Vlore!CU27+Qendrori!CU27</f>
        <v>0</v>
      </c>
      <c r="CV27" s="86">
        <f>Berat!CV27+Diber!CV27+Durres!CV27+Elbasan!CV27+Fier!CV27+Gjirokaster!CV27+Korce!CV27+Kukes!CV27+Lezhe!CV27+Shkoder!CV27+Tirane!CV27+Vlore!CV27+Qendrori!CV27</f>
        <v>0</v>
      </c>
      <c r="CW27" s="88">
        <f>Berat!CW27+Diber!CW27+Durres!CW27+Elbasan!CW27+Fier!CW27+Gjirokaster!CW27+Korce!CW27+Kukes!CW27+Lezhe!CW27+Shkoder!CW27+Tirane!CW27+Vlore!CW27+Qendrori!CW27</f>
        <v>0</v>
      </c>
      <c r="CX27" s="133">
        <f>Berat!CX27+Diber!CX27+Durres!CX27+Elbasan!CX27+Fier!CX27+Gjirokaster!CX27+Korce!CX27+Kukes!CX27+Lezhe!CX27+Shkoder!CX27+Tirane!CX27+Vlore!CX27+Qendrori!CX27</f>
        <v>0</v>
      </c>
      <c r="CY27" s="86">
        <f>Berat!CY27+Diber!CY27+Durres!CY27+Elbasan!CY27+Fier!CY27+Gjirokaster!CY27+Korce!CY27+Kukes!CY27+Lezhe!CY27+Shkoder!CY27+Tirane!CY27+Vlore!CY27+Qendrori!CY27</f>
        <v>0</v>
      </c>
      <c r="CZ27" s="86">
        <f>Berat!CZ27+Diber!CZ27+Durres!CZ27+Elbasan!CZ27+Fier!CZ27+Gjirokaster!CZ27+Korce!CZ27+Kukes!CZ27+Lezhe!CZ27+Shkoder!CZ27+Tirane!CZ27+Vlore!CZ27+Qendrori!CZ27</f>
        <v>0</v>
      </c>
      <c r="DA27" s="86">
        <f>Berat!DA27+Diber!DA27+Durres!DA27+Elbasan!DA27+Fier!DA27+Gjirokaster!DA27+Korce!DA27+Kukes!DA27+Lezhe!DA27+Shkoder!DA27+Tirane!DA27+Vlore!DA27+Qendrori!DA27</f>
        <v>0</v>
      </c>
      <c r="DB27" s="86">
        <f>Berat!DB27+Diber!DB27+Durres!DB27+Elbasan!DB27+Fier!DB27+Gjirokaster!DB27+Korce!DB27+Kukes!DB27+Lezhe!DB27+Shkoder!DB27+Tirane!DB27+Vlore!DB27+Qendrori!DB27</f>
        <v>0</v>
      </c>
      <c r="DC27" s="86">
        <f>Berat!DC27+Diber!DC27+Durres!DC27+Elbasan!DC27+Fier!DC27+Gjirokaster!DC27+Korce!DC27+Kukes!DC27+Lezhe!DC27+Shkoder!DC27+Tirane!DC27+Vlore!DC27+Qendrori!DC27</f>
        <v>0</v>
      </c>
      <c r="DD27" s="86">
        <f>Berat!DD27+Diber!DD27+Durres!DD27+Elbasan!DD27+Fier!DD27+Gjirokaster!DD27+Korce!DD27+Kukes!DD27+Lezhe!DD27+Shkoder!DD27+Tirane!DD27+Vlore!DD27+Qendrori!DD27</f>
        <v>0</v>
      </c>
      <c r="DE27" s="86">
        <f>Berat!DE27+Diber!DE27+Durres!DE27+Elbasan!DE27+Fier!DE27+Gjirokaster!DE27+Korce!DE27+Kukes!DE27+Lezhe!DE27+Shkoder!DE27+Tirane!DE27+Vlore!DE27+Qendrori!DE27</f>
        <v>0</v>
      </c>
      <c r="DF27" s="86">
        <f>Berat!DF27+Diber!DF27+Durres!DF27+Elbasan!DF27+Fier!DF27+Gjirokaster!DF27+Korce!DF27+Kukes!DF27+Lezhe!DF27+Shkoder!DF27+Tirane!DF27+Vlore!DF27+Qendrori!DF27</f>
        <v>0</v>
      </c>
      <c r="DG27" s="88">
        <f>Berat!DG27+Diber!DG27+Durres!DG27+Elbasan!DG27+Fier!DG27+Gjirokaster!DG27+Korce!DG27+Kukes!DG27+Lezhe!DG27+Shkoder!DG27+Tirane!DG27+Vlore!DG27+Qendrori!DG27</f>
        <v>0</v>
      </c>
      <c r="DH27" s="87">
        <f>Berat!DH27+Diber!DH27+Durres!DH27+Elbasan!DH27+Fier!DH27+Gjirokaster!DH27+Korce!DH27+Kukes!DH27+Lezhe!DH27+Shkoder!DH27+Tirane!DH27+Vlore!DH27+Qendrori!DH27</f>
        <v>0</v>
      </c>
      <c r="DI27" s="86">
        <f>Berat!DI27+Diber!DI27+Durres!DI27+Elbasan!DI27+Fier!DI27+Gjirokaster!DI27+Korce!DI27+Kukes!DI27+Lezhe!DI27+Shkoder!DI27+Tirane!DI27+Vlore!DI27+Qendrori!DI27</f>
        <v>0</v>
      </c>
      <c r="DJ27" s="86">
        <f>Berat!DJ27+Diber!DJ27+Durres!DJ27+Elbasan!DJ27+Fier!DJ27+Gjirokaster!DJ27+Korce!DJ27+Kukes!DJ27+Lezhe!DJ27+Shkoder!DJ27+Tirane!DJ27+Vlore!DJ27+Qendrori!DJ27</f>
        <v>0</v>
      </c>
      <c r="DK27" s="86">
        <f>Berat!DK27+Diber!DK27+Durres!DK27+Elbasan!DK27+Fier!DK27+Gjirokaster!DK27+Korce!DK27+Kukes!DK27+Lezhe!DK27+Shkoder!DK27+Tirane!DK27+Vlore!DK27+Qendrori!DK27</f>
        <v>0</v>
      </c>
      <c r="DL27" s="86">
        <f>Berat!DL27+Diber!DL27+Durres!DL27+Elbasan!DL27+Fier!DL27+Gjirokaster!DL27+Korce!DL27+Kukes!DL27+Lezhe!DL27+Shkoder!DL27+Tirane!DL27+Vlore!DL27+Qendrori!DL27</f>
        <v>0</v>
      </c>
      <c r="DM27" s="86">
        <f>Berat!DM27+Diber!DM27+Durres!DM27+Elbasan!DM27+Fier!DM27+Gjirokaster!DM27+Korce!DM27+Kukes!DM27+Lezhe!DM27+Shkoder!DM27+Tirane!DM27+Vlore!DM27+Qendrori!DM27</f>
        <v>0</v>
      </c>
      <c r="DN27" s="86">
        <f>Berat!DN27+Diber!DN27+Durres!DN27+Elbasan!DN27+Fier!DN27+Gjirokaster!DN27+Korce!DN27+Kukes!DN27+Lezhe!DN27+Shkoder!DN27+Tirane!DN27+Vlore!DN27+Qendrori!DN27</f>
        <v>0</v>
      </c>
      <c r="DO27" s="86">
        <f>Berat!DO27+Diber!DO27+Durres!DO27+Elbasan!DO27+Fier!DO27+Gjirokaster!DO27+Korce!DO27+Kukes!DO27+Lezhe!DO27+Shkoder!DO27+Tirane!DO27+Vlore!DO27+Qendrori!DO27</f>
        <v>0</v>
      </c>
      <c r="DP27" s="86">
        <f>Berat!DP27+Diber!DP27+Durres!DP27+Elbasan!DP27+Fier!DP27+Gjirokaster!DP27+Korce!DP27+Kukes!DP27+Lezhe!DP27+Shkoder!DP27+Tirane!DP27+Vlore!DP27+Qendrori!DP27</f>
        <v>0</v>
      </c>
      <c r="DQ27" s="90">
        <f>Berat!DQ27+Diber!DQ27+Durres!DQ27+Elbasan!DQ27+Fier!DQ27+Gjirokaster!DQ27+Korce!DQ27+Kukes!DQ27+Lezhe!DQ27+Shkoder!DQ27+Tirane!DQ27+Vlore!DQ27+Qendrori!DQ27</f>
        <v>0</v>
      </c>
      <c r="DR27" s="114">
        <f t="shared" si="15"/>
        <v>0</v>
      </c>
      <c r="DS27" s="115">
        <f t="shared" si="15"/>
        <v>0</v>
      </c>
      <c r="DT27" s="115">
        <f t="shared" si="15"/>
        <v>0</v>
      </c>
      <c r="DU27" s="115">
        <f t="shared" si="15"/>
        <v>0</v>
      </c>
      <c r="DV27" s="115">
        <f t="shared" si="15"/>
        <v>0</v>
      </c>
      <c r="DW27" s="115">
        <f t="shared" si="15"/>
        <v>0</v>
      </c>
      <c r="DX27" s="115">
        <f t="shared" si="15"/>
        <v>0</v>
      </c>
      <c r="DY27" s="115">
        <f t="shared" si="15"/>
        <v>0</v>
      </c>
      <c r="DZ27" s="115">
        <f t="shared" si="15"/>
        <v>0</v>
      </c>
      <c r="EA27" s="116">
        <f t="shared" si="15"/>
        <v>0</v>
      </c>
    </row>
    <row r="28" spans="1:131" ht="12" customHeight="1" x14ac:dyDescent="0.25">
      <c r="A28" s="175" t="s">
        <v>4</v>
      </c>
      <c r="B28" s="32">
        <f>Berat!B28+Diber!B28+Durres!B28+Elbasan!B28+Fier!B28+Gjirokaster!B28+Korce!B28+Kukes!B28+Lezhe!B28+Shkoder!B28+Tirane!B28+Vlore!B28+Qendrori!B28</f>
        <v>814</v>
      </c>
      <c r="C28" s="33">
        <f>Berat!C28+Diber!C28+Durres!C28+Elbasan!C28+Fier!C28+Gjirokaster!C28+Korce!C28+Kukes!C28+Lezhe!C28+Shkoder!C28+Tirane!C28+Vlore!C28+Qendrori!C28</f>
        <v>0</v>
      </c>
      <c r="D28" s="33">
        <f>Berat!D28+Diber!D28+Durres!D28+Elbasan!D28+Fier!D28+Gjirokaster!D28+Korce!D28+Kukes!D28+Lezhe!D28+Shkoder!D28+Tirane!D28+Vlore!D28+Qendrori!D28</f>
        <v>0</v>
      </c>
      <c r="E28" s="33">
        <f>Berat!E28+Diber!E28+Durres!E28+Elbasan!E28+Fier!E28+Gjirokaster!E28+Korce!E28+Kukes!E28+Lezhe!E28+Shkoder!E28+Tirane!E28+Vlore!E28+Qendrori!E28</f>
        <v>0</v>
      </c>
      <c r="F28" s="33">
        <f>Berat!F28+Diber!F28+Durres!F28+Elbasan!F28+Fier!F28+Gjirokaster!F28+Korce!F28+Kukes!F28+Lezhe!F28+Shkoder!F28+Tirane!F28+Vlore!F28+Qendrori!F28</f>
        <v>1</v>
      </c>
      <c r="G28" s="33">
        <f>Berat!G28+Diber!G28+Durres!G28+Elbasan!G28+Fier!G28+Gjirokaster!G28+Korce!G28+Kukes!G28+Lezhe!G28+Shkoder!G28+Tirane!G28+Vlore!G28+Qendrori!G28</f>
        <v>0</v>
      </c>
      <c r="H28" s="33">
        <f>Berat!H28+Diber!H28+Durres!H28+Elbasan!H28+Fier!H28+Gjirokaster!H28+Korce!H28+Kukes!H28+Lezhe!H28+Shkoder!H28+Tirane!H28+Vlore!H28+Qendrori!H28</f>
        <v>4</v>
      </c>
      <c r="I28" s="33">
        <f>Berat!I28+Diber!I28+Durres!I28+Elbasan!I28+Fier!I28+Gjirokaster!I28+Korce!I28+Kukes!I28+Lezhe!I28+Shkoder!I28+Tirane!I28+Vlore!I28+Qendrori!I28</f>
        <v>310000</v>
      </c>
      <c r="J28" s="33">
        <f>Berat!J28+Diber!J28+Durres!J28+Elbasan!J28+Fier!J28+Gjirokaster!J28+Korce!J28+Kukes!J28+Lezhe!J28+Shkoder!J28+Tirane!J28+Vlore!J28+Qendrori!J28</f>
        <v>0</v>
      </c>
      <c r="K28" s="34">
        <f>Berat!K28+Diber!K28+Durres!K28+Elbasan!K28+Fier!K28+Gjirokaster!K28+Korce!K28+Kukes!K28+Lezhe!K28+Shkoder!K28+Tirane!K28+Vlore!K28+Qendrori!K28</f>
        <v>0</v>
      </c>
      <c r="L28" s="83">
        <f>Berat!L28+Diber!L28+Durres!L28+Elbasan!L28+Fier!L28+Gjirokaster!L28+Korce!L28+Kukes!L28+Lezhe!L28+Shkoder!L28+Tirane!L28+Vlore!L28+Qendrori!L28</f>
        <v>619</v>
      </c>
      <c r="M28" s="33">
        <f>Berat!M28+Diber!M28+Durres!M28+Elbasan!M28+Fier!M28+Gjirokaster!M28+Korce!M28+Kukes!M28+Lezhe!M28+Shkoder!M28+Tirane!M28+Vlore!M28+Qendrori!M28</f>
        <v>0</v>
      </c>
      <c r="N28" s="33">
        <f>Berat!N28+Diber!N28+Durres!N28+Elbasan!N28+Fier!N28+Gjirokaster!N28+Korce!N28+Kukes!N28+Lezhe!N28+Shkoder!N28+Tirane!N28+Vlore!N28+Qendrori!N28</f>
        <v>0</v>
      </c>
      <c r="O28" s="33">
        <f>Berat!O28+Diber!O28+Durres!O28+Elbasan!O28+Fier!O28+Gjirokaster!O28+Korce!O28+Kukes!O28+Lezhe!O28+Shkoder!O28+Tirane!O28+Vlore!O28+Qendrori!O28</f>
        <v>0</v>
      </c>
      <c r="P28" s="33">
        <f>Berat!P28+Diber!P28+Durres!P28+Elbasan!P28+Fier!P28+Gjirokaster!P28+Korce!P28+Kukes!P28+Lezhe!P28+Shkoder!P28+Tirane!P28+Vlore!P28+Qendrori!P28</f>
        <v>0</v>
      </c>
      <c r="Q28" s="33">
        <f>Berat!Q28+Diber!Q28+Durres!Q28+Elbasan!Q28+Fier!Q28+Gjirokaster!Q28+Korce!Q28+Kukes!Q28+Lezhe!Q28+Shkoder!Q28+Tirane!Q28+Vlore!Q28+Qendrori!Q28</f>
        <v>0</v>
      </c>
      <c r="R28" s="33">
        <f>Berat!R28+Diber!R28+Durres!R28+Elbasan!R28+Fier!R28+Gjirokaster!R28+Korce!R28+Kukes!R28+Lezhe!R28+Shkoder!R28+Tirane!R28+Vlore!R28+Qendrori!R28</f>
        <v>1</v>
      </c>
      <c r="S28" s="33">
        <f>Berat!S28+Diber!S28+Durres!S28+Elbasan!S28+Fier!S28+Gjirokaster!S28+Korce!S28+Kukes!S28+Lezhe!S28+Shkoder!S28+Tirane!S28+Vlore!S28+Qendrori!S28</f>
        <v>10000</v>
      </c>
      <c r="T28" s="33">
        <f>Berat!T28+Diber!T28+Durres!T28+Elbasan!T28+Fier!T28+Gjirokaster!T28+Korce!T28+Kukes!T28+Lezhe!T28+Shkoder!T28+Tirane!T28+Vlore!T28+Qendrori!T28</f>
        <v>0</v>
      </c>
      <c r="U28" s="74">
        <f>Berat!U28+Diber!U28+Durres!U28+Elbasan!U28+Fier!U28+Gjirokaster!U28+Korce!U28+Kukes!U28+Lezhe!U28+Shkoder!U28+Tirane!U28+Vlore!U28+Qendrori!U28</f>
        <v>0</v>
      </c>
      <c r="V28" s="32">
        <f>Berat!V28+Diber!V28+Durres!V28+Elbasan!V28+Fier!V28+Gjirokaster!V28+Korce!V28+Kukes!V28+Lezhe!V28+Shkoder!V28+Tirane!V28+Vlore!V28+Qendrori!V28</f>
        <v>1</v>
      </c>
      <c r="W28" s="33">
        <f>Berat!W28+Diber!W28+Durres!W28+Elbasan!W28+Fier!W28+Gjirokaster!W28+Korce!W28+Kukes!W28+Lezhe!W28+Shkoder!W28+Tirane!W28+Vlore!W28+Qendrori!W28</f>
        <v>0</v>
      </c>
      <c r="X28" s="33">
        <f>Berat!X28+Diber!X28+Durres!X28+Elbasan!X28+Fier!X28+Gjirokaster!X28+Korce!X28+Kukes!X28+Lezhe!X28+Shkoder!X28+Tirane!X28+Vlore!X28+Qendrori!X28</f>
        <v>0</v>
      </c>
      <c r="Y28" s="33">
        <f>Berat!Y28+Diber!Y28+Durres!Y28+Elbasan!Y28+Fier!Y28+Gjirokaster!Y28+Korce!Y28+Kukes!Y28+Lezhe!Y28+Shkoder!Y28+Tirane!Y28+Vlore!Y28+Qendrori!Y28</f>
        <v>0</v>
      </c>
      <c r="Z28" s="33">
        <f>Berat!Z28+Diber!Z28+Durres!Z28+Elbasan!Z28+Fier!Z28+Gjirokaster!Z28+Korce!Z28+Kukes!Z28+Lezhe!Z28+Shkoder!Z28+Tirane!Z28+Vlore!Z28+Qendrori!Z28</f>
        <v>0</v>
      </c>
      <c r="AA28" s="33">
        <f>Berat!AA28+Diber!AA28+Durres!AA28+Elbasan!AA28+Fier!AA28+Gjirokaster!AA28+Korce!AA28+Kukes!AA28+Lezhe!AA28+Shkoder!AA28+Tirane!AA28+Vlore!AA28+Qendrori!AA28</f>
        <v>0</v>
      </c>
      <c r="AB28" s="33">
        <f>Berat!AB28+Diber!AB28+Durres!AB28+Elbasan!AB28+Fier!AB28+Gjirokaster!AB28+Korce!AB28+Kukes!AB28+Lezhe!AB28+Shkoder!AB28+Tirane!AB28+Vlore!AB28+Qendrori!AB28</f>
        <v>0</v>
      </c>
      <c r="AC28" s="33">
        <f>Berat!AC28+Diber!AC28+Durres!AC28+Elbasan!AC28+Fier!AC28+Gjirokaster!AC28+Korce!AC28+Kukes!AC28+Lezhe!AC28+Shkoder!AC28+Tirane!AC28+Vlore!AC28+Qendrori!AC28</f>
        <v>0</v>
      </c>
      <c r="AD28" s="33">
        <f>Berat!AD28+Diber!AD28+Durres!AD28+Elbasan!AD28+Fier!AD28+Gjirokaster!AD28+Korce!AD28+Kukes!AD28+Lezhe!AD28+Shkoder!AD28+Tirane!AD28+Vlore!AD28+Qendrori!AD28</f>
        <v>0</v>
      </c>
      <c r="AE28" s="34">
        <f>Berat!AE28+Diber!AE28+Durres!AE28+Elbasan!AE28+Fier!AE28+Gjirokaster!AE28+Korce!AE28+Kukes!AE28+Lezhe!AE28+Shkoder!AE28+Tirane!AE28+Vlore!AE28+Qendrori!AE28</f>
        <v>0</v>
      </c>
      <c r="AF28" s="32">
        <f>Berat!AF28+Diber!AF28+Durres!AF28+Elbasan!AF28+Fier!AF28+Gjirokaster!AF28+Korce!AF28+Kukes!AF28+Lezhe!AF28+Shkoder!AF28+Tirane!AF28+Vlore!AF28+Qendrori!AF28</f>
        <v>0</v>
      </c>
      <c r="AG28" s="33">
        <f>Berat!AG28+Diber!AG28+Durres!AG28+Elbasan!AG28+Fier!AG28+Gjirokaster!AG28+Korce!AG28+Kukes!AG28+Lezhe!AG28+Shkoder!AG28+Tirane!AG28+Vlore!AG28+Qendrori!AG28</f>
        <v>0</v>
      </c>
      <c r="AH28" s="33">
        <f>Berat!AH28+Diber!AH28+Durres!AH28+Elbasan!AH28+Fier!AH28+Gjirokaster!AH28+Korce!AH28+Kukes!AH28+Lezhe!AH28+Shkoder!AH28+Tirane!AH28+Vlore!AH28+Qendrori!AH28</f>
        <v>0</v>
      </c>
      <c r="AI28" s="33">
        <f>Berat!AI28+Diber!AI28+Durres!AI28+Elbasan!AI28+Fier!AI28+Gjirokaster!AI28+Korce!AI28+Kukes!AI28+Lezhe!AI28+Shkoder!AI28+Tirane!AI28+Vlore!AI28+Qendrori!AI28</f>
        <v>0</v>
      </c>
      <c r="AJ28" s="33">
        <f>Berat!AJ28+Diber!AJ28+Durres!AJ28+Elbasan!AJ28+Fier!AJ28+Gjirokaster!AJ28+Korce!AJ28+Kukes!AJ28+Lezhe!AJ28+Shkoder!AJ28+Tirane!AJ28+Vlore!AJ28+Qendrori!AJ28</f>
        <v>0</v>
      </c>
      <c r="AK28" s="33">
        <f>Berat!AK28+Diber!AK28+Durres!AK28+Elbasan!AK28+Fier!AK28+Gjirokaster!AK28+Korce!AK28+Kukes!AK28+Lezhe!AK28+Shkoder!AK28+Tirane!AK28+Vlore!AK28+Qendrori!AK28</f>
        <v>0</v>
      </c>
      <c r="AL28" s="33">
        <f>Berat!AL28+Diber!AL28+Durres!AL28+Elbasan!AL28+Fier!AL28+Gjirokaster!AL28+Korce!AL28+Kukes!AL28+Lezhe!AL28+Shkoder!AL28+Tirane!AL28+Vlore!AL28+Qendrori!AL28</f>
        <v>0</v>
      </c>
      <c r="AM28" s="33">
        <f>Berat!AM28+Diber!AM28+Durres!AM28+Elbasan!AM28+Fier!AM28+Gjirokaster!AM28+Korce!AM28+Kukes!AM28+Lezhe!AM28+Shkoder!AM28+Tirane!AM28+Vlore!AM28+Qendrori!AM28</f>
        <v>0</v>
      </c>
      <c r="AN28" s="33">
        <f>Berat!AN28+Diber!AN28+Durres!AN28+Elbasan!AN28+Fier!AN28+Gjirokaster!AN28+Korce!AN28+Kukes!AN28+Lezhe!AN28+Shkoder!AN28+Tirane!AN28+Vlore!AN28+Qendrori!AN28</f>
        <v>0</v>
      </c>
      <c r="AO28" s="34">
        <f>Berat!AO28+Diber!AO28+Durres!AO28+Elbasan!AO28+Fier!AO28+Gjirokaster!AO28+Korce!AO28+Kukes!AO28+Lezhe!AO28+Shkoder!AO28+Tirane!AO28+Vlore!AO28+Qendrori!AO28</f>
        <v>0</v>
      </c>
      <c r="AP28" s="83">
        <f>Berat!AP28+Diber!AP28+Durres!AP28+Elbasan!AP28+Fier!AP28+Gjirokaster!AP28+Korce!AP28+Kukes!AP28+Lezhe!AP28+Shkoder!AP28+Tirane!AP28+Vlore!AP28+Qendrori!AP28</f>
        <v>0</v>
      </c>
      <c r="AQ28" s="33">
        <f>Berat!AQ28+Diber!AQ28+Durres!AQ28+Elbasan!AQ28+Fier!AQ28+Gjirokaster!AQ28+Korce!AQ28+Kukes!AQ28+Lezhe!AQ28+Shkoder!AQ28+Tirane!AQ28+Vlore!AQ28+Qendrori!AQ28</f>
        <v>0</v>
      </c>
      <c r="AR28" s="33">
        <f>Berat!AR28+Diber!AR28+Durres!AR28+Elbasan!AR28+Fier!AR28+Gjirokaster!AR28+Korce!AR28+Kukes!AR28+Lezhe!AR28+Shkoder!AR28+Tirane!AR28+Vlore!AR28+Qendrori!AR28</f>
        <v>0</v>
      </c>
      <c r="AS28" s="33">
        <f>Berat!AS28+Diber!AS28+Durres!AS28+Elbasan!AS28+Fier!AS28+Gjirokaster!AS28+Korce!AS28+Kukes!AS28+Lezhe!AS28+Shkoder!AS28+Tirane!AS28+Vlore!AS28+Qendrori!AS28</f>
        <v>0</v>
      </c>
      <c r="AT28" s="33">
        <f>Berat!AT28+Diber!AT28+Durres!AT28+Elbasan!AT28+Fier!AT28+Gjirokaster!AT28+Korce!AT28+Kukes!AT28+Lezhe!AT28+Shkoder!AT28+Tirane!AT28+Vlore!AT28+Qendrori!AT28</f>
        <v>0</v>
      </c>
      <c r="AU28" s="33">
        <f>Berat!AU28+Diber!AU28+Durres!AU28+Elbasan!AU28+Fier!AU28+Gjirokaster!AU28+Korce!AU28+Kukes!AU28+Lezhe!AU28+Shkoder!AU28+Tirane!AU28+Vlore!AU28+Qendrori!AU28</f>
        <v>0</v>
      </c>
      <c r="AV28" s="33">
        <f>Berat!AV28+Diber!AV28+Durres!AV28+Elbasan!AV28+Fier!AV28+Gjirokaster!AV28+Korce!AV28+Kukes!AV28+Lezhe!AV28+Shkoder!AV28+Tirane!AV28+Vlore!AV28+Qendrori!AV28</f>
        <v>0</v>
      </c>
      <c r="AW28" s="33">
        <f>Berat!AW28+Diber!AW28+Durres!AW28+Elbasan!AW28+Fier!AW28+Gjirokaster!AW28+Korce!AW28+Kukes!AW28+Lezhe!AW28+Shkoder!AW28+Tirane!AW28+Vlore!AW28+Qendrori!AW28</f>
        <v>0</v>
      </c>
      <c r="AX28" s="33">
        <f>Berat!AX28+Diber!AX28+Durres!AX28+Elbasan!AX28+Fier!AX28+Gjirokaster!AX28+Korce!AX28+Kukes!AX28+Lezhe!AX28+Shkoder!AX28+Tirane!AX28+Vlore!AX28+Qendrori!AX28</f>
        <v>0</v>
      </c>
      <c r="AY28" s="74">
        <f>Berat!AY28+Diber!AY28+Durres!AY28+Elbasan!AY28+Fier!AY28+Gjirokaster!AY28+Korce!AY28+Kukes!AY28+Lezhe!AY28+Shkoder!AY28+Tirane!AY28+Vlore!AY28+Qendrori!AY28</f>
        <v>0</v>
      </c>
      <c r="AZ28" s="32">
        <f>Berat!AZ28+Diber!AZ28+Durres!AZ28+Elbasan!AZ28+Fier!AZ28+Gjirokaster!AZ28+Korce!AZ28+Kukes!AZ28+Lezhe!AZ28+Shkoder!AZ28+Tirane!AZ28+Vlore!AZ28+Qendrori!AZ28</f>
        <v>0</v>
      </c>
      <c r="BA28" s="33">
        <f>Berat!BA28+Diber!BA28+Durres!BA28+Elbasan!BA28+Fier!BA28+Gjirokaster!BA28+Korce!BA28+Kukes!BA28+Lezhe!BA28+Shkoder!BA28+Tirane!BA28+Vlore!BA28+Qendrori!BA28</f>
        <v>0</v>
      </c>
      <c r="BB28" s="33">
        <f>Berat!BB28+Diber!BB28+Durres!BB28+Elbasan!BB28+Fier!BB28+Gjirokaster!BB28+Korce!BB28+Kukes!BB28+Lezhe!BB28+Shkoder!BB28+Tirane!BB28+Vlore!BB28+Qendrori!BB28</f>
        <v>0</v>
      </c>
      <c r="BC28" s="33">
        <f>Berat!BC28+Diber!BC28+Durres!BC28+Elbasan!BC28+Fier!BC28+Gjirokaster!BC28+Korce!BC28+Kukes!BC28+Lezhe!BC28+Shkoder!BC28+Tirane!BC28+Vlore!BC28+Qendrori!BC28</f>
        <v>0</v>
      </c>
      <c r="BD28" s="33">
        <f>Berat!BD28+Diber!BD28+Durres!BD28+Elbasan!BD28+Fier!BD28+Gjirokaster!BD28+Korce!BD28+Kukes!BD28+Lezhe!BD28+Shkoder!BD28+Tirane!BD28+Vlore!BD28+Qendrori!BD28</f>
        <v>0</v>
      </c>
      <c r="BE28" s="33">
        <f>Berat!BE28+Diber!BE28+Durres!BE28+Elbasan!BE28+Fier!BE28+Gjirokaster!BE28+Korce!BE28+Kukes!BE28+Lezhe!BE28+Shkoder!BE28+Tirane!BE28+Vlore!BE28+Qendrori!BE28</f>
        <v>0</v>
      </c>
      <c r="BF28" s="33">
        <f>Berat!BF28+Diber!BF28+Durres!BF28+Elbasan!BF28+Fier!BF28+Gjirokaster!BF28+Korce!BF28+Kukes!BF28+Lezhe!BF28+Shkoder!BF28+Tirane!BF28+Vlore!BF28+Qendrori!BF28</f>
        <v>0</v>
      </c>
      <c r="BG28" s="33">
        <f>Berat!BG28+Diber!BG28+Durres!BG28+Elbasan!BG28+Fier!BG28+Gjirokaster!BG28+Korce!BG28+Kukes!BG28+Lezhe!BG28+Shkoder!BG28+Tirane!BG28+Vlore!BG28+Qendrori!BG28</f>
        <v>0</v>
      </c>
      <c r="BH28" s="33">
        <f>Berat!BH28+Diber!BH28+Durres!BH28+Elbasan!BH28+Fier!BH28+Gjirokaster!BH28+Korce!BH28+Kukes!BH28+Lezhe!BH28+Shkoder!BH28+Tirane!BH28+Vlore!BH28+Qendrori!BH28</f>
        <v>0</v>
      </c>
      <c r="BI28" s="34">
        <f>Berat!BI28+Diber!BI28+Durres!BI28+Elbasan!BI28+Fier!BI28+Gjirokaster!BI28+Korce!BI28+Kukes!BI28+Lezhe!BI28+Shkoder!BI28+Tirane!BI28+Vlore!BI28+Qendrori!BI28</f>
        <v>0</v>
      </c>
      <c r="BJ28" s="32">
        <f>Berat!BJ28+Diber!BJ28+Durres!BJ28+Elbasan!BJ28+Fier!BJ28+Gjirokaster!BJ28+Korce!BJ28+Kukes!BJ28+Lezhe!BJ28+Shkoder!BJ28+Tirane!BJ28+Vlore!BJ28+Qendrori!BJ28</f>
        <v>0</v>
      </c>
      <c r="BK28" s="33">
        <f>Berat!BK28+Diber!BK28+Durres!BK28+Elbasan!BK28+Fier!BK28+Gjirokaster!BK28+Korce!BK28+Kukes!BK28+Lezhe!BK28+Shkoder!BK28+Tirane!BK28+Vlore!BK28+Qendrori!BK28</f>
        <v>0</v>
      </c>
      <c r="BL28" s="33">
        <f>Berat!BL28+Diber!BL28+Durres!BL28+Elbasan!BL28+Fier!BL28+Gjirokaster!BL28+Korce!BL28+Kukes!BL28+Lezhe!BL28+Shkoder!BL28+Tirane!BL28+Vlore!BL28+Qendrori!BL28</f>
        <v>0</v>
      </c>
      <c r="BM28" s="33">
        <f>Berat!BM28+Diber!BM28+Durres!BM28+Elbasan!BM28+Fier!BM28+Gjirokaster!BM28+Korce!BM28+Kukes!BM28+Lezhe!BM28+Shkoder!BM28+Tirane!BM28+Vlore!BM28+Qendrori!BM28</f>
        <v>0</v>
      </c>
      <c r="BN28" s="33">
        <f>Berat!BN28+Diber!BN28+Durres!BN28+Elbasan!BN28+Fier!BN28+Gjirokaster!BN28+Korce!BN28+Kukes!BN28+Lezhe!BN28+Shkoder!BN28+Tirane!BN28+Vlore!BN28+Qendrori!BN28</f>
        <v>0</v>
      </c>
      <c r="BO28" s="33">
        <f>Berat!BO28+Diber!BO28+Durres!BO28+Elbasan!BO28+Fier!BO28+Gjirokaster!BO28+Korce!BO28+Kukes!BO28+Lezhe!BO28+Shkoder!BO28+Tirane!BO28+Vlore!BO28+Qendrori!BO28</f>
        <v>0</v>
      </c>
      <c r="BP28" s="33">
        <f>Berat!BP28+Diber!BP28+Durres!BP28+Elbasan!BP28+Fier!BP28+Gjirokaster!BP28+Korce!BP28+Kukes!BP28+Lezhe!BP28+Shkoder!BP28+Tirane!BP28+Vlore!BP28+Qendrori!BP28</f>
        <v>0</v>
      </c>
      <c r="BQ28" s="33">
        <f>Berat!BQ28+Diber!BQ28+Durres!BQ28+Elbasan!BQ28+Fier!BQ28+Gjirokaster!BQ28+Korce!BQ28+Kukes!BQ28+Lezhe!BQ28+Shkoder!BQ28+Tirane!BQ28+Vlore!BQ28+Qendrori!BQ28</f>
        <v>0</v>
      </c>
      <c r="BR28" s="33">
        <f>Berat!BR28+Diber!BR28+Durres!BR28+Elbasan!BR28+Fier!BR28+Gjirokaster!BR28+Korce!BR28+Kukes!BR28+Lezhe!BR28+Shkoder!BR28+Tirane!BR28+Vlore!BR28+Qendrori!BR28</f>
        <v>0</v>
      </c>
      <c r="BS28" s="34">
        <f>Berat!BS28+Diber!BS28+Durres!BS28+Elbasan!BS28+Fier!BS28+Gjirokaster!BS28+Korce!BS28+Kukes!BS28+Lezhe!BS28+Shkoder!BS28+Tirane!BS28+Vlore!BS28+Qendrori!BS28</f>
        <v>0</v>
      </c>
      <c r="BT28" s="83">
        <f>Berat!BT28+Diber!BT28+Durres!BT28+Elbasan!BT28+Fier!BT28+Gjirokaster!BT28+Korce!BT28+Kukes!BT28+Lezhe!BT28+Shkoder!BT28+Tirane!BT28+Vlore!BT28+Qendrori!BT28</f>
        <v>0</v>
      </c>
      <c r="BU28" s="33">
        <f>Berat!BU28+Diber!BU28+Durres!BU28+Elbasan!BU28+Fier!BU28+Gjirokaster!BU28+Korce!BU28+Kukes!BU28+Lezhe!BU28+Shkoder!BU28+Tirane!BU28+Vlore!BU28+Qendrori!BU28</f>
        <v>0</v>
      </c>
      <c r="BV28" s="33">
        <f>Berat!BV28+Diber!BV28+Durres!BV28+Elbasan!BV28+Fier!BV28+Gjirokaster!BV28+Korce!BV28+Kukes!BV28+Lezhe!BV28+Shkoder!BV28+Tirane!BV28+Vlore!BV28+Qendrori!BV28</f>
        <v>0</v>
      </c>
      <c r="BW28" s="33">
        <f>Berat!BW28+Diber!BW28+Durres!BW28+Elbasan!BW28+Fier!BW28+Gjirokaster!BW28+Korce!BW28+Kukes!BW28+Lezhe!BW28+Shkoder!BW28+Tirane!BW28+Vlore!BW28+Qendrori!BW28</f>
        <v>0</v>
      </c>
      <c r="BX28" s="33">
        <f>Berat!BX28+Diber!BX28+Durres!BX28+Elbasan!BX28+Fier!BX28+Gjirokaster!BX28+Korce!BX28+Kukes!BX28+Lezhe!BX28+Shkoder!BX28+Tirane!BX28+Vlore!BX28+Qendrori!BX28</f>
        <v>0</v>
      </c>
      <c r="BY28" s="33">
        <f>Berat!BY28+Diber!BY28+Durres!BY28+Elbasan!BY28+Fier!BY28+Gjirokaster!BY28+Korce!BY28+Kukes!BY28+Lezhe!BY28+Shkoder!BY28+Tirane!BY28+Vlore!BY28+Qendrori!BY28</f>
        <v>0</v>
      </c>
      <c r="BZ28" s="33">
        <f>Berat!BZ28+Diber!BZ28+Durres!BZ28+Elbasan!BZ28+Fier!BZ28+Gjirokaster!BZ28+Korce!BZ28+Kukes!BZ28+Lezhe!BZ28+Shkoder!BZ28+Tirane!BZ28+Vlore!BZ28+Qendrori!BZ28</f>
        <v>0</v>
      </c>
      <c r="CA28" s="33">
        <f>Berat!CA28+Diber!CA28+Durres!CA28+Elbasan!CA28+Fier!CA28+Gjirokaster!CA28+Korce!CA28+Kukes!CA28+Lezhe!CA28+Shkoder!CA28+Tirane!CA28+Vlore!CA28+Qendrori!CA28</f>
        <v>0</v>
      </c>
      <c r="CB28" s="33">
        <f>Berat!CB28+Diber!CB28+Durres!CB28+Elbasan!CB28+Fier!CB28+Gjirokaster!CB28+Korce!CB28+Kukes!CB28+Lezhe!CB28+Shkoder!CB28+Tirane!CB28+Vlore!CB28+Qendrori!CB28</f>
        <v>0</v>
      </c>
      <c r="CC28" s="74">
        <f>Berat!CC28+Diber!CC28+Durres!CC28+Elbasan!CC28+Fier!CC28+Gjirokaster!CC28+Korce!CC28+Kukes!CC28+Lezhe!CC28+Shkoder!CC28+Tirane!CC28+Vlore!CC28+Qendrori!CC28</f>
        <v>0</v>
      </c>
      <c r="CD28" s="32">
        <f>Berat!CD28+Diber!CD28+Durres!CD28+Elbasan!CD28+Fier!CD28+Gjirokaster!CD28+Korce!CD28+Kukes!CD28+Lezhe!CD28+Shkoder!CD28+Tirane!CD28+Vlore!CD28+Qendrori!CD28</f>
        <v>0</v>
      </c>
      <c r="CE28" s="33">
        <f>Berat!CE28+Diber!CE28+Durres!CE28+Elbasan!CE28+Fier!CE28+Gjirokaster!CE28+Korce!CE28+Kukes!CE28+Lezhe!CE28+Shkoder!CE28+Tirane!CE28+Vlore!CE28+Qendrori!CE28</f>
        <v>0</v>
      </c>
      <c r="CF28" s="33">
        <f>Berat!CF28+Diber!CF28+Durres!CF28+Elbasan!CF28+Fier!CF28+Gjirokaster!CF28+Korce!CF28+Kukes!CF28+Lezhe!CF28+Shkoder!CF28+Tirane!CF28+Vlore!CF28+Qendrori!CF28</f>
        <v>0</v>
      </c>
      <c r="CG28" s="33">
        <f>Berat!CG28+Diber!CG28+Durres!CG28+Elbasan!CG28+Fier!CG28+Gjirokaster!CG28+Korce!CG28+Kukes!CG28+Lezhe!CG28+Shkoder!CG28+Tirane!CG28+Vlore!CG28+Qendrori!CG28</f>
        <v>0</v>
      </c>
      <c r="CH28" s="33">
        <f>Berat!CH28+Diber!CH28+Durres!CH28+Elbasan!CH28+Fier!CH28+Gjirokaster!CH28+Korce!CH28+Kukes!CH28+Lezhe!CH28+Shkoder!CH28+Tirane!CH28+Vlore!CH28+Qendrori!CH28</f>
        <v>0</v>
      </c>
      <c r="CI28" s="33">
        <f>Berat!CI28+Diber!CI28+Durres!CI28+Elbasan!CI28+Fier!CI28+Gjirokaster!CI28+Korce!CI28+Kukes!CI28+Lezhe!CI28+Shkoder!CI28+Tirane!CI28+Vlore!CI28+Qendrori!CI28</f>
        <v>0</v>
      </c>
      <c r="CJ28" s="33">
        <f>Berat!CJ28+Diber!CJ28+Durres!CJ28+Elbasan!CJ28+Fier!CJ28+Gjirokaster!CJ28+Korce!CJ28+Kukes!CJ28+Lezhe!CJ28+Shkoder!CJ28+Tirane!CJ28+Vlore!CJ28+Qendrori!CJ28</f>
        <v>0</v>
      </c>
      <c r="CK28" s="33">
        <f>Berat!CK28+Diber!CK28+Durres!CK28+Elbasan!CK28+Fier!CK28+Gjirokaster!CK28+Korce!CK28+Kukes!CK28+Lezhe!CK28+Shkoder!CK28+Tirane!CK28+Vlore!CK28+Qendrori!CK28</f>
        <v>0</v>
      </c>
      <c r="CL28" s="33">
        <f>Berat!CL28+Diber!CL28+Durres!CL28+Elbasan!CL28+Fier!CL28+Gjirokaster!CL28+Korce!CL28+Kukes!CL28+Lezhe!CL28+Shkoder!CL28+Tirane!CL28+Vlore!CL28+Qendrori!CL28</f>
        <v>0</v>
      </c>
      <c r="CM28" s="34">
        <f>Berat!CM28+Diber!CM28+Durres!CM28+Elbasan!CM28+Fier!CM28+Gjirokaster!CM28+Korce!CM28+Kukes!CM28+Lezhe!CM28+Shkoder!CM28+Tirane!CM28+Vlore!CM28+Qendrori!CM28</f>
        <v>0</v>
      </c>
      <c r="CN28" s="32">
        <f>Berat!CN28+Diber!CN28+Durres!CN28+Elbasan!CN28+Fier!CN28+Gjirokaster!CN28+Korce!CN28+Kukes!CN28+Lezhe!CN28+Shkoder!CN28+Tirane!CN28+Vlore!CN28+Qendrori!CN28</f>
        <v>0</v>
      </c>
      <c r="CO28" s="33">
        <f>Berat!CO28+Diber!CO28+Durres!CO28+Elbasan!CO28+Fier!CO28+Gjirokaster!CO28+Korce!CO28+Kukes!CO28+Lezhe!CO28+Shkoder!CO28+Tirane!CO28+Vlore!CO28+Qendrori!CO28</f>
        <v>0</v>
      </c>
      <c r="CP28" s="33">
        <f>Berat!CP28+Diber!CP28+Durres!CP28+Elbasan!CP28+Fier!CP28+Gjirokaster!CP28+Korce!CP28+Kukes!CP28+Lezhe!CP28+Shkoder!CP28+Tirane!CP28+Vlore!CP28+Qendrori!CP28</f>
        <v>0</v>
      </c>
      <c r="CQ28" s="33">
        <f>Berat!CQ28+Diber!CQ28+Durres!CQ28+Elbasan!CQ28+Fier!CQ28+Gjirokaster!CQ28+Korce!CQ28+Kukes!CQ28+Lezhe!CQ28+Shkoder!CQ28+Tirane!CQ28+Vlore!CQ28+Qendrori!CQ28</f>
        <v>0</v>
      </c>
      <c r="CR28" s="33">
        <f>Berat!CR28+Diber!CR28+Durres!CR28+Elbasan!CR28+Fier!CR28+Gjirokaster!CR28+Korce!CR28+Kukes!CR28+Lezhe!CR28+Shkoder!CR28+Tirane!CR28+Vlore!CR28+Qendrori!CR28</f>
        <v>0</v>
      </c>
      <c r="CS28" s="33">
        <f>Berat!CS28+Diber!CS28+Durres!CS28+Elbasan!CS28+Fier!CS28+Gjirokaster!CS28+Korce!CS28+Kukes!CS28+Lezhe!CS28+Shkoder!CS28+Tirane!CS28+Vlore!CS28+Qendrori!CS28</f>
        <v>0</v>
      </c>
      <c r="CT28" s="33">
        <f>Berat!CT28+Diber!CT28+Durres!CT28+Elbasan!CT28+Fier!CT28+Gjirokaster!CT28+Korce!CT28+Kukes!CT28+Lezhe!CT28+Shkoder!CT28+Tirane!CT28+Vlore!CT28+Qendrori!CT28</f>
        <v>0</v>
      </c>
      <c r="CU28" s="33">
        <f>Berat!CU28+Diber!CU28+Durres!CU28+Elbasan!CU28+Fier!CU28+Gjirokaster!CU28+Korce!CU28+Kukes!CU28+Lezhe!CU28+Shkoder!CU28+Tirane!CU28+Vlore!CU28+Qendrori!CU28</f>
        <v>0</v>
      </c>
      <c r="CV28" s="33">
        <f>Berat!CV28+Diber!CV28+Durres!CV28+Elbasan!CV28+Fier!CV28+Gjirokaster!CV28+Korce!CV28+Kukes!CV28+Lezhe!CV28+Shkoder!CV28+Tirane!CV28+Vlore!CV28+Qendrori!CV28</f>
        <v>0</v>
      </c>
      <c r="CW28" s="34">
        <f>Berat!CW28+Diber!CW28+Durres!CW28+Elbasan!CW28+Fier!CW28+Gjirokaster!CW28+Korce!CW28+Kukes!CW28+Lezhe!CW28+Shkoder!CW28+Tirane!CW28+Vlore!CW28+Qendrori!CW28</f>
        <v>0</v>
      </c>
      <c r="CX28" s="83">
        <f>Berat!CX28+Diber!CX28+Durres!CX28+Elbasan!CX28+Fier!CX28+Gjirokaster!CX28+Korce!CX28+Kukes!CX28+Lezhe!CX28+Shkoder!CX28+Tirane!CX28+Vlore!CX28+Qendrori!CX28</f>
        <v>0</v>
      </c>
      <c r="CY28" s="33">
        <f>Berat!CY28+Diber!CY28+Durres!CY28+Elbasan!CY28+Fier!CY28+Gjirokaster!CY28+Korce!CY28+Kukes!CY28+Lezhe!CY28+Shkoder!CY28+Tirane!CY28+Vlore!CY28+Qendrori!CY28</f>
        <v>0</v>
      </c>
      <c r="CZ28" s="33">
        <f>Berat!CZ28+Diber!CZ28+Durres!CZ28+Elbasan!CZ28+Fier!CZ28+Gjirokaster!CZ28+Korce!CZ28+Kukes!CZ28+Lezhe!CZ28+Shkoder!CZ28+Tirane!CZ28+Vlore!CZ28+Qendrori!CZ28</f>
        <v>0</v>
      </c>
      <c r="DA28" s="33">
        <f>Berat!DA28+Diber!DA28+Durres!DA28+Elbasan!DA28+Fier!DA28+Gjirokaster!DA28+Korce!DA28+Kukes!DA28+Lezhe!DA28+Shkoder!DA28+Tirane!DA28+Vlore!DA28+Qendrori!DA28</f>
        <v>0</v>
      </c>
      <c r="DB28" s="33">
        <f>Berat!DB28+Diber!DB28+Durres!DB28+Elbasan!DB28+Fier!DB28+Gjirokaster!DB28+Korce!DB28+Kukes!DB28+Lezhe!DB28+Shkoder!DB28+Tirane!DB28+Vlore!DB28+Qendrori!DB28</f>
        <v>0</v>
      </c>
      <c r="DC28" s="33">
        <f>Berat!DC28+Diber!DC28+Durres!DC28+Elbasan!DC28+Fier!DC28+Gjirokaster!DC28+Korce!DC28+Kukes!DC28+Lezhe!DC28+Shkoder!DC28+Tirane!DC28+Vlore!DC28+Qendrori!DC28</f>
        <v>0</v>
      </c>
      <c r="DD28" s="33">
        <f>Berat!DD28+Diber!DD28+Durres!DD28+Elbasan!DD28+Fier!DD28+Gjirokaster!DD28+Korce!DD28+Kukes!DD28+Lezhe!DD28+Shkoder!DD28+Tirane!DD28+Vlore!DD28+Qendrori!DD28</f>
        <v>0</v>
      </c>
      <c r="DE28" s="33">
        <f>Berat!DE28+Diber!DE28+Durres!DE28+Elbasan!DE28+Fier!DE28+Gjirokaster!DE28+Korce!DE28+Kukes!DE28+Lezhe!DE28+Shkoder!DE28+Tirane!DE28+Vlore!DE28+Qendrori!DE28</f>
        <v>0</v>
      </c>
      <c r="DF28" s="33">
        <f>Berat!DF28+Diber!DF28+Durres!DF28+Elbasan!DF28+Fier!DF28+Gjirokaster!DF28+Korce!DF28+Kukes!DF28+Lezhe!DF28+Shkoder!DF28+Tirane!DF28+Vlore!DF28+Qendrori!DF28</f>
        <v>0</v>
      </c>
      <c r="DG28" s="34">
        <f>Berat!DG28+Diber!DG28+Durres!DG28+Elbasan!DG28+Fier!DG28+Gjirokaster!DG28+Korce!DG28+Kukes!DG28+Lezhe!DG28+Shkoder!DG28+Tirane!DG28+Vlore!DG28+Qendrori!DG28</f>
        <v>0</v>
      </c>
      <c r="DH28" s="32">
        <f>Berat!DH28+Diber!DH28+Durres!DH28+Elbasan!DH28+Fier!DH28+Gjirokaster!DH28+Korce!DH28+Kukes!DH28+Lezhe!DH28+Shkoder!DH28+Tirane!DH28+Vlore!DH28+Qendrori!DH28</f>
        <v>0</v>
      </c>
      <c r="DI28" s="33">
        <f>Berat!DI28+Diber!DI28+Durres!DI28+Elbasan!DI28+Fier!DI28+Gjirokaster!DI28+Korce!DI28+Kukes!DI28+Lezhe!DI28+Shkoder!DI28+Tirane!DI28+Vlore!DI28+Qendrori!DI28</f>
        <v>0</v>
      </c>
      <c r="DJ28" s="33">
        <f>Berat!DJ28+Diber!DJ28+Durres!DJ28+Elbasan!DJ28+Fier!DJ28+Gjirokaster!DJ28+Korce!DJ28+Kukes!DJ28+Lezhe!DJ28+Shkoder!DJ28+Tirane!DJ28+Vlore!DJ28+Qendrori!DJ28</f>
        <v>0</v>
      </c>
      <c r="DK28" s="33">
        <f>Berat!DK28+Diber!DK28+Durres!DK28+Elbasan!DK28+Fier!DK28+Gjirokaster!DK28+Korce!DK28+Kukes!DK28+Lezhe!DK28+Shkoder!DK28+Tirane!DK28+Vlore!DK28+Qendrori!DK28</f>
        <v>0</v>
      </c>
      <c r="DL28" s="33">
        <f>Berat!DL28+Diber!DL28+Durres!DL28+Elbasan!DL28+Fier!DL28+Gjirokaster!DL28+Korce!DL28+Kukes!DL28+Lezhe!DL28+Shkoder!DL28+Tirane!DL28+Vlore!DL28+Qendrori!DL28</f>
        <v>0</v>
      </c>
      <c r="DM28" s="33">
        <f>Berat!DM28+Diber!DM28+Durres!DM28+Elbasan!DM28+Fier!DM28+Gjirokaster!DM28+Korce!DM28+Kukes!DM28+Lezhe!DM28+Shkoder!DM28+Tirane!DM28+Vlore!DM28+Qendrori!DM28</f>
        <v>0</v>
      </c>
      <c r="DN28" s="33">
        <f>Berat!DN28+Diber!DN28+Durres!DN28+Elbasan!DN28+Fier!DN28+Gjirokaster!DN28+Korce!DN28+Kukes!DN28+Lezhe!DN28+Shkoder!DN28+Tirane!DN28+Vlore!DN28+Qendrori!DN28</f>
        <v>0</v>
      </c>
      <c r="DO28" s="33">
        <f>Berat!DO28+Diber!DO28+Durres!DO28+Elbasan!DO28+Fier!DO28+Gjirokaster!DO28+Korce!DO28+Kukes!DO28+Lezhe!DO28+Shkoder!DO28+Tirane!DO28+Vlore!DO28+Qendrori!DO28</f>
        <v>0</v>
      </c>
      <c r="DP28" s="33">
        <f>Berat!DP28+Diber!DP28+Durres!DP28+Elbasan!DP28+Fier!DP28+Gjirokaster!DP28+Korce!DP28+Kukes!DP28+Lezhe!DP28+Shkoder!DP28+Tirane!DP28+Vlore!DP28+Qendrori!DP28</f>
        <v>0</v>
      </c>
      <c r="DQ28" s="74">
        <f>Berat!DQ28+Diber!DQ28+Durres!DQ28+Elbasan!DQ28+Fier!DQ28+Gjirokaster!DQ28+Korce!DQ28+Kukes!DQ28+Lezhe!DQ28+Shkoder!DQ28+Tirane!DQ28+Vlore!DQ28+Qendrori!DQ28</f>
        <v>0</v>
      </c>
      <c r="DR28" s="9">
        <f t="shared" si="15"/>
        <v>1434</v>
      </c>
      <c r="DS28" s="53">
        <f t="shared" si="15"/>
        <v>0</v>
      </c>
      <c r="DT28" s="53">
        <f t="shared" si="15"/>
        <v>0</v>
      </c>
      <c r="DU28" s="53">
        <f t="shared" si="15"/>
        <v>0</v>
      </c>
      <c r="DV28" s="53">
        <f t="shared" si="15"/>
        <v>1</v>
      </c>
      <c r="DW28" s="53">
        <f t="shared" si="15"/>
        <v>0</v>
      </c>
      <c r="DX28" s="53">
        <f t="shared" si="15"/>
        <v>5</v>
      </c>
      <c r="DY28" s="53">
        <f t="shared" si="15"/>
        <v>320000</v>
      </c>
      <c r="DZ28" s="53">
        <f t="shared" si="15"/>
        <v>0</v>
      </c>
      <c r="EA28" s="108">
        <f t="shared" si="15"/>
        <v>0</v>
      </c>
    </row>
    <row r="29" spans="1:131" ht="12" customHeight="1" x14ac:dyDescent="0.25">
      <c r="A29" s="170" t="s">
        <v>12</v>
      </c>
      <c r="B29" s="26">
        <f>Berat!B29+Diber!B29+Durres!B29+Elbasan!B29+Fier!B29+Gjirokaster!B29+Korce!B29+Kukes!B29+Lezhe!B29+Shkoder!B29+Tirane!B29+Vlore!B29+Qendrori!B29</f>
        <v>0</v>
      </c>
      <c r="C29" s="27">
        <f>Berat!C29+Diber!C29+Durres!C29+Elbasan!C29+Fier!C29+Gjirokaster!C29+Korce!C29+Kukes!C29+Lezhe!C29+Shkoder!C29+Tirane!C29+Vlore!C29+Qendrori!C29</f>
        <v>0</v>
      </c>
      <c r="D29" s="27">
        <f>Berat!D29+Diber!D29+Durres!D29+Elbasan!D29+Fier!D29+Gjirokaster!D29+Korce!D29+Kukes!D29+Lezhe!D29+Shkoder!D29+Tirane!D29+Vlore!D29+Qendrori!D29</f>
        <v>0</v>
      </c>
      <c r="E29" s="27">
        <f>Berat!E29+Diber!E29+Durres!E29+Elbasan!E29+Fier!E29+Gjirokaster!E29+Korce!E29+Kukes!E29+Lezhe!E29+Shkoder!E29+Tirane!E29+Vlore!E29+Qendrori!E29</f>
        <v>0</v>
      </c>
      <c r="F29" s="27">
        <f>Berat!F29+Diber!F29+Durres!F29+Elbasan!F29+Fier!F29+Gjirokaster!F29+Korce!F29+Kukes!F29+Lezhe!F29+Shkoder!F29+Tirane!F29+Vlore!F29+Qendrori!F29</f>
        <v>0</v>
      </c>
      <c r="G29" s="27">
        <f>Berat!G29+Diber!G29+Durres!G29+Elbasan!G29+Fier!G29+Gjirokaster!G29+Korce!G29+Kukes!G29+Lezhe!G29+Shkoder!G29+Tirane!G29+Vlore!G29+Qendrori!G29</f>
        <v>0</v>
      </c>
      <c r="H29" s="27">
        <f>Berat!H29+Diber!H29+Durres!H29+Elbasan!H29+Fier!H29+Gjirokaster!H29+Korce!H29+Kukes!H29+Lezhe!H29+Shkoder!H29+Tirane!H29+Vlore!H29+Qendrori!H29</f>
        <v>0</v>
      </c>
      <c r="I29" s="27">
        <f>Berat!I29+Diber!I29+Durres!I29+Elbasan!I29+Fier!I29+Gjirokaster!I29+Korce!I29+Kukes!I29+Lezhe!I29+Shkoder!I29+Tirane!I29+Vlore!I29+Qendrori!I29</f>
        <v>0</v>
      </c>
      <c r="J29" s="27">
        <f>Berat!J29+Diber!J29+Durres!J29+Elbasan!J29+Fier!J29+Gjirokaster!J29+Korce!J29+Kukes!J29+Lezhe!J29+Shkoder!J29+Tirane!J29+Vlore!J29+Qendrori!J29</f>
        <v>0</v>
      </c>
      <c r="K29" s="28">
        <f>Berat!K29+Diber!K29+Durres!K29+Elbasan!K29+Fier!K29+Gjirokaster!K29+Korce!K29+Kukes!K29+Lezhe!K29+Shkoder!K29+Tirane!K29+Vlore!K29+Qendrori!K29</f>
        <v>0</v>
      </c>
      <c r="L29" s="131">
        <f>Berat!L29+Diber!L29+Durres!L29+Elbasan!L29+Fier!L29+Gjirokaster!L29+Korce!L29+Kukes!L29+Lezhe!L29+Shkoder!L29+Tirane!L29+Vlore!L29+Qendrori!L29</f>
        <v>0</v>
      </c>
      <c r="M29" s="27">
        <f>Berat!M29+Diber!M29+Durres!M29+Elbasan!M29+Fier!M29+Gjirokaster!M29+Korce!M29+Kukes!M29+Lezhe!M29+Shkoder!M29+Tirane!M29+Vlore!M29+Qendrori!M29</f>
        <v>0</v>
      </c>
      <c r="N29" s="27">
        <f>Berat!N29+Diber!N29+Durres!N29+Elbasan!N29+Fier!N29+Gjirokaster!N29+Korce!N29+Kukes!N29+Lezhe!N29+Shkoder!N29+Tirane!N29+Vlore!N29+Qendrori!N29</f>
        <v>0</v>
      </c>
      <c r="O29" s="27">
        <f>Berat!O29+Diber!O29+Durres!O29+Elbasan!O29+Fier!O29+Gjirokaster!O29+Korce!O29+Kukes!O29+Lezhe!O29+Shkoder!O29+Tirane!O29+Vlore!O29+Qendrori!O29</f>
        <v>0</v>
      </c>
      <c r="P29" s="27">
        <f>Berat!P29+Diber!P29+Durres!P29+Elbasan!P29+Fier!P29+Gjirokaster!P29+Korce!P29+Kukes!P29+Lezhe!P29+Shkoder!P29+Tirane!P29+Vlore!P29+Qendrori!P29</f>
        <v>0</v>
      </c>
      <c r="Q29" s="27">
        <f>Berat!Q29+Diber!Q29+Durres!Q29+Elbasan!Q29+Fier!Q29+Gjirokaster!Q29+Korce!Q29+Kukes!Q29+Lezhe!Q29+Shkoder!Q29+Tirane!Q29+Vlore!Q29+Qendrori!Q29</f>
        <v>0</v>
      </c>
      <c r="R29" s="27">
        <f>Berat!R29+Diber!R29+Durres!R29+Elbasan!R29+Fier!R29+Gjirokaster!R29+Korce!R29+Kukes!R29+Lezhe!R29+Shkoder!R29+Tirane!R29+Vlore!R29+Qendrori!R29</f>
        <v>0</v>
      </c>
      <c r="S29" s="27">
        <f>Berat!S29+Diber!S29+Durres!S29+Elbasan!S29+Fier!S29+Gjirokaster!S29+Korce!S29+Kukes!S29+Lezhe!S29+Shkoder!S29+Tirane!S29+Vlore!S29+Qendrori!S29</f>
        <v>0</v>
      </c>
      <c r="T29" s="27">
        <f>Berat!T29+Diber!T29+Durres!T29+Elbasan!T29+Fier!T29+Gjirokaster!T29+Korce!T29+Kukes!T29+Lezhe!T29+Shkoder!T29+Tirane!T29+Vlore!T29+Qendrori!T29</f>
        <v>0</v>
      </c>
      <c r="U29" s="73">
        <f>Berat!U29+Diber!U29+Durres!U29+Elbasan!U29+Fier!U29+Gjirokaster!U29+Korce!U29+Kukes!U29+Lezhe!U29+Shkoder!U29+Tirane!U29+Vlore!U29+Qendrori!U29</f>
        <v>0</v>
      </c>
      <c r="V29" s="26">
        <f>Berat!V29+Diber!V29+Durres!V29+Elbasan!V29+Fier!V29+Gjirokaster!V29+Korce!V29+Kukes!V29+Lezhe!V29+Shkoder!V29+Tirane!V29+Vlore!V29+Qendrori!V29</f>
        <v>0</v>
      </c>
      <c r="W29" s="27">
        <f>Berat!W29+Diber!W29+Durres!W29+Elbasan!W29+Fier!W29+Gjirokaster!W29+Korce!W29+Kukes!W29+Lezhe!W29+Shkoder!W29+Tirane!W29+Vlore!W29+Qendrori!W29</f>
        <v>0</v>
      </c>
      <c r="X29" s="27">
        <f>Berat!X29+Diber!X29+Durres!X29+Elbasan!X29+Fier!X29+Gjirokaster!X29+Korce!X29+Kukes!X29+Lezhe!X29+Shkoder!X29+Tirane!X29+Vlore!X29+Qendrori!X29</f>
        <v>0</v>
      </c>
      <c r="Y29" s="27">
        <f>Berat!Y29+Diber!Y29+Durres!Y29+Elbasan!Y29+Fier!Y29+Gjirokaster!Y29+Korce!Y29+Kukes!Y29+Lezhe!Y29+Shkoder!Y29+Tirane!Y29+Vlore!Y29+Qendrori!Y29</f>
        <v>0</v>
      </c>
      <c r="Z29" s="27">
        <f>Berat!Z29+Diber!Z29+Durres!Z29+Elbasan!Z29+Fier!Z29+Gjirokaster!Z29+Korce!Z29+Kukes!Z29+Lezhe!Z29+Shkoder!Z29+Tirane!Z29+Vlore!Z29+Qendrori!Z29</f>
        <v>0</v>
      </c>
      <c r="AA29" s="27">
        <f>Berat!AA29+Diber!AA29+Durres!AA29+Elbasan!AA29+Fier!AA29+Gjirokaster!AA29+Korce!AA29+Kukes!AA29+Lezhe!AA29+Shkoder!AA29+Tirane!AA29+Vlore!AA29+Qendrori!AA29</f>
        <v>0</v>
      </c>
      <c r="AB29" s="27">
        <f>Berat!AB29+Diber!AB29+Durres!AB29+Elbasan!AB29+Fier!AB29+Gjirokaster!AB29+Korce!AB29+Kukes!AB29+Lezhe!AB29+Shkoder!AB29+Tirane!AB29+Vlore!AB29+Qendrori!AB29</f>
        <v>0</v>
      </c>
      <c r="AC29" s="27">
        <f>Berat!AC29+Diber!AC29+Durres!AC29+Elbasan!AC29+Fier!AC29+Gjirokaster!AC29+Korce!AC29+Kukes!AC29+Lezhe!AC29+Shkoder!AC29+Tirane!AC29+Vlore!AC29+Qendrori!AC29</f>
        <v>0</v>
      </c>
      <c r="AD29" s="27">
        <f>Berat!AD29+Diber!AD29+Durres!AD29+Elbasan!AD29+Fier!AD29+Gjirokaster!AD29+Korce!AD29+Kukes!AD29+Lezhe!AD29+Shkoder!AD29+Tirane!AD29+Vlore!AD29+Qendrori!AD29</f>
        <v>0</v>
      </c>
      <c r="AE29" s="28">
        <f>Berat!AE29+Diber!AE29+Durres!AE29+Elbasan!AE29+Fier!AE29+Gjirokaster!AE29+Korce!AE29+Kukes!AE29+Lezhe!AE29+Shkoder!AE29+Tirane!AE29+Vlore!AE29+Qendrori!AE29</f>
        <v>0</v>
      </c>
      <c r="AF29" s="26">
        <f>Berat!AF29+Diber!AF29+Durres!AF29+Elbasan!AF29+Fier!AF29+Gjirokaster!AF29+Korce!AF29+Kukes!AF29+Lezhe!AF29+Shkoder!AF29+Tirane!AF29+Vlore!AF29+Qendrori!AF29</f>
        <v>0</v>
      </c>
      <c r="AG29" s="27">
        <f>Berat!AG29+Diber!AG29+Durres!AG29+Elbasan!AG29+Fier!AG29+Gjirokaster!AG29+Korce!AG29+Kukes!AG29+Lezhe!AG29+Shkoder!AG29+Tirane!AG29+Vlore!AG29+Qendrori!AG29</f>
        <v>0</v>
      </c>
      <c r="AH29" s="27">
        <f>Berat!AH29+Diber!AH29+Durres!AH29+Elbasan!AH29+Fier!AH29+Gjirokaster!AH29+Korce!AH29+Kukes!AH29+Lezhe!AH29+Shkoder!AH29+Tirane!AH29+Vlore!AH29+Qendrori!AH29</f>
        <v>0</v>
      </c>
      <c r="AI29" s="27">
        <f>Berat!AI29+Diber!AI29+Durres!AI29+Elbasan!AI29+Fier!AI29+Gjirokaster!AI29+Korce!AI29+Kukes!AI29+Lezhe!AI29+Shkoder!AI29+Tirane!AI29+Vlore!AI29+Qendrori!AI29</f>
        <v>0</v>
      </c>
      <c r="AJ29" s="27">
        <f>Berat!AJ29+Diber!AJ29+Durres!AJ29+Elbasan!AJ29+Fier!AJ29+Gjirokaster!AJ29+Korce!AJ29+Kukes!AJ29+Lezhe!AJ29+Shkoder!AJ29+Tirane!AJ29+Vlore!AJ29+Qendrori!AJ29</f>
        <v>0</v>
      </c>
      <c r="AK29" s="27">
        <f>Berat!AK29+Diber!AK29+Durres!AK29+Elbasan!AK29+Fier!AK29+Gjirokaster!AK29+Korce!AK29+Kukes!AK29+Lezhe!AK29+Shkoder!AK29+Tirane!AK29+Vlore!AK29+Qendrori!AK29</f>
        <v>0</v>
      </c>
      <c r="AL29" s="27">
        <f>Berat!AL29+Diber!AL29+Durres!AL29+Elbasan!AL29+Fier!AL29+Gjirokaster!AL29+Korce!AL29+Kukes!AL29+Lezhe!AL29+Shkoder!AL29+Tirane!AL29+Vlore!AL29+Qendrori!AL29</f>
        <v>0</v>
      </c>
      <c r="AM29" s="27">
        <f>Berat!AM29+Diber!AM29+Durres!AM29+Elbasan!AM29+Fier!AM29+Gjirokaster!AM29+Korce!AM29+Kukes!AM29+Lezhe!AM29+Shkoder!AM29+Tirane!AM29+Vlore!AM29+Qendrori!AM29</f>
        <v>0</v>
      </c>
      <c r="AN29" s="27">
        <f>Berat!AN29+Diber!AN29+Durres!AN29+Elbasan!AN29+Fier!AN29+Gjirokaster!AN29+Korce!AN29+Kukes!AN29+Lezhe!AN29+Shkoder!AN29+Tirane!AN29+Vlore!AN29+Qendrori!AN29</f>
        <v>0</v>
      </c>
      <c r="AO29" s="28">
        <f>Berat!AO29+Diber!AO29+Durres!AO29+Elbasan!AO29+Fier!AO29+Gjirokaster!AO29+Korce!AO29+Kukes!AO29+Lezhe!AO29+Shkoder!AO29+Tirane!AO29+Vlore!AO29+Qendrori!AO29</f>
        <v>0</v>
      </c>
      <c r="AP29" s="131">
        <f>Berat!AP29+Diber!AP29+Durres!AP29+Elbasan!AP29+Fier!AP29+Gjirokaster!AP29+Korce!AP29+Kukes!AP29+Lezhe!AP29+Shkoder!AP29+Tirane!AP29+Vlore!AP29+Qendrori!AP29</f>
        <v>0</v>
      </c>
      <c r="AQ29" s="27">
        <f>Berat!AQ29+Diber!AQ29+Durres!AQ29+Elbasan!AQ29+Fier!AQ29+Gjirokaster!AQ29+Korce!AQ29+Kukes!AQ29+Lezhe!AQ29+Shkoder!AQ29+Tirane!AQ29+Vlore!AQ29+Qendrori!AQ29</f>
        <v>0</v>
      </c>
      <c r="AR29" s="27">
        <f>Berat!AR29+Diber!AR29+Durres!AR29+Elbasan!AR29+Fier!AR29+Gjirokaster!AR29+Korce!AR29+Kukes!AR29+Lezhe!AR29+Shkoder!AR29+Tirane!AR29+Vlore!AR29+Qendrori!AR29</f>
        <v>0</v>
      </c>
      <c r="AS29" s="27">
        <f>Berat!AS29+Diber!AS29+Durres!AS29+Elbasan!AS29+Fier!AS29+Gjirokaster!AS29+Korce!AS29+Kukes!AS29+Lezhe!AS29+Shkoder!AS29+Tirane!AS29+Vlore!AS29+Qendrori!AS29</f>
        <v>0</v>
      </c>
      <c r="AT29" s="27">
        <f>Berat!AT29+Diber!AT29+Durres!AT29+Elbasan!AT29+Fier!AT29+Gjirokaster!AT29+Korce!AT29+Kukes!AT29+Lezhe!AT29+Shkoder!AT29+Tirane!AT29+Vlore!AT29+Qendrori!AT29</f>
        <v>0</v>
      </c>
      <c r="AU29" s="27">
        <f>Berat!AU29+Diber!AU29+Durres!AU29+Elbasan!AU29+Fier!AU29+Gjirokaster!AU29+Korce!AU29+Kukes!AU29+Lezhe!AU29+Shkoder!AU29+Tirane!AU29+Vlore!AU29+Qendrori!AU29</f>
        <v>0</v>
      </c>
      <c r="AV29" s="27">
        <f>Berat!AV29+Diber!AV29+Durres!AV29+Elbasan!AV29+Fier!AV29+Gjirokaster!AV29+Korce!AV29+Kukes!AV29+Lezhe!AV29+Shkoder!AV29+Tirane!AV29+Vlore!AV29+Qendrori!AV29</f>
        <v>0</v>
      </c>
      <c r="AW29" s="27">
        <f>Berat!AW29+Diber!AW29+Durres!AW29+Elbasan!AW29+Fier!AW29+Gjirokaster!AW29+Korce!AW29+Kukes!AW29+Lezhe!AW29+Shkoder!AW29+Tirane!AW29+Vlore!AW29+Qendrori!AW29</f>
        <v>0</v>
      </c>
      <c r="AX29" s="27">
        <f>Berat!AX29+Diber!AX29+Durres!AX29+Elbasan!AX29+Fier!AX29+Gjirokaster!AX29+Korce!AX29+Kukes!AX29+Lezhe!AX29+Shkoder!AX29+Tirane!AX29+Vlore!AX29+Qendrori!AX29</f>
        <v>0</v>
      </c>
      <c r="AY29" s="73">
        <f>Berat!AY29+Diber!AY29+Durres!AY29+Elbasan!AY29+Fier!AY29+Gjirokaster!AY29+Korce!AY29+Kukes!AY29+Lezhe!AY29+Shkoder!AY29+Tirane!AY29+Vlore!AY29+Qendrori!AY29</f>
        <v>0</v>
      </c>
      <c r="AZ29" s="26">
        <f>Berat!AZ29+Diber!AZ29+Durres!AZ29+Elbasan!AZ29+Fier!AZ29+Gjirokaster!AZ29+Korce!AZ29+Kukes!AZ29+Lezhe!AZ29+Shkoder!AZ29+Tirane!AZ29+Vlore!AZ29+Qendrori!AZ29</f>
        <v>0</v>
      </c>
      <c r="BA29" s="27">
        <f>Berat!BA29+Diber!BA29+Durres!BA29+Elbasan!BA29+Fier!BA29+Gjirokaster!BA29+Korce!BA29+Kukes!BA29+Lezhe!BA29+Shkoder!BA29+Tirane!BA29+Vlore!BA29+Qendrori!BA29</f>
        <v>0</v>
      </c>
      <c r="BB29" s="27">
        <f>Berat!BB29+Diber!BB29+Durres!BB29+Elbasan!BB29+Fier!BB29+Gjirokaster!BB29+Korce!BB29+Kukes!BB29+Lezhe!BB29+Shkoder!BB29+Tirane!BB29+Vlore!BB29+Qendrori!BB29</f>
        <v>0</v>
      </c>
      <c r="BC29" s="27">
        <f>Berat!BC29+Diber!BC29+Durres!BC29+Elbasan!BC29+Fier!BC29+Gjirokaster!BC29+Korce!BC29+Kukes!BC29+Lezhe!BC29+Shkoder!BC29+Tirane!BC29+Vlore!BC29+Qendrori!BC29</f>
        <v>0</v>
      </c>
      <c r="BD29" s="27">
        <f>Berat!BD29+Diber!BD29+Durres!BD29+Elbasan!BD29+Fier!BD29+Gjirokaster!BD29+Korce!BD29+Kukes!BD29+Lezhe!BD29+Shkoder!BD29+Tirane!BD29+Vlore!BD29+Qendrori!BD29</f>
        <v>0</v>
      </c>
      <c r="BE29" s="27">
        <f>Berat!BE29+Diber!BE29+Durres!BE29+Elbasan!BE29+Fier!BE29+Gjirokaster!BE29+Korce!BE29+Kukes!BE29+Lezhe!BE29+Shkoder!BE29+Tirane!BE29+Vlore!BE29+Qendrori!BE29</f>
        <v>0</v>
      </c>
      <c r="BF29" s="27">
        <f>Berat!BF29+Diber!BF29+Durres!BF29+Elbasan!BF29+Fier!BF29+Gjirokaster!BF29+Korce!BF29+Kukes!BF29+Lezhe!BF29+Shkoder!BF29+Tirane!BF29+Vlore!BF29+Qendrori!BF29</f>
        <v>0</v>
      </c>
      <c r="BG29" s="27">
        <f>Berat!BG29+Diber!BG29+Durres!BG29+Elbasan!BG29+Fier!BG29+Gjirokaster!BG29+Korce!BG29+Kukes!BG29+Lezhe!BG29+Shkoder!BG29+Tirane!BG29+Vlore!BG29+Qendrori!BG29</f>
        <v>0</v>
      </c>
      <c r="BH29" s="27">
        <f>Berat!BH29+Diber!BH29+Durres!BH29+Elbasan!BH29+Fier!BH29+Gjirokaster!BH29+Korce!BH29+Kukes!BH29+Lezhe!BH29+Shkoder!BH29+Tirane!BH29+Vlore!BH29+Qendrori!BH29</f>
        <v>0</v>
      </c>
      <c r="BI29" s="28">
        <f>Berat!BI29+Diber!BI29+Durres!BI29+Elbasan!BI29+Fier!BI29+Gjirokaster!BI29+Korce!BI29+Kukes!BI29+Lezhe!BI29+Shkoder!BI29+Tirane!BI29+Vlore!BI29+Qendrori!BI29</f>
        <v>0</v>
      </c>
      <c r="BJ29" s="26">
        <f>Berat!BJ29+Diber!BJ29+Durres!BJ29+Elbasan!BJ29+Fier!BJ29+Gjirokaster!BJ29+Korce!BJ29+Kukes!BJ29+Lezhe!BJ29+Shkoder!BJ29+Tirane!BJ29+Vlore!BJ29+Qendrori!BJ29</f>
        <v>0</v>
      </c>
      <c r="BK29" s="27">
        <f>Berat!BK29+Diber!BK29+Durres!BK29+Elbasan!BK29+Fier!BK29+Gjirokaster!BK29+Korce!BK29+Kukes!BK29+Lezhe!BK29+Shkoder!BK29+Tirane!BK29+Vlore!BK29+Qendrori!BK29</f>
        <v>0</v>
      </c>
      <c r="BL29" s="27">
        <f>Berat!BL29+Diber!BL29+Durres!BL29+Elbasan!BL29+Fier!BL29+Gjirokaster!BL29+Korce!BL29+Kukes!BL29+Lezhe!BL29+Shkoder!BL29+Tirane!BL29+Vlore!BL29+Qendrori!BL29</f>
        <v>0</v>
      </c>
      <c r="BM29" s="27">
        <f>Berat!BM29+Diber!BM29+Durres!BM29+Elbasan!BM29+Fier!BM29+Gjirokaster!BM29+Korce!BM29+Kukes!BM29+Lezhe!BM29+Shkoder!BM29+Tirane!BM29+Vlore!BM29+Qendrori!BM29</f>
        <v>0</v>
      </c>
      <c r="BN29" s="27">
        <f>Berat!BN29+Diber!BN29+Durres!BN29+Elbasan!BN29+Fier!BN29+Gjirokaster!BN29+Korce!BN29+Kukes!BN29+Lezhe!BN29+Shkoder!BN29+Tirane!BN29+Vlore!BN29+Qendrori!BN29</f>
        <v>0</v>
      </c>
      <c r="BO29" s="27">
        <f>Berat!BO29+Diber!BO29+Durres!BO29+Elbasan!BO29+Fier!BO29+Gjirokaster!BO29+Korce!BO29+Kukes!BO29+Lezhe!BO29+Shkoder!BO29+Tirane!BO29+Vlore!BO29+Qendrori!BO29</f>
        <v>0</v>
      </c>
      <c r="BP29" s="27">
        <f>Berat!BP29+Diber!BP29+Durres!BP29+Elbasan!BP29+Fier!BP29+Gjirokaster!BP29+Korce!BP29+Kukes!BP29+Lezhe!BP29+Shkoder!BP29+Tirane!BP29+Vlore!BP29+Qendrori!BP29</f>
        <v>0</v>
      </c>
      <c r="BQ29" s="27">
        <f>Berat!BQ29+Diber!BQ29+Durres!BQ29+Elbasan!BQ29+Fier!BQ29+Gjirokaster!BQ29+Korce!BQ29+Kukes!BQ29+Lezhe!BQ29+Shkoder!BQ29+Tirane!BQ29+Vlore!BQ29+Qendrori!BQ29</f>
        <v>0</v>
      </c>
      <c r="BR29" s="27">
        <f>Berat!BR29+Diber!BR29+Durres!BR29+Elbasan!BR29+Fier!BR29+Gjirokaster!BR29+Korce!BR29+Kukes!BR29+Lezhe!BR29+Shkoder!BR29+Tirane!BR29+Vlore!BR29+Qendrori!BR29</f>
        <v>0</v>
      </c>
      <c r="BS29" s="28">
        <f>Berat!BS29+Diber!BS29+Durres!BS29+Elbasan!BS29+Fier!BS29+Gjirokaster!BS29+Korce!BS29+Kukes!BS29+Lezhe!BS29+Shkoder!BS29+Tirane!BS29+Vlore!BS29+Qendrori!BS29</f>
        <v>0</v>
      </c>
      <c r="BT29" s="131">
        <f>Berat!BT29+Diber!BT29+Durres!BT29+Elbasan!BT29+Fier!BT29+Gjirokaster!BT29+Korce!BT29+Kukes!BT29+Lezhe!BT29+Shkoder!BT29+Tirane!BT29+Vlore!BT29+Qendrori!BT29</f>
        <v>0</v>
      </c>
      <c r="BU29" s="27">
        <f>Berat!BU29+Diber!BU29+Durres!BU29+Elbasan!BU29+Fier!BU29+Gjirokaster!BU29+Korce!BU29+Kukes!BU29+Lezhe!BU29+Shkoder!BU29+Tirane!BU29+Vlore!BU29+Qendrori!BU29</f>
        <v>0</v>
      </c>
      <c r="BV29" s="27">
        <f>Berat!BV29+Diber!BV29+Durres!BV29+Elbasan!BV29+Fier!BV29+Gjirokaster!BV29+Korce!BV29+Kukes!BV29+Lezhe!BV29+Shkoder!BV29+Tirane!BV29+Vlore!BV29+Qendrori!BV29</f>
        <v>0</v>
      </c>
      <c r="BW29" s="27">
        <f>Berat!BW29+Diber!BW29+Durres!BW29+Elbasan!BW29+Fier!BW29+Gjirokaster!BW29+Korce!BW29+Kukes!BW29+Lezhe!BW29+Shkoder!BW29+Tirane!BW29+Vlore!BW29+Qendrori!BW29</f>
        <v>0</v>
      </c>
      <c r="BX29" s="27">
        <f>Berat!BX29+Diber!BX29+Durres!BX29+Elbasan!BX29+Fier!BX29+Gjirokaster!BX29+Korce!BX29+Kukes!BX29+Lezhe!BX29+Shkoder!BX29+Tirane!BX29+Vlore!BX29+Qendrori!BX29</f>
        <v>0</v>
      </c>
      <c r="BY29" s="27">
        <f>Berat!BY29+Diber!BY29+Durres!BY29+Elbasan!BY29+Fier!BY29+Gjirokaster!BY29+Korce!BY29+Kukes!BY29+Lezhe!BY29+Shkoder!BY29+Tirane!BY29+Vlore!BY29+Qendrori!BY29</f>
        <v>0</v>
      </c>
      <c r="BZ29" s="27">
        <f>Berat!BZ29+Diber!BZ29+Durres!BZ29+Elbasan!BZ29+Fier!BZ29+Gjirokaster!BZ29+Korce!BZ29+Kukes!BZ29+Lezhe!BZ29+Shkoder!BZ29+Tirane!BZ29+Vlore!BZ29+Qendrori!BZ29</f>
        <v>0</v>
      </c>
      <c r="CA29" s="27">
        <f>Berat!CA29+Diber!CA29+Durres!CA29+Elbasan!CA29+Fier!CA29+Gjirokaster!CA29+Korce!CA29+Kukes!CA29+Lezhe!CA29+Shkoder!CA29+Tirane!CA29+Vlore!CA29+Qendrori!CA29</f>
        <v>0</v>
      </c>
      <c r="CB29" s="27">
        <f>Berat!CB29+Diber!CB29+Durres!CB29+Elbasan!CB29+Fier!CB29+Gjirokaster!CB29+Korce!CB29+Kukes!CB29+Lezhe!CB29+Shkoder!CB29+Tirane!CB29+Vlore!CB29+Qendrori!CB29</f>
        <v>0</v>
      </c>
      <c r="CC29" s="73">
        <f>Berat!CC29+Diber!CC29+Durres!CC29+Elbasan!CC29+Fier!CC29+Gjirokaster!CC29+Korce!CC29+Kukes!CC29+Lezhe!CC29+Shkoder!CC29+Tirane!CC29+Vlore!CC29+Qendrori!CC29</f>
        <v>0</v>
      </c>
      <c r="CD29" s="26">
        <f>Berat!CD29+Diber!CD29+Durres!CD29+Elbasan!CD29+Fier!CD29+Gjirokaster!CD29+Korce!CD29+Kukes!CD29+Lezhe!CD29+Shkoder!CD29+Tirane!CD29+Vlore!CD29+Qendrori!CD29</f>
        <v>0</v>
      </c>
      <c r="CE29" s="27">
        <f>Berat!CE29+Diber!CE29+Durres!CE29+Elbasan!CE29+Fier!CE29+Gjirokaster!CE29+Korce!CE29+Kukes!CE29+Lezhe!CE29+Shkoder!CE29+Tirane!CE29+Vlore!CE29+Qendrori!CE29</f>
        <v>0</v>
      </c>
      <c r="CF29" s="27">
        <f>Berat!CF29+Diber!CF29+Durres!CF29+Elbasan!CF29+Fier!CF29+Gjirokaster!CF29+Korce!CF29+Kukes!CF29+Lezhe!CF29+Shkoder!CF29+Tirane!CF29+Vlore!CF29+Qendrori!CF29</f>
        <v>0</v>
      </c>
      <c r="CG29" s="27">
        <f>Berat!CG29+Diber!CG29+Durres!CG29+Elbasan!CG29+Fier!CG29+Gjirokaster!CG29+Korce!CG29+Kukes!CG29+Lezhe!CG29+Shkoder!CG29+Tirane!CG29+Vlore!CG29+Qendrori!CG29</f>
        <v>0</v>
      </c>
      <c r="CH29" s="27">
        <f>Berat!CH29+Diber!CH29+Durres!CH29+Elbasan!CH29+Fier!CH29+Gjirokaster!CH29+Korce!CH29+Kukes!CH29+Lezhe!CH29+Shkoder!CH29+Tirane!CH29+Vlore!CH29+Qendrori!CH29</f>
        <v>0</v>
      </c>
      <c r="CI29" s="27">
        <f>Berat!CI29+Diber!CI29+Durres!CI29+Elbasan!CI29+Fier!CI29+Gjirokaster!CI29+Korce!CI29+Kukes!CI29+Lezhe!CI29+Shkoder!CI29+Tirane!CI29+Vlore!CI29+Qendrori!CI29</f>
        <v>0</v>
      </c>
      <c r="CJ29" s="27">
        <f>Berat!CJ29+Diber!CJ29+Durres!CJ29+Elbasan!CJ29+Fier!CJ29+Gjirokaster!CJ29+Korce!CJ29+Kukes!CJ29+Lezhe!CJ29+Shkoder!CJ29+Tirane!CJ29+Vlore!CJ29+Qendrori!CJ29</f>
        <v>0</v>
      </c>
      <c r="CK29" s="27">
        <f>Berat!CK29+Diber!CK29+Durres!CK29+Elbasan!CK29+Fier!CK29+Gjirokaster!CK29+Korce!CK29+Kukes!CK29+Lezhe!CK29+Shkoder!CK29+Tirane!CK29+Vlore!CK29+Qendrori!CK29</f>
        <v>0</v>
      </c>
      <c r="CL29" s="27">
        <f>Berat!CL29+Diber!CL29+Durres!CL29+Elbasan!CL29+Fier!CL29+Gjirokaster!CL29+Korce!CL29+Kukes!CL29+Lezhe!CL29+Shkoder!CL29+Tirane!CL29+Vlore!CL29+Qendrori!CL29</f>
        <v>0</v>
      </c>
      <c r="CM29" s="28">
        <f>Berat!CM29+Diber!CM29+Durres!CM29+Elbasan!CM29+Fier!CM29+Gjirokaster!CM29+Korce!CM29+Kukes!CM29+Lezhe!CM29+Shkoder!CM29+Tirane!CM29+Vlore!CM29+Qendrori!CM29</f>
        <v>0</v>
      </c>
      <c r="CN29" s="26">
        <f>Berat!CN29+Diber!CN29+Durres!CN29+Elbasan!CN29+Fier!CN29+Gjirokaster!CN29+Korce!CN29+Kukes!CN29+Lezhe!CN29+Shkoder!CN29+Tirane!CN29+Vlore!CN29+Qendrori!CN29</f>
        <v>0</v>
      </c>
      <c r="CO29" s="27">
        <f>Berat!CO29+Diber!CO29+Durres!CO29+Elbasan!CO29+Fier!CO29+Gjirokaster!CO29+Korce!CO29+Kukes!CO29+Lezhe!CO29+Shkoder!CO29+Tirane!CO29+Vlore!CO29+Qendrori!CO29</f>
        <v>0</v>
      </c>
      <c r="CP29" s="27">
        <f>Berat!CP29+Diber!CP29+Durres!CP29+Elbasan!CP29+Fier!CP29+Gjirokaster!CP29+Korce!CP29+Kukes!CP29+Lezhe!CP29+Shkoder!CP29+Tirane!CP29+Vlore!CP29+Qendrori!CP29</f>
        <v>0</v>
      </c>
      <c r="CQ29" s="27">
        <f>Berat!CQ29+Diber!CQ29+Durres!CQ29+Elbasan!CQ29+Fier!CQ29+Gjirokaster!CQ29+Korce!CQ29+Kukes!CQ29+Lezhe!CQ29+Shkoder!CQ29+Tirane!CQ29+Vlore!CQ29+Qendrori!CQ29</f>
        <v>0</v>
      </c>
      <c r="CR29" s="27">
        <f>Berat!CR29+Diber!CR29+Durres!CR29+Elbasan!CR29+Fier!CR29+Gjirokaster!CR29+Korce!CR29+Kukes!CR29+Lezhe!CR29+Shkoder!CR29+Tirane!CR29+Vlore!CR29+Qendrori!CR29</f>
        <v>0</v>
      </c>
      <c r="CS29" s="27">
        <f>Berat!CS29+Diber!CS29+Durres!CS29+Elbasan!CS29+Fier!CS29+Gjirokaster!CS29+Korce!CS29+Kukes!CS29+Lezhe!CS29+Shkoder!CS29+Tirane!CS29+Vlore!CS29+Qendrori!CS29</f>
        <v>0</v>
      </c>
      <c r="CT29" s="27">
        <f>Berat!CT29+Diber!CT29+Durres!CT29+Elbasan!CT29+Fier!CT29+Gjirokaster!CT29+Korce!CT29+Kukes!CT29+Lezhe!CT29+Shkoder!CT29+Tirane!CT29+Vlore!CT29+Qendrori!CT29</f>
        <v>0</v>
      </c>
      <c r="CU29" s="27">
        <f>Berat!CU29+Diber!CU29+Durres!CU29+Elbasan!CU29+Fier!CU29+Gjirokaster!CU29+Korce!CU29+Kukes!CU29+Lezhe!CU29+Shkoder!CU29+Tirane!CU29+Vlore!CU29+Qendrori!CU29</f>
        <v>0</v>
      </c>
      <c r="CV29" s="27">
        <f>Berat!CV29+Diber!CV29+Durres!CV29+Elbasan!CV29+Fier!CV29+Gjirokaster!CV29+Korce!CV29+Kukes!CV29+Lezhe!CV29+Shkoder!CV29+Tirane!CV29+Vlore!CV29+Qendrori!CV29</f>
        <v>0</v>
      </c>
      <c r="CW29" s="28">
        <f>Berat!CW29+Diber!CW29+Durres!CW29+Elbasan!CW29+Fier!CW29+Gjirokaster!CW29+Korce!CW29+Kukes!CW29+Lezhe!CW29+Shkoder!CW29+Tirane!CW29+Vlore!CW29+Qendrori!CW29</f>
        <v>0</v>
      </c>
      <c r="CX29" s="131">
        <f>Berat!CX29+Diber!CX29+Durres!CX29+Elbasan!CX29+Fier!CX29+Gjirokaster!CX29+Korce!CX29+Kukes!CX29+Lezhe!CX29+Shkoder!CX29+Tirane!CX29+Vlore!CX29+Qendrori!CX29</f>
        <v>0</v>
      </c>
      <c r="CY29" s="27">
        <f>Berat!CY29+Diber!CY29+Durres!CY29+Elbasan!CY29+Fier!CY29+Gjirokaster!CY29+Korce!CY29+Kukes!CY29+Lezhe!CY29+Shkoder!CY29+Tirane!CY29+Vlore!CY29+Qendrori!CY29</f>
        <v>0</v>
      </c>
      <c r="CZ29" s="27">
        <f>Berat!CZ29+Diber!CZ29+Durres!CZ29+Elbasan!CZ29+Fier!CZ29+Gjirokaster!CZ29+Korce!CZ29+Kukes!CZ29+Lezhe!CZ29+Shkoder!CZ29+Tirane!CZ29+Vlore!CZ29+Qendrori!CZ29</f>
        <v>0</v>
      </c>
      <c r="DA29" s="27">
        <f>Berat!DA29+Diber!DA29+Durres!DA29+Elbasan!DA29+Fier!DA29+Gjirokaster!DA29+Korce!DA29+Kukes!DA29+Lezhe!DA29+Shkoder!DA29+Tirane!DA29+Vlore!DA29+Qendrori!DA29</f>
        <v>0</v>
      </c>
      <c r="DB29" s="27">
        <f>Berat!DB29+Diber!DB29+Durres!DB29+Elbasan!DB29+Fier!DB29+Gjirokaster!DB29+Korce!DB29+Kukes!DB29+Lezhe!DB29+Shkoder!DB29+Tirane!DB29+Vlore!DB29+Qendrori!DB29</f>
        <v>0</v>
      </c>
      <c r="DC29" s="27">
        <f>Berat!DC29+Diber!DC29+Durres!DC29+Elbasan!DC29+Fier!DC29+Gjirokaster!DC29+Korce!DC29+Kukes!DC29+Lezhe!DC29+Shkoder!DC29+Tirane!DC29+Vlore!DC29+Qendrori!DC29</f>
        <v>0</v>
      </c>
      <c r="DD29" s="27">
        <f>Berat!DD29+Diber!DD29+Durres!DD29+Elbasan!DD29+Fier!DD29+Gjirokaster!DD29+Korce!DD29+Kukes!DD29+Lezhe!DD29+Shkoder!DD29+Tirane!DD29+Vlore!DD29+Qendrori!DD29</f>
        <v>0</v>
      </c>
      <c r="DE29" s="27">
        <f>Berat!DE29+Diber!DE29+Durres!DE29+Elbasan!DE29+Fier!DE29+Gjirokaster!DE29+Korce!DE29+Kukes!DE29+Lezhe!DE29+Shkoder!DE29+Tirane!DE29+Vlore!DE29+Qendrori!DE29</f>
        <v>0</v>
      </c>
      <c r="DF29" s="27">
        <f>Berat!DF29+Diber!DF29+Durres!DF29+Elbasan!DF29+Fier!DF29+Gjirokaster!DF29+Korce!DF29+Kukes!DF29+Lezhe!DF29+Shkoder!DF29+Tirane!DF29+Vlore!DF29+Qendrori!DF29</f>
        <v>0</v>
      </c>
      <c r="DG29" s="28">
        <f>Berat!DG29+Diber!DG29+Durres!DG29+Elbasan!DG29+Fier!DG29+Gjirokaster!DG29+Korce!DG29+Kukes!DG29+Lezhe!DG29+Shkoder!DG29+Tirane!DG29+Vlore!DG29+Qendrori!DG29</f>
        <v>0</v>
      </c>
      <c r="DH29" s="26">
        <f>Berat!DH29+Diber!DH29+Durres!DH29+Elbasan!DH29+Fier!DH29+Gjirokaster!DH29+Korce!DH29+Kukes!DH29+Lezhe!DH29+Shkoder!DH29+Tirane!DH29+Vlore!DH29+Qendrori!DH29</f>
        <v>0</v>
      </c>
      <c r="DI29" s="27">
        <f>Berat!DI29+Diber!DI29+Durres!DI29+Elbasan!DI29+Fier!DI29+Gjirokaster!DI29+Korce!DI29+Kukes!DI29+Lezhe!DI29+Shkoder!DI29+Tirane!DI29+Vlore!DI29+Qendrori!DI29</f>
        <v>0</v>
      </c>
      <c r="DJ29" s="27">
        <f>Berat!DJ29+Diber!DJ29+Durres!DJ29+Elbasan!DJ29+Fier!DJ29+Gjirokaster!DJ29+Korce!DJ29+Kukes!DJ29+Lezhe!DJ29+Shkoder!DJ29+Tirane!DJ29+Vlore!DJ29+Qendrori!DJ29</f>
        <v>0</v>
      </c>
      <c r="DK29" s="27">
        <f>Berat!DK29+Diber!DK29+Durres!DK29+Elbasan!DK29+Fier!DK29+Gjirokaster!DK29+Korce!DK29+Kukes!DK29+Lezhe!DK29+Shkoder!DK29+Tirane!DK29+Vlore!DK29+Qendrori!DK29</f>
        <v>0</v>
      </c>
      <c r="DL29" s="27">
        <f>Berat!DL29+Diber!DL29+Durres!DL29+Elbasan!DL29+Fier!DL29+Gjirokaster!DL29+Korce!DL29+Kukes!DL29+Lezhe!DL29+Shkoder!DL29+Tirane!DL29+Vlore!DL29+Qendrori!DL29</f>
        <v>0</v>
      </c>
      <c r="DM29" s="27">
        <f>Berat!DM29+Diber!DM29+Durres!DM29+Elbasan!DM29+Fier!DM29+Gjirokaster!DM29+Korce!DM29+Kukes!DM29+Lezhe!DM29+Shkoder!DM29+Tirane!DM29+Vlore!DM29+Qendrori!DM29</f>
        <v>0</v>
      </c>
      <c r="DN29" s="27">
        <f>Berat!DN29+Diber!DN29+Durres!DN29+Elbasan!DN29+Fier!DN29+Gjirokaster!DN29+Korce!DN29+Kukes!DN29+Lezhe!DN29+Shkoder!DN29+Tirane!DN29+Vlore!DN29+Qendrori!DN29</f>
        <v>0</v>
      </c>
      <c r="DO29" s="27">
        <f>Berat!DO29+Diber!DO29+Durres!DO29+Elbasan!DO29+Fier!DO29+Gjirokaster!DO29+Korce!DO29+Kukes!DO29+Lezhe!DO29+Shkoder!DO29+Tirane!DO29+Vlore!DO29+Qendrori!DO29</f>
        <v>0</v>
      </c>
      <c r="DP29" s="27">
        <f>Berat!DP29+Diber!DP29+Durres!DP29+Elbasan!DP29+Fier!DP29+Gjirokaster!DP29+Korce!DP29+Kukes!DP29+Lezhe!DP29+Shkoder!DP29+Tirane!DP29+Vlore!DP29+Qendrori!DP29</f>
        <v>0</v>
      </c>
      <c r="DQ29" s="73">
        <f>Berat!DQ29+Diber!DQ29+Durres!DQ29+Elbasan!DQ29+Fier!DQ29+Gjirokaster!DQ29+Korce!DQ29+Kukes!DQ29+Lezhe!DQ29+Shkoder!DQ29+Tirane!DQ29+Vlore!DQ29+Qendrori!DQ29</f>
        <v>0</v>
      </c>
      <c r="DR29" s="107">
        <f t="shared" si="15"/>
        <v>0</v>
      </c>
      <c r="DS29" s="98">
        <f t="shared" si="15"/>
        <v>0</v>
      </c>
      <c r="DT29" s="98">
        <f t="shared" si="15"/>
        <v>0</v>
      </c>
      <c r="DU29" s="98">
        <f t="shared" si="15"/>
        <v>0</v>
      </c>
      <c r="DV29" s="98">
        <f t="shared" si="15"/>
        <v>0</v>
      </c>
      <c r="DW29" s="98">
        <f t="shared" si="15"/>
        <v>0</v>
      </c>
      <c r="DX29" s="98">
        <f t="shared" si="15"/>
        <v>0</v>
      </c>
      <c r="DY29" s="98">
        <f t="shared" si="15"/>
        <v>0</v>
      </c>
      <c r="DZ29" s="98">
        <f t="shared" si="15"/>
        <v>0</v>
      </c>
      <c r="EA29" s="103">
        <f t="shared" si="15"/>
        <v>0</v>
      </c>
    </row>
    <row r="30" spans="1:131" ht="12" customHeight="1" x14ac:dyDescent="0.25">
      <c r="A30" s="170" t="s">
        <v>90</v>
      </c>
      <c r="B30" s="26">
        <f>Berat!B30+Diber!B30+Durres!B30+Elbasan!B30+Fier!B30+Gjirokaster!B30+Korce!B30+Kukes!B30+Lezhe!B30+Shkoder!B30+Tirane!B30+Vlore!B30+Qendrori!B30</f>
        <v>0</v>
      </c>
      <c r="C30" s="27">
        <f>Berat!C30+Diber!C30+Durres!C30+Elbasan!C30+Fier!C30+Gjirokaster!C30+Korce!C30+Kukes!C30+Lezhe!C30+Shkoder!C30+Tirane!C30+Vlore!C30+Qendrori!C30</f>
        <v>0</v>
      </c>
      <c r="D30" s="27">
        <f>Berat!D30+Diber!D30+Durres!D30+Elbasan!D30+Fier!D30+Gjirokaster!D30+Korce!D30+Kukes!D30+Lezhe!D30+Shkoder!D30+Tirane!D30+Vlore!D30+Qendrori!D30</f>
        <v>0</v>
      </c>
      <c r="E30" s="27">
        <f>Berat!E30+Diber!E30+Durres!E30+Elbasan!E30+Fier!E30+Gjirokaster!E30+Korce!E30+Kukes!E30+Lezhe!E30+Shkoder!E30+Tirane!E30+Vlore!E30+Qendrori!E30</f>
        <v>0</v>
      </c>
      <c r="F30" s="27">
        <f>Berat!F30+Diber!F30+Durres!F30+Elbasan!F30+Fier!F30+Gjirokaster!F30+Korce!F30+Kukes!F30+Lezhe!F30+Shkoder!F30+Tirane!F30+Vlore!F30+Qendrori!F30</f>
        <v>0</v>
      </c>
      <c r="G30" s="27">
        <f>Berat!G30+Diber!G30+Durres!G30+Elbasan!G30+Fier!G30+Gjirokaster!G30+Korce!G30+Kukes!G30+Lezhe!G30+Shkoder!G30+Tirane!G30+Vlore!G30+Qendrori!G30</f>
        <v>0</v>
      </c>
      <c r="H30" s="27">
        <f>Berat!H30+Diber!H30+Durres!H30+Elbasan!H30+Fier!H30+Gjirokaster!H30+Korce!H30+Kukes!H30+Lezhe!H30+Shkoder!H30+Tirane!H30+Vlore!H30+Qendrori!H30</f>
        <v>0</v>
      </c>
      <c r="I30" s="27">
        <f>Berat!I30+Diber!I30+Durres!I30+Elbasan!I30+Fier!I30+Gjirokaster!I30+Korce!I30+Kukes!I30+Lezhe!I30+Shkoder!I30+Tirane!I30+Vlore!I30+Qendrori!I30</f>
        <v>0</v>
      </c>
      <c r="J30" s="27">
        <f>Berat!J30+Diber!J30+Durres!J30+Elbasan!J30+Fier!J30+Gjirokaster!J30+Korce!J30+Kukes!J30+Lezhe!J30+Shkoder!J30+Tirane!J30+Vlore!J30+Qendrori!J30</f>
        <v>0</v>
      </c>
      <c r="K30" s="28">
        <f>Berat!K30+Diber!K30+Durres!K30+Elbasan!K30+Fier!K30+Gjirokaster!K30+Korce!K30+Kukes!K30+Lezhe!K30+Shkoder!K30+Tirane!K30+Vlore!K30+Qendrori!K30</f>
        <v>0</v>
      </c>
      <c r="L30" s="131">
        <f>Berat!L30+Diber!L30+Durres!L30+Elbasan!L30+Fier!L30+Gjirokaster!L30+Korce!L30+Kukes!L30+Lezhe!L30+Shkoder!L30+Tirane!L30+Vlore!L30+Qendrori!L30</f>
        <v>0</v>
      </c>
      <c r="M30" s="27">
        <f>Berat!M30+Diber!M30+Durres!M30+Elbasan!M30+Fier!M30+Gjirokaster!M30+Korce!M30+Kukes!M30+Lezhe!M30+Shkoder!M30+Tirane!M30+Vlore!M30+Qendrori!M30</f>
        <v>0</v>
      </c>
      <c r="N30" s="27">
        <f>Berat!N30+Diber!N30+Durres!N30+Elbasan!N30+Fier!N30+Gjirokaster!N30+Korce!N30+Kukes!N30+Lezhe!N30+Shkoder!N30+Tirane!N30+Vlore!N30+Qendrori!N30</f>
        <v>0</v>
      </c>
      <c r="O30" s="27">
        <f>Berat!O30+Diber!O30+Durres!O30+Elbasan!O30+Fier!O30+Gjirokaster!O30+Korce!O30+Kukes!O30+Lezhe!O30+Shkoder!O30+Tirane!O30+Vlore!O30+Qendrori!O30</f>
        <v>0</v>
      </c>
      <c r="P30" s="27">
        <f>Berat!P30+Diber!P30+Durres!P30+Elbasan!P30+Fier!P30+Gjirokaster!P30+Korce!P30+Kukes!P30+Lezhe!P30+Shkoder!P30+Tirane!P30+Vlore!P30+Qendrori!P30</f>
        <v>0</v>
      </c>
      <c r="Q30" s="27">
        <f>Berat!Q30+Diber!Q30+Durres!Q30+Elbasan!Q30+Fier!Q30+Gjirokaster!Q30+Korce!Q30+Kukes!Q30+Lezhe!Q30+Shkoder!Q30+Tirane!Q30+Vlore!Q30+Qendrori!Q30</f>
        <v>0</v>
      </c>
      <c r="R30" s="27">
        <f>Berat!R30+Diber!R30+Durres!R30+Elbasan!R30+Fier!R30+Gjirokaster!R30+Korce!R30+Kukes!R30+Lezhe!R30+Shkoder!R30+Tirane!R30+Vlore!R30+Qendrori!R30</f>
        <v>0</v>
      </c>
      <c r="S30" s="27">
        <f>Berat!S30+Diber!S30+Durres!S30+Elbasan!S30+Fier!S30+Gjirokaster!S30+Korce!S30+Kukes!S30+Lezhe!S30+Shkoder!S30+Tirane!S30+Vlore!S30+Qendrori!S30</f>
        <v>0</v>
      </c>
      <c r="T30" s="27">
        <f>Berat!T30+Diber!T30+Durres!T30+Elbasan!T30+Fier!T30+Gjirokaster!T30+Korce!T30+Kukes!T30+Lezhe!T30+Shkoder!T30+Tirane!T30+Vlore!T30+Qendrori!T30</f>
        <v>0</v>
      </c>
      <c r="U30" s="73">
        <f>Berat!U30+Diber!U30+Durres!U30+Elbasan!U30+Fier!U30+Gjirokaster!U30+Korce!U30+Kukes!U30+Lezhe!U30+Shkoder!U30+Tirane!U30+Vlore!U30+Qendrori!U30</f>
        <v>0</v>
      </c>
      <c r="V30" s="26">
        <f>Berat!V30+Diber!V30+Durres!V30+Elbasan!V30+Fier!V30+Gjirokaster!V30+Korce!V30+Kukes!V30+Lezhe!V30+Shkoder!V30+Tirane!V30+Vlore!V30+Qendrori!V30</f>
        <v>0</v>
      </c>
      <c r="W30" s="27">
        <f>Berat!W30+Diber!W30+Durres!W30+Elbasan!W30+Fier!W30+Gjirokaster!W30+Korce!W30+Kukes!W30+Lezhe!W30+Shkoder!W30+Tirane!W30+Vlore!W30+Qendrori!W30</f>
        <v>0</v>
      </c>
      <c r="X30" s="27">
        <f>Berat!X30+Diber!X30+Durres!X30+Elbasan!X30+Fier!X30+Gjirokaster!X30+Korce!X30+Kukes!X30+Lezhe!X30+Shkoder!X30+Tirane!X30+Vlore!X30+Qendrori!X30</f>
        <v>0</v>
      </c>
      <c r="Y30" s="27">
        <f>Berat!Y30+Diber!Y30+Durres!Y30+Elbasan!Y30+Fier!Y30+Gjirokaster!Y30+Korce!Y30+Kukes!Y30+Lezhe!Y30+Shkoder!Y30+Tirane!Y30+Vlore!Y30+Qendrori!Y30</f>
        <v>0</v>
      </c>
      <c r="Z30" s="27">
        <f>Berat!Z30+Diber!Z30+Durres!Z30+Elbasan!Z30+Fier!Z30+Gjirokaster!Z30+Korce!Z30+Kukes!Z30+Lezhe!Z30+Shkoder!Z30+Tirane!Z30+Vlore!Z30+Qendrori!Z30</f>
        <v>0</v>
      </c>
      <c r="AA30" s="27">
        <f>Berat!AA30+Diber!AA30+Durres!AA30+Elbasan!AA30+Fier!AA30+Gjirokaster!AA30+Korce!AA30+Kukes!AA30+Lezhe!AA30+Shkoder!AA30+Tirane!AA30+Vlore!AA30+Qendrori!AA30</f>
        <v>0</v>
      </c>
      <c r="AB30" s="27">
        <f>Berat!AB30+Diber!AB30+Durres!AB30+Elbasan!AB30+Fier!AB30+Gjirokaster!AB30+Korce!AB30+Kukes!AB30+Lezhe!AB30+Shkoder!AB30+Tirane!AB30+Vlore!AB30+Qendrori!AB30</f>
        <v>0</v>
      </c>
      <c r="AC30" s="27">
        <f>Berat!AC30+Diber!AC30+Durres!AC30+Elbasan!AC30+Fier!AC30+Gjirokaster!AC30+Korce!AC30+Kukes!AC30+Lezhe!AC30+Shkoder!AC30+Tirane!AC30+Vlore!AC30+Qendrori!AC30</f>
        <v>0</v>
      </c>
      <c r="AD30" s="27">
        <f>Berat!AD30+Diber!AD30+Durres!AD30+Elbasan!AD30+Fier!AD30+Gjirokaster!AD30+Korce!AD30+Kukes!AD30+Lezhe!AD30+Shkoder!AD30+Tirane!AD30+Vlore!AD30+Qendrori!AD30</f>
        <v>0</v>
      </c>
      <c r="AE30" s="28">
        <f>Berat!AE30+Diber!AE30+Durres!AE30+Elbasan!AE30+Fier!AE30+Gjirokaster!AE30+Korce!AE30+Kukes!AE30+Lezhe!AE30+Shkoder!AE30+Tirane!AE30+Vlore!AE30+Qendrori!AE30</f>
        <v>0</v>
      </c>
      <c r="AF30" s="26">
        <f>Berat!AF30+Diber!AF30+Durres!AF30+Elbasan!AF30+Fier!AF30+Gjirokaster!AF30+Korce!AF30+Kukes!AF30+Lezhe!AF30+Shkoder!AF30+Tirane!AF30+Vlore!AF30+Qendrori!AF30</f>
        <v>0</v>
      </c>
      <c r="AG30" s="27">
        <f>Berat!AG30+Diber!AG30+Durres!AG30+Elbasan!AG30+Fier!AG30+Gjirokaster!AG30+Korce!AG30+Kukes!AG30+Lezhe!AG30+Shkoder!AG30+Tirane!AG30+Vlore!AG30+Qendrori!AG30</f>
        <v>0</v>
      </c>
      <c r="AH30" s="27">
        <f>Berat!AH30+Diber!AH30+Durres!AH30+Elbasan!AH30+Fier!AH30+Gjirokaster!AH30+Korce!AH30+Kukes!AH30+Lezhe!AH30+Shkoder!AH30+Tirane!AH30+Vlore!AH30+Qendrori!AH30</f>
        <v>0</v>
      </c>
      <c r="AI30" s="27">
        <f>Berat!AI30+Diber!AI30+Durres!AI30+Elbasan!AI30+Fier!AI30+Gjirokaster!AI30+Korce!AI30+Kukes!AI30+Lezhe!AI30+Shkoder!AI30+Tirane!AI30+Vlore!AI30+Qendrori!AI30</f>
        <v>0</v>
      </c>
      <c r="AJ30" s="27">
        <f>Berat!AJ30+Diber!AJ30+Durres!AJ30+Elbasan!AJ30+Fier!AJ30+Gjirokaster!AJ30+Korce!AJ30+Kukes!AJ30+Lezhe!AJ30+Shkoder!AJ30+Tirane!AJ30+Vlore!AJ30+Qendrori!AJ30</f>
        <v>0</v>
      </c>
      <c r="AK30" s="27">
        <f>Berat!AK30+Diber!AK30+Durres!AK30+Elbasan!AK30+Fier!AK30+Gjirokaster!AK30+Korce!AK30+Kukes!AK30+Lezhe!AK30+Shkoder!AK30+Tirane!AK30+Vlore!AK30+Qendrori!AK30</f>
        <v>0</v>
      </c>
      <c r="AL30" s="27">
        <f>Berat!AL30+Diber!AL30+Durres!AL30+Elbasan!AL30+Fier!AL30+Gjirokaster!AL30+Korce!AL30+Kukes!AL30+Lezhe!AL30+Shkoder!AL30+Tirane!AL30+Vlore!AL30+Qendrori!AL30</f>
        <v>0</v>
      </c>
      <c r="AM30" s="27">
        <f>Berat!AM30+Diber!AM30+Durres!AM30+Elbasan!AM30+Fier!AM30+Gjirokaster!AM30+Korce!AM30+Kukes!AM30+Lezhe!AM30+Shkoder!AM30+Tirane!AM30+Vlore!AM30+Qendrori!AM30</f>
        <v>0</v>
      </c>
      <c r="AN30" s="27">
        <f>Berat!AN30+Diber!AN30+Durres!AN30+Elbasan!AN30+Fier!AN30+Gjirokaster!AN30+Korce!AN30+Kukes!AN30+Lezhe!AN30+Shkoder!AN30+Tirane!AN30+Vlore!AN30+Qendrori!AN30</f>
        <v>0</v>
      </c>
      <c r="AO30" s="28">
        <f>Berat!AO30+Diber!AO30+Durres!AO30+Elbasan!AO30+Fier!AO30+Gjirokaster!AO30+Korce!AO30+Kukes!AO30+Lezhe!AO30+Shkoder!AO30+Tirane!AO30+Vlore!AO30+Qendrori!AO30</f>
        <v>0</v>
      </c>
      <c r="AP30" s="131">
        <f>Berat!AP30+Diber!AP30+Durres!AP30+Elbasan!AP30+Fier!AP30+Gjirokaster!AP30+Korce!AP30+Kukes!AP30+Lezhe!AP30+Shkoder!AP30+Tirane!AP30+Vlore!AP30+Qendrori!AP30</f>
        <v>0</v>
      </c>
      <c r="AQ30" s="27">
        <f>Berat!AQ30+Diber!AQ30+Durres!AQ30+Elbasan!AQ30+Fier!AQ30+Gjirokaster!AQ30+Korce!AQ30+Kukes!AQ30+Lezhe!AQ30+Shkoder!AQ30+Tirane!AQ30+Vlore!AQ30+Qendrori!AQ30</f>
        <v>0</v>
      </c>
      <c r="AR30" s="27">
        <f>Berat!AR30+Diber!AR30+Durres!AR30+Elbasan!AR30+Fier!AR30+Gjirokaster!AR30+Korce!AR30+Kukes!AR30+Lezhe!AR30+Shkoder!AR30+Tirane!AR30+Vlore!AR30+Qendrori!AR30</f>
        <v>0</v>
      </c>
      <c r="AS30" s="27">
        <f>Berat!AS30+Diber!AS30+Durres!AS30+Elbasan!AS30+Fier!AS30+Gjirokaster!AS30+Korce!AS30+Kukes!AS30+Lezhe!AS30+Shkoder!AS30+Tirane!AS30+Vlore!AS30+Qendrori!AS30</f>
        <v>0</v>
      </c>
      <c r="AT30" s="27">
        <f>Berat!AT30+Diber!AT30+Durres!AT30+Elbasan!AT30+Fier!AT30+Gjirokaster!AT30+Korce!AT30+Kukes!AT30+Lezhe!AT30+Shkoder!AT30+Tirane!AT30+Vlore!AT30+Qendrori!AT30</f>
        <v>0</v>
      </c>
      <c r="AU30" s="27">
        <f>Berat!AU30+Diber!AU30+Durres!AU30+Elbasan!AU30+Fier!AU30+Gjirokaster!AU30+Korce!AU30+Kukes!AU30+Lezhe!AU30+Shkoder!AU30+Tirane!AU30+Vlore!AU30+Qendrori!AU30</f>
        <v>0</v>
      </c>
      <c r="AV30" s="27">
        <f>Berat!AV30+Diber!AV30+Durres!AV30+Elbasan!AV30+Fier!AV30+Gjirokaster!AV30+Korce!AV30+Kukes!AV30+Lezhe!AV30+Shkoder!AV30+Tirane!AV30+Vlore!AV30+Qendrori!AV30</f>
        <v>0</v>
      </c>
      <c r="AW30" s="27">
        <f>Berat!AW30+Diber!AW30+Durres!AW30+Elbasan!AW30+Fier!AW30+Gjirokaster!AW30+Korce!AW30+Kukes!AW30+Lezhe!AW30+Shkoder!AW30+Tirane!AW30+Vlore!AW30+Qendrori!AW30</f>
        <v>0</v>
      </c>
      <c r="AX30" s="27">
        <f>Berat!AX30+Diber!AX30+Durres!AX30+Elbasan!AX30+Fier!AX30+Gjirokaster!AX30+Korce!AX30+Kukes!AX30+Lezhe!AX30+Shkoder!AX30+Tirane!AX30+Vlore!AX30+Qendrori!AX30</f>
        <v>0</v>
      </c>
      <c r="AY30" s="73">
        <f>Berat!AY30+Diber!AY30+Durres!AY30+Elbasan!AY30+Fier!AY30+Gjirokaster!AY30+Korce!AY30+Kukes!AY30+Lezhe!AY30+Shkoder!AY30+Tirane!AY30+Vlore!AY30+Qendrori!AY30</f>
        <v>0</v>
      </c>
      <c r="AZ30" s="26">
        <f>Berat!AZ30+Diber!AZ30+Durres!AZ30+Elbasan!AZ30+Fier!AZ30+Gjirokaster!AZ30+Korce!AZ30+Kukes!AZ30+Lezhe!AZ30+Shkoder!AZ30+Tirane!AZ30+Vlore!AZ30+Qendrori!AZ30</f>
        <v>0</v>
      </c>
      <c r="BA30" s="27">
        <f>Berat!BA30+Diber!BA30+Durres!BA30+Elbasan!BA30+Fier!BA30+Gjirokaster!BA30+Korce!BA30+Kukes!BA30+Lezhe!BA30+Shkoder!BA30+Tirane!BA30+Vlore!BA30+Qendrori!BA30</f>
        <v>0</v>
      </c>
      <c r="BB30" s="27">
        <f>Berat!BB30+Diber!BB30+Durres!BB30+Elbasan!BB30+Fier!BB30+Gjirokaster!BB30+Korce!BB30+Kukes!BB30+Lezhe!BB30+Shkoder!BB30+Tirane!BB30+Vlore!BB30+Qendrori!BB30</f>
        <v>0</v>
      </c>
      <c r="BC30" s="27">
        <f>Berat!BC30+Diber!BC30+Durres!BC30+Elbasan!BC30+Fier!BC30+Gjirokaster!BC30+Korce!BC30+Kukes!BC30+Lezhe!BC30+Shkoder!BC30+Tirane!BC30+Vlore!BC30+Qendrori!BC30</f>
        <v>0</v>
      </c>
      <c r="BD30" s="27">
        <f>Berat!BD30+Diber!BD30+Durres!BD30+Elbasan!BD30+Fier!BD30+Gjirokaster!BD30+Korce!BD30+Kukes!BD30+Lezhe!BD30+Shkoder!BD30+Tirane!BD30+Vlore!BD30+Qendrori!BD30</f>
        <v>0</v>
      </c>
      <c r="BE30" s="27">
        <f>Berat!BE30+Diber!BE30+Durres!BE30+Elbasan!BE30+Fier!BE30+Gjirokaster!BE30+Korce!BE30+Kukes!BE30+Lezhe!BE30+Shkoder!BE30+Tirane!BE30+Vlore!BE30+Qendrori!BE30</f>
        <v>0</v>
      </c>
      <c r="BF30" s="27">
        <f>Berat!BF30+Diber!BF30+Durres!BF30+Elbasan!BF30+Fier!BF30+Gjirokaster!BF30+Korce!BF30+Kukes!BF30+Lezhe!BF30+Shkoder!BF30+Tirane!BF30+Vlore!BF30+Qendrori!BF30</f>
        <v>0</v>
      </c>
      <c r="BG30" s="27">
        <f>Berat!BG30+Diber!BG30+Durres!BG30+Elbasan!BG30+Fier!BG30+Gjirokaster!BG30+Korce!BG30+Kukes!BG30+Lezhe!BG30+Shkoder!BG30+Tirane!BG30+Vlore!BG30+Qendrori!BG30</f>
        <v>0</v>
      </c>
      <c r="BH30" s="27">
        <f>Berat!BH30+Diber!BH30+Durres!BH30+Elbasan!BH30+Fier!BH30+Gjirokaster!BH30+Korce!BH30+Kukes!BH30+Lezhe!BH30+Shkoder!BH30+Tirane!BH30+Vlore!BH30+Qendrori!BH30</f>
        <v>0</v>
      </c>
      <c r="BI30" s="28">
        <f>Berat!BI30+Diber!BI30+Durres!BI30+Elbasan!BI30+Fier!BI30+Gjirokaster!BI30+Korce!BI30+Kukes!BI30+Lezhe!BI30+Shkoder!BI30+Tirane!BI30+Vlore!BI30+Qendrori!BI30</f>
        <v>0</v>
      </c>
      <c r="BJ30" s="26">
        <f>Berat!BJ30+Diber!BJ30+Durres!BJ30+Elbasan!BJ30+Fier!BJ30+Gjirokaster!BJ30+Korce!BJ30+Kukes!BJ30+Lezhe!BJ30+Shkoder!BJ30+Tirane!BJ30+Vlore!BJ30+Qendrori!BJ30</f>
        <v>0</v>
      </c>
      <c r="BK30" s="27">
        <f>Berat!BK30+Diber!BK30+Durres!BK30+Elbasan!BK30+Fier!BK30+Gjirokaster!BK30+Korce!BK30+Kukes!BK30+Lezhe!BK30+Shkoder!BK30+Tirane!BK30+Vlore!BK30+Qendrori!BK30</f>
        <v>0</v>
      </c>
      <c r="BL30" s="27">
        <f>Berat!BL30+Diber!BL30+Durres!BL30+Elbasan!BL30+Fier!BL30+Gjirokaster!BL30+Korce!BL30+Kukes!BL30+Lezhe!BL30+Shkoder!BL30+Tirane!BL30+Vlore!BL30+Qendrori!BL30</f>
        <v>0</v>
      </c>
      <c r="BM30" s="27">
        <f>Berat!BM30+Diber!BM30+Durres!BM30+Elbasan!BM30+Fier!BM30+Gjirokaster!BM30+Korce!BM30+Kukes!BM30+Lezhe!BM30+Shkoder!BM30+Tirane!BM30+Vlore!BM30+Qendrori!BM30</f>
        <v>0</v>
      </c>
      <c r="BN30" s="27">
        <f>Berat!BN30+Diber!BN30+Durres!BN30+Elbasan!BN30+Fier!BN30+Gjirokaster!BN30+Korce!BN30+Kukes!BN30+Lezhe!BN30+Shkoder!BN30+Tirane!BN30+Vlore!BN30+Qendrori!BN30</f>
        <v>0</v>
      </c>
      <c r="BO30" s="27">
        <f>Berat!BO30+Diber!BO30+Durres!BO30+Elbasan!BO30+Fier!BO30+Gjirokaster!BO30+Korce!BO30+Kukes!BO30+Lezhe!BO30+Shkoder!BO30+Tirane!BO30+Vlore!BO30+Qendrori!BO30</f>
        <v>0</v>
      </c>
      <c r="BP30" s="27">
        <f>Berat!BP30+Diber!BP30+Durres!BP30+Elbasan!BP30+Fier!BP30+Gjirokaster!BP30+Korce!BP30+Kukes!BP30+Lezhe!BP30+Shkoder!BP30+Tirane!BP30+Vlore!BP30+Qendrori!BP30</f>
        <v>0</v>
      </c>
      <c r="BQ30" s="27">
        <f>Berat!BQ30+Diber!BQ30+Durres!BQ30+Elbasan!BQ30+Fier!BQ30+Gjirokaster!BQ30+Korce!BQ30+Kukes!BQ30+Lezhe!BQ30+Shkoder!BQ30+Tirane!BQ30+Vlore!BQ30+Qendrori!BQ30</f>
        <v>0</v>
      </c>
      <c r="BR30" s="27">
        <f>Berat!BR30+Diber!BR30+Durres!BR30+Elbasan!BR30+Fier!BR30+Gjirokaster!BR30+Korce!BR30+Kukes!BR30+Lezhe!BR30+Shkoder!BR30+Tirane!BR30+Vlore!BR30+Qendrori!BR30</f>
        <v>0</v>
      </c>
      <c r="BS30" s="28">
        <f>Berat!BS30+Diber!BS30+Durres!BS30+Elbasan!BS30+Fier!BS30+Gjirokaster!BS30+Korce!BS30+Kukes!BS30+Lezhe!BS30+Shkoder!BS30+Tirane!BS30+Vlore!BS30+Qendrori!BS30</f>
        <v>0</v>
      </c>
      <c r="BT30" s="131">
        <f>Berat!BT30+Diber!BT30+Durres!BT30+Elbasan!BT30+Fier!BT30+Gjirokaster!BT30+Korce!BT30+Kukes!BT30+Lezhe!BT30+Shkoder!BT30+Tirane!BT30+Vlore!BT30+Qendrori!BT30</f>
        <v>0</v>
      </c>
      <c r="BU30" s="27">
        <f>Berat!BU30+Diber!BU30+Durres!BU30+Elbasan!BU30+Fier!BU30+Gjirokaster!BU30+Korce!BU30+Kukes!BU30+Lezhe!BU30+Shkoder!BU30+Tirane!BU30+Vlore!BU30+Qendrori!BU30</f>
        <v>0</v>
      </c>
      <c r="BV30" s="27">
        <f>Berat!BV30+Diber!BV30+Durres!BV30+Elbasan!BV30+Fier!BV30+Gjirokaster!BV30+Korce!BV30+Kukes!BV30+Lezhe!BV30+Shkoder!BV30+Tirane!BV30+Vlore!BV30+Qendrori!BV30</f>
        <v>0</v>
      </c>
      <c r="BW30" s="27">
        <f>Berat!BW30+Diber!BW30+Durres!BW30+Elbasan!BW30+Fier!BW30+Gjirokaster!BW30+Korce!BW30+Kukes!BW30+Lezhe!BW30+Shkoder!BW30+Tirane!BW30+Vlore!BW30+Qendrori!BW30</f>
        <v>0</v>
      </c>
      <c r="BX30" s="27">
        <f>Berat!BX30+Diber!BX30+Durres!BX30+Elbasan!BX30+Fier!BX30+Gjirokaster!BX30+Korce!BX30+Kukes!BX30+Lezhe!BX30+Shkoder!BX30+Tirane!BX30+Vlore!BX30+Qendrori!BX30</f>
        <v>0</v>
      </c>
      <c r="BY30" s="27">
        <f>Berat!BY30+Diber!BY30+Durres!BY30+Elbasan!BY30+Fier!BY30+Gjirokaster!BY30+Korce!BY30+Kukes!BY30+Lezhe!BY30+Shkoder!BY30+Tirane!BY30+Vlore!BY30+Qendrori!BY30</f>
        <v>0</v>
      </c>
      <c r="BZ30" s="27">
        <f>Berat!BZ30+Diber!BZ30+Durres!BZ30+Elbasan!BZ30+Fier!BZ30+Gjirokaster!BZ30+Korce!BZ30+Kukes!BZ30+Lezhe!BZ30+Shkoder!BZ30+Tirane!BZ30+Vlore!BZ30+Qendrori!BZ30</f>
        <v>0</v>
      </c>
      <c r="CA30" s="27">
        <f>Berat!CA30+Diber!CA30+Durres!CA30+Elbasan!CA30+Fier!CA30+Gjirokaster!CA30+Korce!CA30+Kukes!CA30+Lezhe!CA30+Shkoder!CA30+Tirane!CA30+Vlore!CA30+Qendrori!CA30</f>
        <v>0</v>
      </c>
      <c r="CB30" s="27">
        <f>Berat!CB30+Diber!CB30+Durres!CB30+Elbasan!CB30+Fier!CB30+Gjirokaster!CB30+Korce!CB30+Kukes!CB30+Lezhe!CB30+Shkoder!CB30+Tirane!CB30+Vlore!CB30+Qendrori!CB30</f>
        <v>0</v>
      </c>
      <c r="CC30" s="73">
        <f>Berat!CC30+Diber!CC30+Durres!CC30+Elbasan!CC30+Fier!CC30+Gjirokaster!CC30+Korce!CC30+Kukes!CC30+Lezhe!CC30+Shkoder!CC30+Tirane!CC30+Vlore!CC30+Qendrori!CC30</f>
        <v>0</v>
      </c>
      <c r="CD30" s="26">
        <f>Berat!CD30+Diber!CD30+Durres!CD30+Elbasan!CD30+Fier!CD30+Gjirokaster!CD30+Korce!CD30+Kukes!CD30+Lezhe!CD30+Shkoder!CD30+Tirane!CD30+Vlore!CD30+Qendrori!CD30</f>
        <v>0</v>
      </c>
      <c r="CE30" s="27">
        <f>Berat!CE30+Diber!CE30+Durres!CE30+Elbasan!CE30+Fier!CE30+Gjirokaster!CE30+Korce!CE30+Kukes!CE30+Lezhe!CE30+Shkoder!CE30+Tirane!CE30+Vlore!CE30+Qendrori!CE30</f>
        <v>0</v>
      </c>
      <c r="CF30" s="27">
        <f>Berat!CF30+Diber!CF30+Durres!CF30+Elbasan!CF30+Fier!CF30+Gjirokaster!CF30+Korce!CF30+Kukes!CF30+Lezhe!CF30+Shkoder!CF30+Tirane!CF30+Vlore!CF30+Qendrori!CF30</f>
        <v>0</v>
      </c>
      <c r="CG30" s="27">
        <f>Berat!CG30+Diber!CG30+Durres!CG30+Elbasan!CG30+Fier!CG30+Gjirokaster!CG30+Korce!CG30+Kukes!CG30+Lezhe!CG30+Shkoder!CG30+Tirane!CG30+Vlore!CG30+Qendrori!CG30</f>
        <v>0</v>
      </c>
      <c r="CH30" s="27">
        <f>Berat!CH30+Diber!CH30+Durres!CH30+Elbasan!CH30+Fier!CH30+Gjirokaster!CH30+Korce!CH30+Kukes!CH30+Lezhe!CH30+Shkoder!CH30+Tirane!CH30+Vlore!CH30+Qendrori!CH30</f>
        <v>0</v>
      </c>
      <c r="CI30" s="27">
        <f>Berat!CI30+Diber!CI30+Durres!CI30+Elbasan!CI30+Fier!CI30+Gjirokaster!CI30+Korce!CI30+Kukes!CI30+Lezhe!CI30+Shkoder!CI30+Tirane!CI30+Vlore!CI30+Qendrori!CI30</f>
        <v>0</v>
      </c>
      <c r="CJ30" s="27">
        <f>Berat!CJ30+Diber!CJ30+Durres!CJ30+Elbasan!CJ30+Fier!CJ30+Gjirokaster!CJ30+Korce!CJ30+Kukes!CJ30+Lezhe!CJ30+Shkoder!CJ30+Tirane!CJ30+Vlore!CJ30+Qendrori!CJ30</f>
        <v>0</v>
      </c>
      <c r="CK30" s="27">
        <f>Berat!CK30+Diber!CK30+Durres!CK30+Elbasan!CK30+Fier!CK30+Gjirokaster!CK30+Korce!CK30+Kukes!CK30+Lezhe!CK30+Shkoder!CK30+Tirane!CK30+Vlore!CK30+Qendrori!CK30</f>
        <v>0</v>
      </c>
      <c r="CL30" s="27">
        <f>Berat!CL30+Diber!CL30+Durres!CL30+Elbasan!CL30+Fier!CL30+Gjirokaster!CL30+Korce!CL30+Kukes!CL30+Lezhe!CL30+Shkoder!CL30+Tirane!CL30+Vlore!CL30+Qendrori!CL30</f>
        <v>0</v>
      </c>
      <c r="CM30" s="28">
        <f>Berat!CM30+Diber!CM30+Durres!CM30+Elbasan!CM30+Fier!CM30+Gjirokaster!CM30+Korce!CM30+Kukes!CM30+Lezhe!CM30+Shkoder!CM30+Tirane!CM30+Vlore!CM30+Qendrori!CM30</f>
        <v>0</v>
      </c>
      <c r="CN30" s="26">
        <f>Berat!CN30+Diber!CN30+Durres!CN30+Elbasan!CN30+Fier!CN30+Gjirokaster!CN30+Korce!CN30+Kukes!CN30+Lezhe!CN30+Shkoder!CN30+Tirane!CN30+Vlore!CN30+Qendrori!CN30</f>
        <v>0</v>
      </c>
      <c r="CO30" s="27">
        <f>Berat!CO30+Diber!CO30+Durres!CO30+Elbasan!CO30+Fier!CO30+Gjirokaster!CO30+Korce!CO30+Kukes!CO30+Lezhe!CO30+Shkoder!CO30+Tirane!CO30+Vlore!CO30+Qendrori!CO30</f>
        <v>0</v>
      </c>
      <c r="CP30" s="27">
        <f>Berat!CP30+Diber!CP30+Durres!CP30+Elbasan!CP30+Fier!CP30+Gjirokaster!CP30+Korce!CP30+Kukes!CP30+Lezhe!CP30+Shkoder!CP30+Tirane!CP30+Vlore!CP30+Qendrori!CP30</f>
        <v>0</v>
      </c>
      <c r="CQ30" s="27">
        <f>Berat!CQ30+Diber!CQ30+Durres!CQ30+Elbasan!CQ30+Fier!CQ30+Gjirokaster!CQ30+Korce!CQ30+Kukes!CQ30+Lezhe!CQ30+Shkoder!CQ30+Tirane!CQ30+Vlore!CQ30+Qendrori!CQ30</f>
        <v>0</v>
      </c>
      <c r="CR30" s="27">
        <f>Berat!CR30+Diber!CR30+Durres!CR30+Elbasan!CR30+Fier!CR30+Gjirokaster!CR30+Korce!CR30+Kukes!CR30+Lezhe!CR30+Shkoder!CR30+Tirane!CR30+Vlore!CR30+Qendrori!CR30</f>
        <v>0</v>
      </c>
      <c r="CS30" s="27">
        <f>Berat!CS30+Diber!CS30+Durres!CS30+Elbasan!CS30+Fier!CS30+Gjirokaster!CS30+Korce!CS30+Kukes!CS30+Lezhe!CS30+Shkoder!CS30+Tirane!CS30+Vlore!CS30+Qendrori!CS30</f>
        <v>0</v>
      </c>
      <c r="CT30" s="27">
        <f>Berat!CT30+Diber!CT30+Durres!CT30+Elbasan!CT30+Fier!CT30+Gjirokaster!CT30+Korce!CT30+Kukes!CT30+Lezhe!CT30+Shkoder!CT30+Tirane!CT30+Vlore!CT30+Qendrori!CT30</f>
        <v>0</v>
      </c>
      <c r="CU30" s="27">
        <f>Berat!CU30+Diber!CU30+Durres!CU30+Elbasan!CU30+Fier!CU30+Gjirokaster!CU30+Korce!CU30+Kukes!CU30+Lezhe!CU30+Shkoder!CU30+Tirane!CU30+Vlore!CU30+Qendrori!CU30</f>
        <v>0</v>
      </c>
      <c r="CV30" s="27">
        <f>Berat!CV30+Diber!CV30+Durres!CV30+Elbasan!CV30+Fier!CV30+Gjirokaster!CV30+Korce!CV30+Kukes!CV30+Lezhe!CV30+Shkoder!CV30+Tirane!CV30+Vlore!CV30+Qendrori!CV30</f>
        <v>0</v>
      </c>
      <c r="CW30" s="28">
        <f>Berat!CW30+Diber!CW30+Durres!CW30+Elbasan!CW30+Fier!CW30+Gjirokaster!CW30+Korce!CW30+Kukes!CW30+Lezhe!CW30+Shkoder!CW30+Tirane!CW30+Vlore!CW30+Qendrori!CW30</f>
        <v>0</v>
      </c>
      <c r="CX30" s="131">
        <f>Berat!CX30+Diber!CX30+Durres!CX30+Elbasan!CX30+Fier!CX30+Gjirokaster!CX30+Korce!CX30+Kukes!CX30+Lezhe!CX30+Shkoder!CX30+Tirane!CX30+Vlore!CX30+Qendrori!CX30</f>
        <v>0</v>
      </c>
      <c r="CY30" s="27">
        <f>Berat!CY30+Diber!CY30+Durres!CY30+Elbasan!CY30+Fier!CY30+Gjirokaster!CY30+Korce!CY30+Kukes!CY30+Lezhe!CY30+Shkoder!CY30+Tirane!CY30+Vlore!CY30+Qendrori!CY30</f>
        <v>0</v>
      </c>
      <c r="CZ30" s="27">
        <f>Berat!CZ30+Diber!CZ30+Durres!CZ30+Elbasan!CZ30+Fier!CZ30+Gjirokaster!CZ30+Korce!CZ30+Kukes!CZ30+Lezhe!CZ30+Shkoder!CZ30+Tirane!CZ30+Vlore!CZ30+Qendrori!CZ30</f>
        <v>0</v>
      </c>
      <c r="DA30" s="27">
        <f>Berat!DA30+Diber!DA30+Durres!DA30+Elbasan!DA30+Fier!DA30+Gjirokaster!DA30+Korce!DA30+Kukes!DA30+Lezhe!DA30+Shkoder!DA30+Tirane!DA30+Vlore!DA30+Qendrori!DA30</f>
        <v>0</v>
      </c>
      <c r="DB30" s="27">
        <f>Berat!DB30+Diber!DB30+Durres!DB30+Elbasan!DB30+Fier!DB30+Gjirokaster!DB30+Korce!DB30+Kukes!DB30+Lezhe!DB30+Shkoder!DB30+Tirane!DB30+Vlore!DB30+Qendrori!DB30</f>
        <v>0</v>
      </c>
      <c r="DC30" s="27">
        <f>Berat!DC30+Diber!DC30+Durres!DC30+Elbasan!DC30+Fier!DC30+Gjirokaster!DC30+Korce!DC30+Kukes!DC30+Lezhe!DC30+Shkoder!DC30+Tirane!DC30+Vlore!DC30+Qendrori!DC30</f>
        <v>0</v>
      </c>
      <c r="DD30" s="27">
        <f>Berat!DD30+Diber!DD30+Durres!DD30+Elbasan!DD30+Fier!DD30+Gjirokaster!DD30+Korce!DD30+Kukes!DD30+Lezhe!DD30+Shkoder!DD30+Tirane!DD30+Vlore!DD30+Qendrori!DD30</f>
        <v>0</v>
      </c>
      <c r="DE30" s="27">
        <f>Berat!DE30+Diber!DE30+Durres!DE30+Elbasan!DE30+Fier!DE30+Gjirokaster!DE30+Korce!DE30+Kukes!DE30+Lezhe!DE30+Shkoder!DE30+Tirane!DE30+Vlore!DE30+Qendrori!DE30</f>
        <v>0</v>
      </c>
      <c r="DF30" s="27">
        <f>Berat!DF30+Diber!DF30+Durres!DF30+Elbasan!DF30+Fier!DF30+Gjirokaster!DF30+Korce!DF30+Kukes!DF30+Lezhe!DF30+Shkoder!DF30+Tirane!DF30+Vlore!DF30+Qendrori!DF30</f>
        <v>0</v>
      </c>
      <c r="DG30" s="28">
        <f>Berat!DG30+Diber!DG30+Durres!DG30+Elbasan!DG30+Fier!DG30+Gjirokaster!DG30+Korce!DG30+Kukes!DG30+Lezhe!DG30+Shkoder!DG30+Tirane!DG30+Vlore!DG30+Qendrori!DG30</f>
        <v>0</v>
      </c>
      <c r="DH30" s="26">
        <f>Berat!DH30+Diber!DH30+Durres!DH30+Elbasan!DH30+Fier!DH30+Gjirokaster!DH30+Korce!DH30+Kukes!DH30+Lezhe!DH30+Shkoder!DH30+Tirane!DH30+Vlore!DH30+Qendrori!DH30</f>
        <v>0</v>
      </c>
      <c r="DI30" s="27">
        <f>Berat!DI30+Diber!DI30+Durres!DI30+Elbasan!DI30+Fier!DI30+Gjirokaster!DI30+Korce!DI30+Kukes!DI30+Lezhe!DI30+Shkoder!DI30+Tirane!DI30+Vlore!DI30+Qendrori!DI30</f>
        <v>0</v>
      </c>
      <c r="DJ30" s="27">
        <f>Berat!DJ30+Diber!DJ30+Durres!DJ30+Elbasan!DJ30+Fier!DJ30+Gjirokaster!DJ30+Korce!DJ30+Kukes!DJ30+Lezhe!DJ30+Shkoder!DJ30+Tirane!DJ30+Vlore!DJ30+Qendrori!DJ30</f>
        <v>0</v>
      </c>
      <c r="DK30" s="27">
        <f>Berat!DK30+Diber!DK30+Durres!DK30+Elbasan!DK30+Fier!DK30+Gjirokaster!DK30+Korce!DK30+Kukes!DK30+Lezhe!DK30+Shkoder!DK30+Tirane!DK30+Vlore!DK30+Qendrori!DK30</f>
        <v>0</v>
      </c>
      <c r="DL30" s="27">
        <f>Berat!DL30+Diber!DL30+Durres!DL30+Elbasan!DL30+Fier!DL30+Gjirokaster!DL30+Korce!DL30+Kukes!DL30+Lezhe!DL30+Shkoder!DL30+Tirane!DL30+Vlore!DL30+Qendrori!DL30</f>
        <v>0</v>
      </c>
      <c r="DM30" s="27">
        <f>Berat!DM30+Diber!DM30+Durres!DM30+Elbasan!DM30+Fier!DM30+Gjirokaster!DM30+Korce!DM30+Kukes!DM30+Lezhe!DM30+Shkoder!DM30+Tirane!DM30+Vlore!DM30+Qendrori!DM30</f>
        <v>0</v>
      </c>
      <c r="DN30" s="27">
        <f>Berat!DN30+Diber!DN30+Durres!DN30+Elbasan!DN30+Fier!DN30+Gjirokaster!DN30+Korce!DN30+Kukes!DN30+Lezhe!DN30+Shkoder!DN30+Tirane!DN30+Vlore!DN30+Qendrori!DN30</f>
        <v>0</v>
      </c>
      <c r="DO30" s="27">
        <f>Berat!DO30+Diber!DO30+Durres!DO30+Elbasan!DO30+Fier!DO30+Gjirokaster!DO30+Korce!DO30+Kukes!DO30+Lezhe!DO30+Shkoder!DO30+Tirane!DO30+Vlore!DO30+Qendrori!DO30</f>
        <v>0</v>
      </c>
      <c r="DP30" s="27">
        <f>Berat!DP30+Diber!DP30+Durres!DP30+Elbasan!DP30+Fier!DP30+Gjirokaster!DP30+Korce!DP30+Kukes!DP30+Lezhe!DP30+Shkoder!DP30+Tirane!DP30+Vlore!DP30+Qendrori!DP30</f>
        <v>0</v>
      </c>
      <c r="DQ30" s="73">
        <f>Berat!DQ30+Diber!DQ30+Durres!DQ30+Elbasan!DQ30+Fier!DQ30+Gjirokaster!DQ30+Korce!DQ30+Kukes!DQ30+Lezhe!DQ30+Shkoder!DQ30+Tirane!DQ30+Vlore!DQ30+Qendrori!DQ30</f>
        <v>0</v>
      </c>
      <c r="DR30" s="107">
        <f t="shared" si="15"/>
        <v>0</v>
      </c>
      <c r="DS30" s="98">
        <f t="shared" si="15"/>
        <v>0</v>
      </c>
      <c r="DT30" s="98">
        <f t="shared" si="15"/>
        <v>0</v>
      </c>
      <c r="DU30" s="98">
        <f t="shared" si="15"/>
        <v>0</v>
      </c>
      <c r="DV30" s="98">
        <f t="shared" si="15"/>
        <v>0</v>
      </c>
      <c r="DW30" s="98">
        <f t="shared" si="15"/>
        <v>0</v>
      </c>
      <c r="DX30" s="98">
        <f t="shared" si="15"/>
        <v>0</v>
      </c>
      <c r="DY30" s="98">
        <f t="shared" si="15"/>
        <v>0</v>
      </c>
      <c r="DZ30" s="98">
        <f t="shared" si="15"/>
        <v>0</v>
      </c>
      <c r="EA30" s="103">
        <f t="shared" si="15"/>
        <v>0</v>
      </c>
    </row>
    <row r="31" spans="1:131" ht="12" customHeight="1" x14ac:dyDescent="0.25">
      <c r="A31" s="176" t="s">
        <v>6</v>
      </c>
      <c r="B31" s="26">
        <f>Berat!B31+Diber!B31+Durres!B31+Elbasan!B31+Fier!B31+Gjirokaster!B31+Korce!B31+Kukes!B31+Lezhe!B31+Shkoder!B31+Tirane!B31+Vlore!B31+Qendrori!B31</f>
        <v>0</v>
      </c>
      <c r="C31" s="27">
        <f>Berat!C31+Diber!C31+Durres!C31+Elbasan!C31+Fier!C31+Gjirokaster!C31+Korce!C31+Kukes!C31+Lezhe!C31+Shkoder!C31+Tirane!C31+Vlore!C31+Qendrori!C31</f>
        <v>1</v>
      </c>
      <c r="D31" s="27">
        <f>Berat!D31+Diber!D31+Durres!D31+Elbasan!D31+Fier!D31+Gjirokaster!D31+Korce!D31+Kukes!D31+Lezhe!D31+Shkoder!D31+Tirane!D31+Vlore!D31+Qendrori!D31</f>
        <v>2</v>
      </c>
      <c r="E31" s="27">
        <f>Berat!E31+Diber!E31+Durres!E31+Elbasan!E31+Fier!E31+Gjirokaster!E31+Korce!E31+Kukes!E31+Lezhe!E31+Shkoder!E31+Tirane!E31+Vlore!E31+Qendrori!E31</f>
        <v>0</v>
      </c>
      <c r="F31" s="27">
        <f>Berat!F31+Diber!F31+Durres!F31+Elbasan!F31+Fier!F31+Gjirokaster!F31+Korce!F31+Kukes!F31+Lezhe!F31+Shkoder!F31+Tirane!F31+Vlore!F31+Qendrori!F31</f>
        <v>0</v>
      </c>
      <c r="G31" s="27">
        <f>Berat!G31+Diber!G31+Durres!G31+Elbasan!G31+Fier!G31+Gjirokaster!G31+Korce!G31+Kukes!G31+Lezhe!G31+Shkoder!G31+Tirane!G31+Vlore!G31+Qendrori!G31</f>
        <v>0</v>
      </c>
      <c r="H31" s="27">
        <f>Berat!H31+Diber!H31+Durres!H31+Elbasan!H31+Fier!H31+Gjirokaster!H31+Korce!H31+Kukes!H31+Lezhe!H31+Shkoder!H31+Tirane!H31+Vlore!H31+Qendrori!H31</f>
        <v>0</v>
      </c>
      <c r="I31" s="27">
        <f>Berat!I31+Diber!I31+Durres!I31+Elbasan!I31+Fier!I31+Gjirokaster!I31+Korce!I31+Kukes!I31+Lezhe!I31+Shkoder!I31+Tirane!I31+Vlore!I31+Qendrori!I31</f>
        <v>0</v>
      </c>
      <c r="J31" s="27">
        <f>Berat!J31+Diber!J31+Durres!J31+Elbasan!J31+Fier!J31+Gjirokaster!J31+Korce!J31+Kukes!J31+Lezhe!J31+Shkoder!J31+Tirane!J31+Vlore!J31+Qendrori!J31</f>
        <v>0</v>
      </c>
      <c r="K31" s="28">
        <f>Berat!K31+Diber!K31+Durres!K31+Elbasan!K31+Fier!K31+Gjirokaster!K31+Korce!K31+Kukes!K31+Lezhe!K31+Shkoder!K31+Tirane!K31+Vlore!K31+Qendrori!K31</f>
        <v>1</v>
      </c>
      <c r="L31" s="131">
        <f>Berat!L31+Diber!L31+Durres!L31+Elbasan!L31+Fier!L31+Gjirokaster!L31+Korce!L31+Kukes!L31+Lezhe!L31+Shkoder!L31+Tirane!L31+Vlore!L31+Qendrori!L31</f>
        <v>0</v>
      </c>
      <c r="M31" s="27">
        <f>Berat!M31+Diber!M31+Durres!M31+Elbasan!M31+Fier!M31+Gjirokaster!M31+Korce!M31+Kukes!M31+Lezhe!M31+Shkoder!M31+Tirane!M31+Vlore!M31+Qendrori!M31</f>
        <v>0</v>
      </c>
      <c r="N31" s="27">
        <f>Berat!N31+Diber!N31+Durres!N31+Elbasan!N31+Fier!N31+Gjirokaster!N31+Korce!N31+Kukes!N31+Lezhe!N31+Shkoder!N31+Tirane!N31+Vlore!N31+Qendrori!N31</f>
        <v>1</v>
      </c>
      <c r="O31" s="27">
        <f>Berat!O31+Diber!O31+Durres!O31+Elbasan!O31+Fier!O31+Gjirokaster!O31+Korce!O31+Kukes!O31+Lezhe!O31+Shkoder!O31+Tirane!O31+Vlore!O31+Qendrori!O31</f>
        <v>0</v>
      </c>
      <c r="P31" s="27">
        <f>Berat!P31+Diber!P31+Durres!P31+Elbasan!P31+Fier!P31+Gjirokaster!P31+Korce!P31+Kukes!P31+Lezhe!P31+Shkoder!P31+Tirane!P31+Vlore!P31+Qendrori!P31</f>
        <v>0</v>
      </c>
      <c r="Q31" s="27">
        <f>Berat!Q31+Diber!Q31+Durres!Q31+Elbasan!Q31+Fier!Q31+Gjirokaster!Q31+Korce!Q31+Kukes!Q31+Lezhe!Q31+Shkoder!Q31+Tirane!Q31+Vlore!Q31+Qendrori!Q31</f>
        <v>0</v>
      </c>
      <c r="R31" s="27">
        <f>Berat!R31+Diber!R31+Durres!R31+Elbasan!R31+Fier!R31+Gjirokaster!R31+Korce!R31+Kukes!R31+Lezhe!R31+Shkoder!R31+Tirane!R31+Vlore!R31+Qendrori!R31</f>
        <v>0</v>
      </c>
      <c r="S31" s="27">
        <f>Berat!S31+Diber!S31+Durres!S31+Elbasan!S31+Fier!S31+Gjirokaster!S31+Korce!S31+Kukes!S31+Lezhe!S31+Shkoder!S31+Tirane!S31+Vlore!S31+Qendrori!S31</f>
        <v>0</v>
      </c>
      <c r="T31" s="27">
        <f>Berat!T31+Diber!T31+Durres!T31+Elbasan!T31+Fier!T31+Gjirokaster!T31+Korce!T31+Kukes!T31+Lezhe!T31+Shkoder!T31+Tirane!T31+Vlore!T31+Qendrori!T31</f>
        <v>0</v>
      </c>
      <c r="U31" s="73">
        <f>Berat!U31+Diber!U31+Durres!U31+Elbasan!U31+Fier!U31+Gjirokaster!U31+Korce!U31+Kukes!U31+Lezhe!U31+Shkoder!U31+Tirane!U31+Vlore!U31+Qendrori!U31</f>
        <v>0</v>
      </c>
      <c r="V31" s="26">
        <f>Berat!V31+Diber!V31+Durres!V31+Elbasan!V31+Fier!V31+Gjirokaster!V31+Korce!V31+Kukes!V31+Lezhe!V31+Shkoder!V31+Tirane!V31+Vlore!V31+Qendrori!V31</f>
        <v>0</v>
      </c>
      <c r="W31" s="27">
        <f>Berat!W31+Diber!W31+Durres!W31+Elbasan!W31+Fier!W31+Gjirokaster!W31+Korce!W31+Kukes!W31+Lezhe!W31+Shkoder!W31+Tirane!W31+Vlore!W31+Qendrori!W31</f>
        <v>0</v>
      </c>
      <c r="X31" s="27">
        <f>Berat!X31+Diber!X31+Durres!X31+Elbasan!X31+Fier!X31+Gjirokaster!X31+Korce!X31+Kukes!X31+Lezhe!X31+Shkoder!X31+Tirane!X31+Vlore!X31+Qendrori!X31</f>
        <v>1</v>
      </c>
      <c r="Y31" s="27">
        <f>Berat!Y31+Diber!Y31+Durres!Y31+Elbasan!Y31+Fier!Y31+Gjirokaster!Y31+Korce!Y31+Kukes!Y31+Lezhe!Y31+Shkoder!Y31+Tirane!Y31+Vlore!Y31+Qendrori!Y31</f>
        <v>0</v>
      </c>
      <c r="Z31" s="27">
        <f>Berat!Z31+Diber!Z31+Durres!Z31+Elbasan!Z31+Fier!Z31+Gjirokaster!Z31+Korce!Z31+Kukes!Z31+Lezhe!Z31+Shkoder!Z31+Tirane!Z31+Vlore!Z31+Qendrori!Z31</f>
        <v>0</v>
      </c>
      <c r="AA31" s="27">
        <f>Berat!AA31+Diber!AA31+Durres!AA31+Elbasan!AA31+Fier!AA31+Gjirokaster!AA31+Korce!AA31+Kukes!AA31+Lezhe!AA31+Shkoder!AA31+Tirane!AA31+Vlore!AA31+Qendrori!AA31</f>
        <v>0</v>
      </c>
      <c r="AB31" s="27">
        <f>Berat!AB31+Diber!AB31+Durres!AB31+Elbasan!AB31+Fier!AB31+Gjirokaster!AB31+Korce!AB31+Kukes!AB31+Lezhe!AB31+Shkoder!AB31+Tirane!AB31+Vlore!AB31+Qendrori!AB31</f>
        <v>0</v>
      </c>
      <c r="AC31" s="27">
        <f>Berat!AC31+Diber!AC31+Durres!AC31+Elbasan!AC31+Fier!AC31+Gjirokaster!AC31+Korce!AC31+Kukes!AC31+Lezhe!AC31+Shkoder!AC31+Tirane!AC31+Vlore!AC31+Qendrori!AC31</f>
        <v>0</v>
      </c>
      <c r="AD31" s="27">
        <f>Berat!AD31+Diber!AD31+Durres!AD31+Elbasan!AD31+Fier!AD31+Gjirokaster!AD31+Korce!AD31+Kukes!AD31+Lezhe!AD31+Shkoder!AD31+Tirane!AD31+Vlore!AD31+Qendrori!AD31</f>
        <v>0</v>
      </c>
      <c r="AE31" s="28">
        <f>Berat!AE31+Diber!AE31+Durres!AE31+Elbasan!AE31+Fier!AE31+Gjirokaster!AE31+Korce!AE31+Kukes!AE31+Lezhe!AE31+Shkoder!AE31+Tirane!AE31+Vlore!AE31+Qendrori!AE31</f>
        <v>0</v>
      </c>
      <c r="AF31" s="26">
        <f>Berat!AF31+Diber!AF31+Durres!AF31+Elbasan!AF31+Fier!AF31+Gjirokaster!AF31+Korce!AF31+Kukes!AF31+Lezhe!AF31+Shkoder!AF31+Tirane!AF31+Vlore!AF31+Qendrori!AF31</f>
        <v>0</v>
      </c>
      <c r="AG31" s="27">
        <f>Berat!AG31+Diber!AG31+Durres!AG31+Elbasan!AG31+Fier!AG31+Gjirokaster!AG31+Korce!AG31+Kukes!AG31+Lezhe!AG31+Shkoder!AG31+Tirane!AG31+Vlore!AG31+Qendrori!AG31</f>
        <v>0</v>
      </c>
      <c r="AH31" s="27">
        <f>Berat!AH31+Diber!AH31+Durres!AH31+Elbasan!AH31+Fier!AH31+Gjirokaster!AH31+Korce!AH31+Kukes!AH31+Lezhe!AH31+Shkoder!AH31+Tirane!AH31+Vlore!AH31+Qendrori!AH31</f>
        <v>0</v>
      </c>
      <c r="AI31" s="27">
        <f>Berat!AI31+Diber!AI31+Durres!AI31+Elbasan!AI31+Fier!AI31+Gjirokaster!AI31+Korce!AI31+Kukes!AI31+Lezhe!AI31+Shkoder!AI31+Tirane!AI31+Vlore!AI31+Qendrori!AI31</f>
        <v>0</v>
      </c>
      <c r="AJ31" s="27">
        <f>Berat!AJ31+Diber!AJ31+Durres!AJ31+Elbasan!AJ31+Fier!AJ31+Gjirokaster!AJ31+Korce!AJ31+Kukes!AJ31+Lezhe!AJ31+Shkoder!AJ31+Tirane!AJ31+Vlore!AJ31+Qendrori!AJ31</f>
        <v>0</v>
      </c>
      <c r="AK31" s="27">
        <f>Berat!AK31+Diber!AK31+Durres!AK31+Elbasan!AK31+Fier!AK31+Gjirokaster!AK31+Korce!AK31+Kukes!AK31+Lezhe!AK31+Shkoder!AK31+Tirane!AK31+Vlore!AK31+Qendrori!AK31</f>
        <v>0</v>
      </c>
      <c r="AL31" s="27">
        <f>Berat!AL31+Diber!AL31+Durres!AL31+Elbasan!AL31+Fier!AL31+Gjirokaster!AL31+Korce!AL31+Kukes!AL31+Lezhe!AL31+Shkoder!AL31+Tirane!AL31+Vlore!AL31+Qendrori!AL31</f>
        <v>0</v>
      </c>
      <c r="AM31" s="27">
        <f>Berat!AM31+Diber!AM31+Durres!AM31+Elbasan!AM31+Fier!AM31+Gjirokaster!AM31+Korce!AM31+Kukes!AM31+Lezhe!AM31+Shkoder!AM31+Tirane!AM31+Vlore!AM31+Qendrori!AM31</f>
        <v>0</v>
      </c>
      <c r="AN31" s="27">
        <f>Berat!AN31+Diber!AN31+Durres!AN31+Elbasan!AN31+Fier!AN31+Gjirokaster!AN31+Korce!AN31+Kukes!AN31+Lezhe!AN31+Shkoder!AN31+Tirane!AN31+Vlore!AN31+Qendrori!AN31</f>
        <v>0</v>
      </c>
      <c r="AO31" s="28">
        <f>Berat!AO31+Diber!AO31+Durres!AO31+Elbasan!AO31+Fier!AO31+Gjirokaster!AO31+Korce!AO31+Kukes!AO31+Lezhe!AO31+Shkoder!AO31+Tirane!AO31+Vlore!AO31+Qendrori!AO31</f>
        <v>0</v>
      </c>
      <c r="AP31" s="131">
        <f>Berat!AP31+Diber!AP31+Durres!AP31+Elbasan!AP31+Fier!AP31+Gjirokaster!AP31+Korce!AP31+Kukes!AP31+Lezhe!AP31+Shkoder!AP31+Tirane!AP31+Vlore!AP31+Qendrori!AP31</f>
        <v>0</v>
      </c>
      <c r="AQ31" s="27">
        <f>Berat!AQ31+Diber!AQ31+Durres!AQ31+Elbasan!AQ31+Fier!AQ31+Gjirokaster!AQ31+Korce!AQ31+Kukes!AQ31+Lezhe!AQ31+Shkoder!AQ31+Tirane!AQ31+Vlore!AQ31+Qendrori!AQ31</f>
        <v>0</v>
      </c>
      <c r="AR31" s="27">
        <f>Berat!AR31+Diber!AR31+Durres!AR31+Elbasan!AR31+Fier!AR31+Gjirokaster!AR31+Korce!AR31+Kukes!AR31+Lezhe!AR31+Shkoder!AR31+Tirane!AR31+Vlore!AR31+Qendrori!AR31</f>
        <v>0</v>
      </c>
      <c r="AS31" s="27">
        <f>Berat!AS31+Diber!AS31+Durres!AS31+Elbasan!AS31+Fier!AS31+Gjirokaster!AS31+Korce!AS31+Kukes!AS31+Lezhe!AS31+Shkoder!AS31+Tirane!AS31+Vlore!AS31+Qendrori!AS31</f>
        <v>0</v>
      </c>
      <c r="AT31" s="27">
        <f>Berat!AT31+Diber!AT31+Durres!AT31+Elbasan!AT31+Fier!AT31+Gjirokaster!AT31+Korce!AT31+Kukes!AT31+Lezhe!AT31+Shkoder!AT31+Tirane!AT31+Vlore!AT31+Qendrori!AT31</f>
        <v>0</v>
      </c>
      <c r="AU31" s="27">
        <f>Berat!AU31+Diber!AU31+Durres!AU31+Elbasan!AU31+Fier!AU31+Gjirokaster!AU31+Korce!AU31+Kukes!AU31+Lezhe!AU31+Shkoder!AU31+Tirane!AU31+Vlore!AU31+Qendrori!AU31</f>
        <v>0</v>
      </c>
      <c r="AV31" s="27">
        <f>Berat!AV31+Diber!AV31+Durres!AV31+Elbasan!AV31+Fier!AV31+Gjirokaster!AV31+Korce!AV31+Kukes!AV31+Lezhe!AV31+Shkoder!AV31+Tirane!AV31+Vlore!AV31+Qendrori!AV31</f>
        <v>0</v>
      </c>
      <c r="AW31" s="27">
        <f>Berat!AW31+Diber!AW31+Durres!AW31+Elbasan!AW31+Fier!AW31+Gjirokaster!AW31+Korce!AW31+Kukes!AW31+Lezhe!AW31+Shkoder!AW31+Tirane!AW31+Vlore!AW31+Qendrori!AW31</f>
        <v>0</v>
      </c>
      <c r="AX31" s="27">
        <f>Berat!AX31+Diber!AX31+Durres!AX31+Elbasan!AX31+Fier!AX31+Gjirokaster!AX31+Korce!AX31+Kukes!AX31+Lezhe!AX31+Shkoder!AX31+Tirane!AX31+Vlore!AX31+Qendrori!AX31</f>
        <v>0</v>
      </c>
      <c r="AY31" s="73">
        <f>Berat!AY31+Diber!AY31+Durres!AY31+Elbasan!AY31+Fier!AY31+Gjirokaster!AY31+Korce!AY31+Kukes!AY31+Lezhe!AY31+Shkoder!AY31+Tirane!AY31+Vlore!AY31+Qendrori!AY31</f>
        <v>0</v>
      </c>
      <c r="AZ31" s="26">
        <f>Berat!AZ31+Diber!AZ31+Durres!AZ31+Elbasan!AZ31+Fier!AZ31+Gjirokaster!AZ31+Korce!AZ31+Kukes!AZ31+Lezhe!AZ31+Shkoder!AZ31+Tirane!AZ31+Vlore!AZ31+Qendrori!AZ31</f>
        <v>0</v>
      </c>
      <c r="BA31" s="27">
        <f>Berat!BA31+Diber!BA31+Durres!BA31+Elbasan!BA31+Fier!BA31+Gjirokaster!BA31+Korce!BA31+Kukes!BA31+Lezhe!BA31+Shkoder!BA31+Tirane!BA31+Vlore!BA31+Qendrori!BA31</f>
        <v>0</v>
      </c>
      <c r="BB31" s="27">
        <f>Berat!BB31+Diber!BB31+Durres!BB31+Elbasan!BB31+Fier!BB31+Gjirokaster!BB31+Korce!BB31+Kukes!BB31+Lezhe!BB31+Shkoder!BB31+Tirane!BB31+Vlore!BB31+Qendrori!BB31</f>
        <v>0</v>
      </c>
      <c r="BC31" s="27">
        <f>Berat!BC31+Diber!BC31+Durres!BC31+Elbasan!BC31+Fier!BC31+Gjirokaster!BC31+Korce!BC31+Kukes!BC31+Lezhe!BC31+Shkoder!BC31+Tirane!BC31+Vlore!BC31+Qendrori!BC31</f>
        <v>0</v>
      </c>
      <c r="BD31" s="27">
        <f>Berat!BD31+Diber!BD31+Durres!BD31+Elbasan!BD31+Fier!BD31+Gjirokaster!BD31+Korce!BD31+Kukes!BD31+Lezhe!BD31+Shkoder!BD31+Tirane!BD31+Vlore!BD31+Qendrori!BD31</f>
        <v>0</v>
      </c>
      <c r="BE31" s="27">
        <f>Berat!BE31+Diber!BE31+Durres!BE31+Elbasan!BE31+Fier!BE31+Gjirokaster!BE31+Korce!BE31+Kukes!BE31+Lezhe!BE31+Shkoder!BE31+Tirane!BE31+Vlore!BE31+Qendrori!BE31</f>
        <v>0</v>
      </c>
      <c r="BF31" s="27">
        <f>Berat!BF31+Diber!BF31+Durres!BF31+Elbasan!BF31+Fier!BF31+Gjirokaster!BF31+Korce!BF31+Kukes!BF31+Lezhe!BF31+Shkoder!BF31+Tirane!BF31+Vlore!BF31+Qendrori!BF31</f>
        <v>0</v>
      </c>
      <c r="BG31" s="27">
        <f>Berat!BG31+Diber!BG31+Durres!BG31+Elbasan!BG31+Fier!BG31+Gjirokaster!BG31+Korce!BG31+Kukes!BG31+Lezhe!BG31+Shkoder!BG31+Tirane!BG31+Vlore!BG31+Qendrori!BG31</f>
        <v>0</v>
      </c>
      <c r="BH31" s="27">
        <f>Berat!BH31+Diber!BH31+Durres!BH31+Elbasan!BH31+Fier!BH31+Gjirokaster!BH31+Korce!BH31+Kukes!BH31+Lezhe!BH31+Shkoder!BH31+Tirane!BH31+Vlore!BH31+Qendrori!BH31</f>
        <v>0</v>
      </c>
      <c r="BI31" s="28">
        <f>Berat!BI31+Diber!BI31+Durres!BI31+Elbasan!BI31+Fier!BI31+Gjirokaster!BI31+Korce!BI31+Kukes!BI31+Lezhe!BI31+Shkoder!BI31+Tirane!BI31+Vlore!BI31+Qendrori!BI31</f>
        <v>0</v>
      </c>
      <c r="BJ31" s="26">
        <f>Berat!BJ31+Diber!BJ31+Durres!BJ31+Elbasan!BJ31+Fier!BJ31+Gjirokaster!BJ31+Korce!BJ31+Kukes!BJ31+Lezhe!BJ31+Shkoder!BJ31+Tirane!BJ31+Vlore!BJ31+Qendrori!BJ31</f>
        <v>0</v>
      </c>
      <c r="BK31" s="27">
        <f>Berat!BK31+Diber!BK31+Durres!BK31+Elbasan!BK31+Fier!BK31+Gjirokaster!BK31+Korce!BK31+Kukes!BK31+Lezhe!BK31+Shkoder!BK31+Tirane!BK31+Vlore!BK31+Qendrori!BK31</f>
        <v>0</v>
      </c>
      <c r="BL31" s="27">
        <f>Berat!BL31+Diber!BL31+Durres!BL31+Elbasan!BL31+Fier!BL31+Gjirokaster!BL31+Korce!BL31+Kukes!BL31+Lezhe!BL31+Shkoder!BL31+Tirane!BL31+Vlore!BL31+Qendrori!BL31</f>
        <v>0</v>
      </c>
      <c r="BM31" s="27">
        <f>Berat!BM31+Diber!BM31+Durres!BM31+Elbasan!BM31+Fier!BM31+Gjirokaster!BM31+Korce!BM31+Kukes!BM31+Lezhe!BM31+Shkoder!BM31+Tirane!BM31+Vlore!BM31+Qendrori!BM31</f>
        <v>0</v>
      </c>
      <c r="BN31" s="27">
        <f>Berat!BN31+Diber!BN31+Durres!BN31+Elbasan!BN31+Fier!BN31+Gjirokaster!BN31+Korce!BN31+Kukes!BN31+Lezhe!BN31+Shkoder!BN31+Tirane!BN31+Vlore!BN31+Qendrori!BN31</f>
        <v>0</v>
      </c>
      <c r="BO31" s="27">
        <f>Berat!BO31+Diber!BO31+Durres!BO31+Elbasan!BO31+Fier!BO31+Gjirokaster!BO31+Korce!BO31+Kukes!BO31+Lezhe!BO31+Shkoder!BO31+Tirane!BO31+Vlore!BO31+Qendrori!BO31</f>
        <v>0</v>
      </c>
      <c r="BP31" s="27">
        <f>Berat!BP31+Diber!BP31+Durres!BP31+Elbasan!BP31+Fier!BP31+Gjirokaster!BP31+Korce!BP31+Kukes!BP31+Lezhe!BP31+Shkoder!BP31+Tirane!BP31+Vlore!BP31+Qendrori!BP31</f>
        <v>0</v>
      </c>
      <c r="BQ31" s="27">
        <f>Berat!BQ31+Diber!BQ31+Durres!BQ31+Elbasan!BQ31+Fier!BQ31+Gjirokaster!BQ31+Korce!BQ31+Kukes!BQ31+Lezhe!BQ31+Shkoder!BQ31+Tirane!BQ31+Vlore!BQ31+Qendrori!BQ31</f>
        <v>0</v>
      </c>
      <c r="BR31" s="27">
        <f>Berat!BR31+Diber!BR31+Durres!BR31+Elbasan!BR31+Fier!BR31+Gjirokaster!BR31+Korce!BR31+Kukes!BR31+Lezhe!BR31+Shkoder!BR31+Tirane!BR31+Vlore!BR31+Qendrori!BR31</f>
        <v>0</v>
      </c>
      <c r="BS31" s="28">
        <f>Berat!BS31+Diber!BS31+Durres!BS31+Elbasan!BS31+Fier!BS31+Gjirokaster!BS31+Korce!BS31+Kukes!BS31+Lezhe!BS31+Shkoder!BS31+Tirane!BS31+Vlore!BS31+Qendrori!BS31</f>
        <v>0</v>
      </c>
      <c r="BT31" s="131">
        <f>Berat!BT31+Diber!BT31+Durres!BT31+Elbasan!BT31+Fier!BT31+Gjirokaster!BT31+Korce!BT31+Kukes!BT31+Lezhe!BT31+Shkoder!BT31+Tirane!BT31+Vlore!BT31+Qendrori!BT31</f>
        <v>0</v>
      </c>
      <c r="BU31" s="27">
        <f>Berat!BU31+Diber!BU31+Durres!BU31+Elbasan!BU31+Fier!BU31+Gjirokaster!BU31+Korce!BU31+Kukes!BU31+Lezhe!BU31+Shkoder!BU31+Tirane!BU31+Vlore!BU31+Qendrori!BU31</f>
        <v>0</v>
      </c>
      <c r="BV31" s="27">
        <f>Berat!BV31+Diber!BV31+Durres!BV31+Elbasan!BV31+Fier!BV31+Gjirokaster!BV31+Korce!BV31+Kukes!BV31+Lezhe!BV31+Shkoder!BV31+Tirane!BV31+Vlore!BV31+Qendrori!BV31</f>
        <v>0</v>
      </c>
      <c r="BW31" s="27">
        <f>Berat!BW31+Diber!BW31+Durres!BW31+Elbasan!BW31+Fier!BW31+Gjirokaster!BW31+Korce!BW31+Kukes!BW31+Lezhe!BW31+Shkoder!BW31+Tirane!BW31+Vlore!BW31+Qendrori!BW31</f>
        <v>0</v>
      </c>
      <c r="BX31" s="27">
        <f>Berat!BX31+Diber!BX31+Durres!BX31+Elbasan!BX31+Fier!BX31+Gjirokaster!BX31+Korce!BX31+Kukes!BX31+Lezhe!BX31+Shkoder!BX31+Tirane!BX31+Vlore!BX31+Qendrori!BX31</f>
        <v>0</v>
      </c>
      <c r="BY31" s="27">
        <f>Berat!BY31+Diber!BY31+Durres!BY31+Elbasan!BY31+Fier!BY31+Gjirokaster!BY31+Korce!BY31+Kukes!BY31+Lezhe!BY31+Shkoder!BY31+Tirane!BY31+Vlore!BY31+Qendrori!BY31</f>
        <v>0</v>
      </c>
      <c r="BZ31" s="27">
        <f>Berat!BZ31+Diber!BZ31+Durres!BZ31+Elbasan!BZ31+Fier!BZ31+Gjirokaster!BZ31+Korce!BZ31+Kukes!BZ31+Lezhe!BZ31+Shkoder!BZ31+Tirane!BZ31+Vlore!BZ31+Qendrori!BZ31</f>
        <v>0</v>
      </c>
      <c r="CA31" s="27">
        <f>Berat!CA31+Diber!CA31+Durres!CA31+Elbasan!CA31+Fier!CA31+Gjirokaster!CA31+Korce!CA31+Kukes!CA31+Lezhe!CA31+Shkoder!CA31+Tirane!CA31+Vlore!CA31+Qendrori!CA31</f>
        <v>0</v>
      </c>
      <c r="CB31" s="27">
        <f>Berat!CB31+Diber!CB31+Durres!CB31+Elbasan!CB31+Fier!CB31+Gjirokaster!CB31+Korce!CB31+Kukes!CB31+Lezhe!CB31+Shkoder!CB31+Tirane!CB31+Vlore!CB31+Qendrori!CB31</f>
        <v>0</v>
      </c>
      <c r="CC31" s="73">
        <f>Berat!CC31+Diber!CC31+Durres!CC31+Elbasan!CC31+Fier!CC31+Gjirokaster!CC31+Korce!CC31+Kukes!CC31+Lezhe!CC31+Shkoder!CC31+Tirane!CC31+Vlore!CC31+Qendrori!CC31</f>
        <v>0</v>
      </c>
      <c r="CD31" s="26">
        <f>Berat!CD31+Diber!CD31+Durres!CD31+Elbasan!CD31+Fier!CD31+Gjirokaster!CD31+Korce!CD31+Kukes!CD31+Lezhe!CD31+Shkoder!CD31+Tirane!CD31+Vlore!CD31+Qendrori!CD31</f>
        <v>0</v>
      </c>
      <c r="CE31" s="27">
        <f>Berat!CE31+Diber!CE31+Durres!CE31+Elbasan!CE31+Fier!CE31+Gjirokaster!CE31+Korce!CE31+Kukes!CE31+Lezhe!CE31+Shkoder!CE31+Tirane!CE31+Vlore!CE31+Qendrori!CE31</f>
        <v>0</v>
      </c>
      <c r="CF31" s="27">
        <f>Berat!CF31+Diber!CF31+Durres!CF31+Elbasan!CF31+Fier!CF31+Gjirokaster!CF31+Korce!CF31+Kukes!CF31+Lezhe!CF31+Shkoder!CF31+Tirane!CF31+Vlore!CF31+Qendrori!CF31</f>
        <v>0</v>
      </c>
      <c r="CG31" s="27">
        <f>Berat!CG31+Diber!CG31+Durres!CG31+Elbasan!CG31+Fier!CG31+Gjirokaster!CG31+Korce!CG31+Kukes!CG31+Lezhe!CG31+Shkoder!CG31+Tirane!CG31+Vlore!CG31+Qendrori!CG31</f>
        <v>0</v>
      </c>
      <c r="CH31" s="27">
        <f>Berat!CH31+Diber!CH31+Durres!CH31+Elbasan!CH31+Fier!CH31+Gjirokaster!CH31+Korce!CH31+Kukes!CH31+Lezhe!CH31+Shkoder!CH31+Tirane!CH31+Vlore!CH31+Qendrori!CH31</f>
        <v>0</v>
      </c>
      <c r="CI31" s="27">
        <f>Berat!CI31+Diber!CI31+Durres!CI31+Elbasan!CI31+Fier!CI31+Gjirokaster!CI31+Korce!CI31+Kukes!CI31+Lezhe!CI31+Shkoder!CI31+Tirane!CI31+Vlore!CI31+Qendrori!CI31</f>
        <v>0</v>
      </c>
      <c r="CJ31" s="27">
        <f>Berat!CJ31+Diber!CJ31+Durres!CJ31+Elbasan!CJ31+Fier!CJ31+Gjirokaster!CJ31+Korce!CJ31+Kukes!CJ31+Lezhe!CJ31+Shkoder!CJ31+Tirane!CJ31+Vlore!CJ31+Qendrori!CJ31</f>
        <v>0</v>
      </c>
      <c r="CK31" s="27">
        <f>Berat!CK31+Diber!CK31+Durres!CK31+Elbasan!CK31+Fier!CK31+Gjirokaster!CK31+Korce!CK31+Kukes!CK31+Lezhe!CK31+Shkoder!CK31+Tirane!CK31+Vlore!CK31+Qendrori!CK31</f>
        <v>0</v>
      </c>
      <c r="CL31" s="27">
        <f>Berat!CL31+Diber!CL31+Durres!CL31+Elbasan!CL31+Fier!CL31+Gjirokaster!CL31+Korce!CL31+Kukes!CL31+Lezhe!CL31+Shkoder!CL31+Tirane!CL31+Vlore!CL31+Qendrori!CL31</f>
        <v>0</v>
      </c>
      <c r="CM31" s="28">
        <f>Berat!CM31+Diber!CM31+Durres!CM31+Elbasan!CM31+Fier!CM31+Gjirokaster!CM31+Korce!CM31+Kukes!CM31+Lezhe!CM31+Shkoder!CM31+Tirane!CM31+Vlore!CM31+Qendrori!CM31</f>
        <v>0</v>
      </c>
      <c r="CN31" s="26">
        <f>Berat!CN31+Diber!CN31+Durres!CN31+Elbasan!CN31+Fier!CN31+Gjirokaster!CN31+Korce!CN31+Kukes!CN31+Lezhe!CN31+Shkoder!CN31+Tirane!CN31+Vlore!CN31+Qendrori!CN31</f>
        <v>0</v>
      </c>
      <c r="CO31" s="27">
        <f>Berat!CO31+Diber!CO31+Durres!CO31+Elbasan!CO31+Fier!CO31+Gjirokaster!CO31+Korce!CO31+Kukes!CO31+Lezhe!CO31+Shkoder!CO31+Tirane!CO31+Vlore!CO31+Qendrori!CO31</f>
        <v>0</v>
      </c>
      <c r="CP31" s="27">
        <f>Berat!CP31+Diber!CP31+Durres!CP31+Elbasan!CP31+Fier!CP31+Gjirokaster!CP31+Korce!CP31+Kukes!CP31+Lezhe!CP31+Shkoder!CP31+Tirane!CP31+Vlore!CP31+Qendrori!CP31</f>
        <v>0</v>
      </c>
      <c r="CQ31" s="27">
        <f>Berat!CQ31+Diber!CQ31+Durres!CQ31+Elbasan!CQ31+Fier!CQ31+Gjirokaster!CQ31+Korce!CQ31+Kukes!CQ31+Lezhe!CQ31+Shkoder!CQ31+Tirane!CQ31+Vlore!CQ31+Qendrori!CQ31</f>
        <v>0</v>
      </c>
      <c r="CR31" s="27">
        <f>Berat!CR31+Diber!CR31+Durres!CR31+Elbasan!CR31+Fier!CR31+Gjirokaster!CR31+Korce!CR31+Kukes!CR31+Lezhe!CR31+Shkoder!CR31+Tirane!CR31+Vlore!CR31+Qendrori!CR31</f>
        <v>0</v>
      </c>
      <c r="CS31" s="27">
        <f>Berat!CS31+Diber!CS31+Durres!CS31+Elbasan!CS31+Fier!CS31+Gjirokaster!CS31+Korce!CS31+Kukes!CS31+Lezhe!CS31+Shkoder!CS31+Tirane!CS31+Vlore!CS31+Qendrori!CS31</f>
        <v>0</v>
      </c>
      <c r="CT31" s="27">
        <f>Berat!CT31+Diber!CT31+Durres!CT31+Elbasan!CT31+Fier!CT31+Gjirokaster!CT31+Korce!CT31+Kukes!CT31+Lezhe!CT31+Shkoder!CT31+Tirane!CT31+Vlore!CT31+Qendrori!CT31</f>
        <v>0</v>
      </c>
      <c r="CU31" s="27">
        <f>Berat!CU31+Diber!CU31+Durres!CU31+Elbasan!CU31+Fier!CU31+Gjirokaster!CU31+Korce!CU31+Kukes!CU31+Lezhe!CU31+Shkoder!CU31+Tirane!CU31+Vlore!CU31+Qendrori!CU31</f>
        <v>0</v>
      </c>
      <c r="CV31" s="27">
        <f>Berat!CV31+Diber!CV31+Durres!CV31+Elbasan!CV31+Fier!CV31+Gjirokaster!CV31+Korce!CV31+Kukes!CV31+Lezhe!CV31+Shkoder!CV31+Tirane!CV31+Vlore!CV31+Qendrori!CV31</f>
        <v>0</v>
      </c>
      <c r="CW31" s="28">
        <f>Berat!CW31+Diber!CW31+Durres!CW31+Elbasan!CW31+Fier!CW31+Gjirokaster!CW31+Korce!CW31+Kukes!CW31+Lezhe!CW31+Shkoder!CW31+Tirane!CW31+Vlore!CW31+Qendrori!CW31</f>
        <v>0</v>
      </c>
      <c r="CX31" s="131">
        <f>Berat!CX31+Diber!CX31+Durres!CX31+Elbasan!CX31+Fier!CX31+Gjirokaster!CX31+Korce!CX31+Kukes!CX31+Lezhe!CX31+Shkoder!CX31+Tirane!CX31+Vlore!CX31+Qendrori!CX31</f>
        <v>0</v>
      </c>
      <c r="CY31" s="27">
        <f>Berat!CY31+Diber!CY31+Durres!CY31+Elbasan!CY31+Fier!CY31+Gjirokaster!CY31+Korce!CY31+Kukes!CY31+Lezhe!CY31+Shkoder!CY31+Tirane!CY31+Vlore!CY31+Qendrori!CY31</f>
        <v>0</v>
      </c>
      <c r="CZ31" s="27">
        <f>Berat!CZ31+Diber!CZ31+Durres!CZ31+Elbasan!CZ31+Fier!CZ31+Gjirokaster!CZ31+Korce!CZ31+Kukes!CZ31+Lezhe!CZ31+Shkoder!CZ31+Tirane!CZ31+Vlore!CZ31+Qendrori!CZ31</f>
        <v>0</v>
      </c>
      <c r="DA31" s="27">
        <f>Berat!DA31+Diber!DA31+Durres!DA31+Elbasan!DA31+Fier!DA31+Gjirokaster!DA31+Korce!DA31+Kukes!DA31+Lezhe!DA31+Shkoder!DA31+Tirane!DA31+Vlore!DA31+Qendrori!DA31</f>
        <v>0</v>
      </c>
      <c r="DB31" s="27">
        <f>Berat!DB31+Diber!DB31+Durres!DB31+Elbasan!DB31+Fier!DB31+Gjirokaster!DB31+Korce!DB31+Kukes!DB31+Lezhe!DB31+Shkoder!DB31+Tirane!DB31+Vlore!DB31+Qendrori!DB31</f>
        <v>0</v>
      </c>
      <c r="DC31" s="27">
        <f>Berat!DC31+Diber!DC31+Durres!DC31+Elbasan!DC31+Fier!DC31+Gjirokaster!DC31+Korce!DC31+Kukes!DC31+Lezhe!DC31+Shkoder!DC31+Tirane!DC31+Vlore!DC31+Qendrori!DC31</f>
        <v>0</v>
      </c>
      <c r="DD31" s="27">
        <f>Berat!DD31+Diber!DD31+Durres!DD31+Elbasan!DD31+Fier!DD31+Gjirokaster!DD31+Korce!DD31+Kukes!DD31+Lezhe!DD31+Shkoder!DD31+Tirane!DD31+Vlore!DD31+Qendrori!DD31</f>
        <v>0</v>
      </c>
      <c r="DE31" s="27">
        <f>Berat!DE31+Diber!DE31+Durres!DE31+Elbasan!DE31+Fier!DE31+Gjirokaster!DE31+Korce!DE31+Kukes!DE31+Lezhe!DE31+Shkoder!DE31+Tirane!DE31+Vlore!DE31+Qendrori!DE31</f>
        <v>0</v>
      </c>
      <c r="DF31" s="27">
        <f>Berat!DF31+Diber!DF31+Durres!DF31+Elbasan!DF31+Fier!DF31+Gjirokaster!DF31+Korce!DF31+Kukes!DF31+Lezhe!DF31+Shkoder!DF31+Tirane!DF31+Vlore!DF31+Qendrori!DF31</f>
        <v>0</v>
      </c>
      <c r="DG31" s="28">
        <f>Berat!DG31+Diber!DG31+Durres!DG31+Elbasan!DG31+Fier!DG31+Gjirokaster!DG31+Korce!DG31+Kukes!DG31+Lezhe!DG31+Shkoder!DG31+Tirane!DG31+Vlore!DG31+Qendrori!DG31</f>
        <v>0</v>
      </c>
      <c r="DH31" s="26">
        <f>Berat!DH31+Diber!DH31+Durres!DH31+Elbasan!DH31+Fier!DH31+Gjirokaster!DH31+Korce!DH31+Kukes!DH31+Lezhe!DH31+Shkoder!DH31+Tirane!DH31+Vlore!DH31+Qendrori!DH31</f>
        <v>0</v>
      </c>
      <c r="DI31" s="27">
        <f>Berat!DI31+Diber!DI31+Durres!DI31+Elbasan!DI31+Fier!DI31+Gjirokaster!DI31+Korce!DI31+Kukes!DI31+Lezhe!DI31+Shkoder!DI31+Tirane!DI31+Vlore!DI31+Qendrori!DI31</f>
        <v>0</v>
      </c>
      <c r="DJ31" s="27">
        <f>Berat!DJ31+Diber!DJ31+Durres!DJ31+Elbasan!DJ31+Fier!DJ31+Gjirokaster!DJ31+Korce!DJ31+Kukes!DJ31+Lezhe!DJ31+Shkoder!DJ31+Tirane!DJ31+Vlore!DJ31+Qendrori!DJ31</f>
        <v>0</v>
      </c>
      <c r="DK31" s="27">
        <f>Berat!DK31+Diber!DK31+Durres!DK31+Elbasan!DK31+Fier!DK31+Gjirokaster!DK31+Korce!DK31+Kukes!DK31+Lezhe!DK31+Shkoder!DK31+Tirane!DK31+Vlore!DK31+Qendrori!DK31</f>
        <v>0</v>
      </c>
      <c r="DL31" s="27">
        <f>Berat!DL31+Diber!DL31+Durres!DL31+Elbasan!DL31+Fier!DL31+Gjirokaster!DL31+Korce!DL31+Kukes!DL31+Lezhe!DL31+Shkoder!DL31+Tirane!DL31+Vlore!DL31+Qendrori!DL31</f>
        <v>0</v>
      </c>
      <c r="DM31" s="27">
        <f>Berat!DM31+Diber!DM31+Durres!DM31+Elbasan!DM31+Fier!DM31+Gjirokaster!DM31+Korce!DM31+Kukes!DM31+Lezhe!DM31+Shkoder!DM31+Tirane!DM31+Vlore!DM31+Qendrori!DM31</f>
        <v>0</v>
      </c>
      <c r="DN31" s="27">
        <f>Berat!DN31+Diber!DN31+Durres!DN31+Elbasan!DN31+Fier!DN31+Gjirokaster!DN31+Korce!DN31+Kukes!DN31+Lezhe!DN31+Shkoder!DN31+Tirane!DN31+Vlore!DN31+Qendrori!DN31</f>
        <v>0</v>
      </c>
      <c r="DO31" s="27">
        <f>Berat!DO31+Diber!DO31+Durres!DO31+Elbasan!DO31+Fier!DO31+Gjirokaster!DO31+Korce!DO31+Kukes!DO31+Lezhe!DO31+Shkoder!DO31+Tirane!DO31+Vlore!DO31+Qendrori!DO31</f>
        <v>0</v>
      </c>
      <c r="DP31" s="27">
        <f>Berat!DP31+Diber!DP31+Durres!DP31+Elbasan!DP31+Fier!DP31+Gjirokaster!DP31+Korce!DP31+Kukes!DP31+Lezhe!DP31+Shkoder!DP31+Tirane!DP31+Vlore!DP31+Qendrori!DP31</f>
        <v>0</v>
      </c>
      <c r="DQ31" s="73">
        <f>Berat!DQ31+Diber!DQ31+Durres!DQ31+Elbasan!DQ31+Fier!DQ31+Gjirokaster!DQ31+Korce!DQ31+Kukes!DQ31+Lezhe!DQ31+Shkoder!DQ31+Tirane!DQ31+Vlore!DQ31+Qendrori!DQ31</f>
        <v>0</v>
      </c>
      <c r="DR31" s="107">
        <f t="shared" si="15"/>
        <v>0</v>
      </c>
      <c r="DS31" s="98">
        <f t="shared" si="15"/>
        <v>1</v>
      </c>
      <c r="DT31" s="98">
        <f t="shared" si="15"/>
        <v>4</v>
      </c>
      <c r="DU31" s="98">
        <f t="shared" si="15"/>
        <v>0</v>
      </c>
      <c r="DV31" s="98">
        <f t="shared" si="15"/>
        <v>0</v>
      </c>
      <c r="DW31" s="98">
        <f t="shared" si="15"/>
        <v>0</v>
      </c>
      <c r="DX31" s="98">
        <f t="shared" si="15"/>
        <v>0</v>
      </c>
      <c r="DY31" s="98">
        <f t="shared" si="15"/>
        <v>0</v>
      </c>
      <c r="DZ31" s="98">
        <f t="shared" si="15"/>
        <v>0</v>
      </c>
      <c r="EA31" s="103">
        <f t="shared" si="15"/>
        <v>1</v>
      </c>
    </row>
    <row r="32" spans="1:131" ht="12" customHeight="1" x14ac:dyDescent="0.25">
      <c r="A32" s="176" t="s">
        <v>30</v>
      </c>
      <c r="B32" s="26">
        <f>Berat!B32+Diber!B32+Durres!B32+Elbasan!B32+Fier!B32+Gjirokaster!B32+Korce!B32+Kukes!B32+Lezhe!B32+Shkoder!B32+Tirane!B32+Vlore!B32+Qendrori!B32</f>
        <v>0</v>
      </c>
      <c r="C32" s="27">
        <f>Berat!C32+Diber!C32+Durres!C32+Elbasan!C32+Fier!C32+Gjirokaster!C32+Korce!C32+Kukes!C32+Lezhe!C32+Shkoder!C32+Tirane!C32+Vlore!C32+Qendrori!C32</f>
        <v>0</v>
      </c>
      <c r="D32" s="27">
        <f>Berat!D32+Diber!D32+Durres!D32+Elbasan!D32+Fier!D32+Gjirokaster!D32+Korce!D32+Kukes!D32+Lezhe!D32+Shkoder!D32+Tirane!D32+Vlore!D32+Qendrori!D32</f>
        <v>0</v>
      </c>
      <c r="E32" s="27">
        <f>Berat!E32+Diber!E32+Durres!E32+Elbasan!E32+Fier!E32+Gjirokaster!E32+Korce!E32+Kukes!E32+Lezhe!E32+Shkoder!E32+Tirane!E32+Vlore!E32+Qendrori!E32</f>
        <v>1</v>
      </c>
      <c r="F32" s="27">
        <f>Berat!F32+Diber!F32+Durres!F32+Elbasan!F32+Fier!F32+Gjirokaster!F32+Korce!F32+Kukes!F32+Lezhe!F32+Shkoder!F32+Tirane!F32+Vlore!F32+Qendrori!F32</f>
        <v>0</v>
      </c>
      <c r="G32" s="27">
        <f>Berat!G32+Diber!G32+Durres!G32+Elbasan!G32+Fier!G32+Gjirokaster!G32+Korce!G32+Kukes!G32+Lezhe!G32+Shkoder!G32+Tirane!G32+Vlore!G32+Qendrori!G32</f>
        <v>0</v>
      </c>
      <c r="H32" s="27">
        <f>Berat!H32+Diber!H32+Durres!H32+Elbasan!H32+Fier!H32+Gjirokaster!H32+Korce!H32+Kukes!H32+Lezhe!H32+Shkoder!H32+Tirane!H32+Vlore!H32+Qendrori!H32</f>
        <v>1</v>
      </c>
      <c r="I32" s="27">
        <f>Berat!I32+Diber!I32+Durres!I32+Elbasan!I32+Fier!I32+Gjirokaster!I32+Korce!I32+Kukes!I32+Lezhe!I32+Shkoder!I32+Tirane!I32+Vlore!I32+Qendrori!I32</f>
        <v>20000</v>
      </c>
      <c r="J32" s="27">
        <f>Berat!J32+Diber!J32+Durres!J32+Elbasan!J32+Fier!J32+Gjirokaster!J32+Korce!J32+Kukes!J32+Lezhe!J32+Shkoder!J32+Tirane!J32+Vlore!J32+Qendrori!J32</f>
        <v>0</v>
      </c>
      <c r="K32" s="28">
        <f>Berat!K32+Diber!K32+Durres!K32+Elbasan!K32+Fier!K32+Gjirokaster!K32+Korce!K32+Kukes!K32+Lezhe!K32+Shkoder!K32+Tirane!K32+Vlore!K32+Qendrori!K32</f>
        <v>0</v>
      </c>
      <c r="L32" s="131">
        <f>Berat!L32+Diber!L32+Durres!L32+Elbasan!L32+Fier!L32+Gjirokaster!L32+Korce!L32+Kukes!L32+Lezhe!L32+Shkoder!L32+Tirane!L32+Vlore!L32+Qendrori!L32</f>
        <v>0</v>
      </c>
      <c r="M32" s="27">
        <f>Berat!M32+Diber!M32+Durres!M32+Elbasan!M32+Fier!M32+Gjirokaster!M32+Korce!M32+Kukes!M32+Lezhe!M32+Shkoder!M32+Tirane!M32+Vlore!M32+Qendrori!M32</f>
        <v>0</v>
      </c>
      <c r="N32" s="27">
        <f>Berat!N32+Diber!N32+Durres!N32+Elbasan!N32+Fier!N32+Gjirokaster!N32+Korce!N32+Kukes!N32+Lezhe!N32+Shkoder!N32+Tirane!N32+Vlore!N32+Qendrori!N32</f>
        <v>0</v>
      </c>
      <c r="O32" s="27">
        <f>Berat!O32+Diber!O32+Durres!O32+Elbasan!O32+Fier!O32+Gjirokaster!O32+Korce!O32+Kukes!O32+Lezhe!O32+Shkoder!O32+Tirane!O32+Vlore!O32+Qendrori!O32</f>
        <v>0</v>
      </c>
      <c r="P32" s="27">
        <f>Berat!P32+Diber!P32+Durres!P32+Elbasan!P32+Fier!P32+Gjirokaster!P32+Korce!P32+Kukes!P32+Lezhe!P32+Shkoder!P32+Tirane!P32+Vlore!P32+Qendrori!P32</f>
        <v>0</v>
      </c>
      <c r="Q32" s="27">
        <f>Berat!Q32+Diber!Q32+Durres!Q32+Elbasan!Q32+Fier!Q32+Gjirokaster!Q32+Korce!Q32+Kukes!Q32+Lezhe!Q32+Shkoder!Q32+Tirane!Q32+Vlore!Q32+Qendrori!Q32</f>
        <v>0</v>
      </c>
      <c r="R32" s="27">
        <f>Berat!R32+Diber!R32+Durres!R32+Elbasan!R32+Fier!R32+Gjirokaster!R32+Korce!R32+Kukes!R32+Lezhe!R32+Shkoder!R32+Tirane!R32+Vlore!R32+Qendrori!R32</f>
        <v>0</v>
      </c>
      <c r="S32" s="27">
        <f>Berat!S32+Diber!S32+Durres!S32+Elbasan!S32+Fier!S32+Gjirokaster!S32+Korce!S32+Kukes!S32+Lezhe!S32+Shkoder!S32+Tirane!S32+Vlore!S32+Qendrori!S32</f>
        <v>0</v>
      </c>
      <c r="T32" s="27">
        <f>Berat!T32+Diber!T32+Durres!T32+Elbasan!T32+Fier!T32+Gjirokaster!T32+Korce!T32+Kukes!T32+Lezhe!T32+Shkoder!T32+Tirane!T32+Vlore!T32+Qendrori!T32</f>
        <v>0</v>
      </c>
      <c r="U32" s="73">
        <f>Berat!U32+Diber!U32+Durres!U32+Elbasan!U32+Fier!U32+Gjirokaster!U32+Korce!U32+Kukes!U32+Lezhe!U32+Shkoder!U32+Tirane!U32+Vlore!U32+Qendrori!U32</f>
        <v>0</v>
      </c>
      <c r="V32" s="26">
        <f>Berat!V32+Diber!V32+Durres!V32+Elbasan!V32+Fier!V32+Gjirokaster!V32+Korce!V32+Kukes!V32+Lezhe!V32+Shkoder!V32+Tirane!V32+Vlore!V32+Qendrori!V32</f>
        <v>0</v>
      </c>
      <c r="W32" s="27">
        <f>Berat!W32+Diber!W32+Durres!W32+Elbasan!W32+Fier!W32+Gjirokaster!W32+Korce!W32+Kukes!W32+Lezhe!W32+Shkoder!W32+Tirane!W32+Vlore!W32+Qendrori!W32</f>
        <v>0</v>
      </c>
      <c r="X32" s="27">
        <f>Berat!X32+Diber!X32+Durres!X32+Elbasan!X32+Fier!X32+Gjirokaster!X32+Korce!X32+Kukes!X32+Lezhe!X32+Shkoder!X32+Tirane!X32+Vlore!X32+Qendrori!X32</f>
        <v>0</v>
      </c>
      <c r="Y32" s="27">
        <f>Berat!Y32+Diber!Y32+Durres!Y32+Elbasan!Y32+Fier!Y32+Gjirokaster!Y32+Korce!Y32+Kukes!Y32+Lezhe!Y32+Shkoder!Y32+Tirane!Y32+Vlore!Y32+Qendrori!Y32</f>
        <v>0</v>
      </c>
      <c r="Z32" s="27">
        <f>Berat!Z32+Diber!Z32+Durres!Z32+Elbasan!Z32+Fier!Z32+Gjirokaster!Z32+Korce!Z32+Kukes!Z32+Lezhe!Z32+Shkoder!Z32+Tirane!Z32+Vlore!Z32+Qendrori!Z32</f>
        <v>0</v>
      </c>
      <c r="AA32" s="27">
        <f>Berat!AA32+Diber!AA32+Durres!AA32+Elbasan!AA32+Fier!AA32+Gjirokaster!AA32+Korce!AA32+Kukes!AA32+Lezhe!AA32+Shkoder!AA32+Tirane!AA32+Vlore!AA32+Qendrori!AA32</f>
        <v>0</v>
      </c>
      <c r="AB32" s="27">
        <f>Berat!AB32+Diber!AB32+Durres!AB32+Elbasan!AB32+Fier!AB32+Gjirokaster!AB32+Korce!AB32+Kukes!AB32+Lezhe!AB32+Shkoder!AB32+Tirane!AB32+Vlore!AB32+Qendrori!AB32</f>
        <v>0</v>
      </c>
      <c r="AC32" s="27">
        <f>Berat!AC32+Diber!AC32+Durres!AC32+Elbasan!AC32+Fier!AC32+Gjirokaster!AC32+Korce!AC32+Kukes!AC32+Lezhe!AC32+Shkoder!AC32+Tirane!AC32+Vlore!AC32+Qendrori!AC32</f>
        <v>0</v>
      </c>
      <c r="AD32" s="27">
        <f>Berat!AD32+Diber!AD32+Durres!AD32+Elbasan!AD32+Fier!AD32+Gjirokaster!AD32+Korce!AD32+Kukes!AD32+Lezhe!AD32+Shkoder!AD32+Tirane!AD32+Vlore!AD32+Qendrori!AD32</f>
        <v>0</v>
      </c>
      <c r="AE32" s="28">
        <f>Berat!AE32+Diber!AE32+Durres!AE32+Elbasan!AE32+Fier!AE32+Gjirokaster!AE32+Korce!AE32+Kukes!AE32+Lezhe!AE32+Shkoder!AE32+Tirane!AE32+Vlore!AE32+Qendrori!AE32</f>
        <v>0</v>
      </c>
      <c r="AF32" s="26">
        <f>Berat!AF32+Diber!AF32+Durres!AF32+Elbasan!AF32+Fier!AF32+Gjirokaster!AF32+Korce!AF32+Kukes!AF32+Lezhe!AF32+Shkoder!AF32+Tirane!AF32+Vlore!AF32+Qendrori!AF32</f>
        <v>0</v>
      </c>
      <c r="AG32" s="27">
        <f>Berat!AG32+Diber!AG32+Durres!AG32+Elbasan!AG32+Fier!AG32+Gjirokaster!AG32+Korce!AG32+Kukes!AG32+Lezhe!AG32+Shkoder!AG32+Tirane!AG32+Vlore!AG32+Qendrori!AG32</f>
        <v>0</v>
      </c>
      <c r="AH32" s="27">
        <f>Berat!AH32+Diber!AH32+Durres!AH32+Elbasan!AH32+Fier!AH32+Gjirokaster!AH32+Korce!AH32+Kukes!AH32+Lezhe!AH32+Shkoder!AH32+Tirane!AH32+Vlore!AH32+Qendrori!AH32</f>
        <v>0</v>
      </c>
      <c r="AI32" s="27">
        <f>Berat!AI32+Diber!AI32+Durres!AI32+Elbasan!AI32+Fier!AI32+Gjirokaster!AI32+Korce!AI32+Kukes!AI32+Lezhe!AI32+Shkoder!AI32+Tirane!AI32+Vlore!AI32+Qendrori!AI32</f>
        <v>0</v>
      </c>
      <c r="AJ32" s="27">
        <f>Berat!AJ32+Diber!AJ32+Durres!AJ32+Elbasan!AJ32+Fier!AJ32+Gjirokaster!AJ32+Korce!AJ32+Kukes!AJ32+Lezhe!AJ32+Shkoder!AJ32+Tirane!AJ32+Vlore!AJ32+Qendrori!AJ32</f>
        <v>0</v>
      </c>
      <c r="AK32" s="27">
        <f>Berat!AK32+Diber!AK32+Durres!AK32+Elbasan!AK32+Fier!AK32+Gjirokaster!AK32+Korce!AK32+Kukes!AK32+Lezhe!AK32+Shkoder!AK32+Tirane!AK32+Vlore!AK32+Qendrori!AK32</f>
        <v>0</v>
      </c>
      <c r="AL32" s="27">
        <f>Berat!AL32+Diber!AL32+Durres!AL32+Elbasan!AL32+Fier!AL32+Gjirokaster!AL32+Korce!AL32+Kukes!AL32+Lezhe!AL32+Shkoder!AL32+Tirane!AL32+Vlore!AL32+Qendrori!AL32</f>
        <v>0</v>
      </c>
      <c r="AM32" s="27">
        <f>Berat!AM32+Diber!AM32+Durres!AM32+Elbasan!AM32+Fier!AM32+Gjirokaster!AM32+Korce!AM32+Kukes!AM32+Lezhe!AM32+Shkoder!AM32+Tirane!AM32+Vlore!AM32+Qendrori!AM32</f>
        <v>0</v>
      </c>
      <c r="AN32" s="27">
        <f>Berat!AN32+Diber!AN32+Durres!AN32+Elbasan!AN32+Fier!AN32+Gjirokaster!AN32+Korce!AN32+Kukes!AN32+Lezhe!AN32+Shkoder!AN32+Tirane!AN32+Vlore!AN32+Qendrori!AN32</f>
        <v>0</v>
      </c>
      <c r="AO32" s="28">
        <f>Berat!AO32+Diber!AO32+Durres!AO32+Elbasan!AO32+Fier!AO32+Gjirokaster!AO32+Korce!AO32+Kukes!AO32+Lezhe!AO32+Shkoder!AO32+Tirane!AO32+Vlore!AO32+Qendrori!AO32</f>
        <v>0</v>
      </c>
      <c r="AP32" s="131">
        <f>Berat!AP32+Diber!AP32+Durres!AP32+Elbasan!AP32+Fier!AP32+Gjirokaster!AP32+Korce!AP32+Kukes!AP32+Lezhe!AP32+Shkoder!AP32+Tirane!AP32+Vlore!AP32+Qendrori!AP32</f>
        <v>0</v>
      </c>
      <c r="AQ32" s="27">
        <f>Berat!AQ32+Diber!AQ32+Durres!AQ32+Elbasan!AQ32+Fier!AQ32+Gjirokaster!AQ32+Korce!AQ32+Kukes!AQ32+Lezhe!AQ32+Shkoder!AQ32+Tirane!AQ32+Vlore!AQ32+Qendrori!AQ32</f>
        <v>0</v>
      </c>
      <c r="AR32" s="27">
        <f>Berat!AR32+Diber!AR32+Durres!AR32+Elbasan!AR32+Fier!AR32+Gjirokaster!AR32+Korce!AR32+Kukes!AR32+Lezhe!AR32+Shkoder!AR32+Tirane!AR32+Vlore!AR32+Qendrori!AR32</f>
        <v>0</v>
      </c>
      <c r="AS32" s="27">
        <f>Berat!AS32+Diber!AS32+Durres!AS32+Elbasan!AS32+Fier!AS32+Gjirokaster!AS32+Korce!AS32+Kukes!AS32+Lezhe!AS32+Shkoder!AS32+Tirane!AS32+Vlore!AS32+Qendrori!AS32</f>
        <v>0</v>
      </c>
      <c r="AT32" s="27">
        <f>Berat!AT32+Diber!AT32+Durres!AT32+Elbasan!AT32+Fier!AT32+Gjirokaster!AT32+Korce!AT32+Kukes!AT32+Lezhe!AT32+Shkoder!AT32+Tirane!AT32+Vlore!AT32+Qendrori!AT32</f>
        <v>0</v>
      </c>
      <c r="AU32" s="27">
        <f>Berat!AU32+Diber!AU32+Durres!AU32+Elbasan!AU32+Fier!AU32+Gjirokaster!AU32+Korce!AU32+Kukes!AU32+Lezhe!AU32+Shkoder!AU32+Tirane!AU32+Vlore!AU32+Qendrori!AU32</f>
        <v>0</v>
      </c>
      <c r="AV32" s="27">
        <f>Berat!AV32+Diber!AV32+Durres!AV32+Elbasan!AV32+Fier!AV32+Gjirokaster!AV32+Korce!AV32+Kukes!AV32+Lezhe!AV32+Shkoder!AV32+Tirane!AV32+Vlore!AV32+Qendrori!AV32</f>
        <v>0</v>
      </c>
      <c r="AW32" s="27">
        <f>Berat!AW32+Diber!AW32+Durres!AW32+Elbasan!AW32+Fier!AW32+Gjirokaster!AW32+Korce!AW32+Kukes!AW32+Lezhe!AW32+Shkoder!AW32+Tirane!AW32+Vlore!AW32+Qendrori!AW32</f>
        <v>0</v>
      </c>
      <c r="AX32" s="27">
        <f>Berat!AX32+Diber!AX32+Durres!AX32+Elbasan!AX32+Fier!AX32+Gjirokaster!AX32+Korce!AX32+Kukes!AX32+Lezhe!AX32+Shkoder!AX32+Tirane!AX32+Vlore!AX32+Qendrori!AX32</f>
        <v>0</v>
      </c>
      <c r="AY32" s="73">
        <f>Berat!AY32+Diber!AY32+Durres!AY32+Elbasan!AY32+Fier!AY32+Gjirokaster!AY32+Korce!AY32+Kukes!AY32+Lezhe!AY32+Shkoder!AY32+Tirane!AY32+Vlore!AY32+Qendrori!AY32</f>
        <v>0</v>
      </c>
      <c r="AZ32" s="26">
        <f>Berat!AZ32+Diber!AZ32+Durres!AZ32+Elbasan!AZ32+Fier!AZ32+Gjirokaster!AZ32+Korce!AZ32+Kukes!AZ32+Lezhe!AZ32+Shkoder!AZ32+Tirane!AZ32+Vlore!AZ32+Qendrori!AZ32</f>
        <v>0</v>
      </c>
      <c r="BA32" s="27">
        <f>Berat!BA32+Diber!BA32+Durres!BA32+Elbasan!BA32+Fier!BA32+Gjirokaster!BA32+Korce!BA32+Kukes!BA32+Lezhe!BA32+Shkoder!BA32+Tirane!BA32+Vlore!BA32+Qendrori!BA32</f>
        <v>0</v>
      </c>
      <c r="BB32" s="27">
        <f>Berat!BB32+Diber!BB32+Durres!BB32+Elbasan!BB32+Fier!BB32+Gjirokaster!BB32+Korce!BB32+Kukes!BB32+Lezhe!BB32+Shkoder!BB32+Tirane!BB32+Vlore!BB32+Qendrori!BB32</f>
        <v>0</v>
      </c>
      <c r="BC32" s="27">
        <f>Berat!BC32+Diber!BC32+Durres!BC32+Elbasan!BC32+Fier!BC32+Gjirokaster!BC32+Korce!BC32+Kukes!BC32+Lezhe!BC32+Shkoder!BC32+Tirane!BC32+Vlore!BC32+Qendrori!BC32</f>
        <v>0</v>
      </c>
      <c r="BD32" s="27">
        <f>Berat!BD32+Diber!BD32+Durres!BD32+Elbasan!BD32+Fier!BD32+Gjirokaster!BD32+Korce!BD32+Kukes!BD32+Lezhe!BD32+Shkoder!BD32+Tirane!BD32+Vlore!BD32+Qendrori!BD32</f>
        <v>0</v>
      </c>
      <c r="BE32" s="27">
        <f>Berat!BE32+Diber!BE32+Durres!BE32+Elbasan!BE32+Fier!BE32+Gjirokaster!BE32+Korce!BE32+Kukes!BE32+Lezhe!BE32+Shkoder!BE32+Tirane!BE32+Vlore!BE32+Qendrori!BE32</f>
        <v>0</v>
      </c>
      <c r="BF32" s="27">
        <f>Berat!BF32+Diber!BF32+Durres!BF32+Elbasan!BF32+Fier!BF32+Gjirokaster!BF32+Korce!BF32+Kukes!BF32+Lezhe!BF32+Shkoder!BF32+Tirane!BF32+Vlore!BF32+Qendrori!BF32</f>
        <v>0</v>
      </c>
      <c r="BG32" s="27">
        <f>Berat!BG32+Diber!BG32+Durres!BG32+Elbasan!BG32+Fier!BG32+Gjirokaster!BG32+Korce!BG32+Kukes!BG32+Lezhe!BG32+Shkoder!BG32+Tirane!BG32+Vlore!BG32+Qendrori!BG32</f>
        <v>0</v>
      </c>
      <c r="BH32" s="27">
        <f>Berat!BH32+Diber!BH32+Durres!BH32+Elbasan!BH32+Fier!BH32+Gjirokaster!BH32+Korce!BH32+Kukes!BH32+Lezhe!BH32+Shkoder!BH32+Tirane!BH32+Vlore!BH32+Qendrori!BH32</f>
        <v>0</v>
      </c>
      <c r="BI32" s="28">
        <f>Berat!BI32+Diber!BI32+Durres!BI32+Elbasan!BI32+Fier!BI32+Gjirokaster!BI32+Korce!BI32+Kukes!BI32+Lezhe!BI32+Shkoder!BI32+Tirane!BI32+Vlore!BI32+Qendrori!BI32</f>
        <v>0</v>
      </c>
      <c r="BJ32" s="26">
        <f>Berat!BJ32+Diber!BJ32+Durres!BJ32+Elbasan!BJ32+Fier!BJ32+Gjirokaster!BJ32+Korce!BJ32+Kukes!BJ32+Lezhe!BJ32+Shkoder!BJ32+Tirane!BJ32+Vlore!BJ32+Qendrori!BJ32</f>
        <v>0</v>
      </c>
      <c r="BK32" s="27">
        <f>Berat!BK32+Diber!BK32+Durres!BK32+Elbasan!BK32+Fier!BK32+Gjirokaster!BK32+Korce!BK32+Kukes!BK32+Lezhe!BK32+Shkoder!BK32+Tirane!BK32+Vlore!BK32+Qendrori!BK32</f>
        <v>0</v>
      </c>
      <c r="BL32" s="27">
        <f>Berat!BL32+Diber!BL32+Durres!BL32+Elbasan!BL32+Fier!BL32+Gjirokaster!BL32+Korce!BL32+Kukes!BL32+Lezhe!BL32+Shkoder!BL32+Tirane!BL32+Vlore!BL32+Qendrori!BL32</f>
        <v>0</v>
      </c>
      <c r="BM32" s="27">
        <f>Berat!BM32+Diber!BM32+Durres!BM32+Elbasan!BM32+Fier!BM32+Gjirokaster!BM32+Korce!BM32+Kukes!BM32+Lezhe!BM32+Shkoder!BM32+Tirane!BM32+Vlore!BM32+Qendrori!BM32</f>
        <v>0</v>
      </c>
      <c r="BN32" s="27">
        <f>Berat!BN32+Diber!BN32+Durres!BN32+Elbasan!BN32+Fier!BN32+Gjirokaster!BN32+Korce!BN32+Kukes!BN32+Lezhe!BN32+Shkoder!BN32+Tirane!BN32+Vlore!BN32+Qendrori!BN32</f>
        <v>0</v>
      </c>
      <c r="BO32" s="27">
        <f>Berat!BO32+Diber!BO32+Durres!BO32+Elbasan!BO32+Fier!BO32+Gjirokaster!BO32+Korce!BO32+Kukes!BO32+Lezhe!BO32+Shkoder!BO32+Tirane!BO32+Vlore!BO32+Qendrori!BO32</f>
        <v>0</v>
      </c>
      <c r="BP32" s="27">
        <f>Berat!BP32+Diber!BP32+Durres!BP32+Elbasan!BP32+Fier!BP32+Gjirokaster!BP32+Korce!BP32+Kukes!BP32+Lezhe!BP32+Shkoder!BP32+Tirane!BP32+Vlore!BP32+Qendrori!BP32</f>
        <v>0</v>
      </c>
      <c r="BQ32" s="27">
        <f>Berat!BQ32+Diber!BQ32+Durres!BQ32+Elbasan!BQ32+Fier!BQ32+Gjirokaster!BQ32+Korce!BQ32+Kukes!BQ32+Lezhe!BQ32+Shkoder!BQ32+Tirane!BQ32+Vlore!BQ32+Qendrori!BQ32</f>
        <v>0</v>
      </c>
      <c r="BR32" s="27">
        <f>Berat!BR32+Diber!BR32+Durres!BR32+Elbasan!BR32+Fier!BR32+Gjirokaster!BR32+Korce!BR32+Kukes!BR32+Lezhe!BR32+Shkoder!BR32+Tirane!BR32+Vlore!BR32+Qendrori!BR32</f>
        <v>0</v>
      </c>
      <c r="BS32" s="28">
        <f>Berat!BS32+Diber!BS32+Durres!BS32+Elbasan!BS32+Fier!BS32+Gjirokaster!BS32+Korce!BS32+Kukes!BS32+Lezhe!BS32+Shkoder!BS32+Tirane!BS32+Vlore!BS32+Qendrori!BS32</f>
        <v>0</v>
      </c>
      <c r="BT32" s="131">
        <f>Berat!BT32+Diber!BT32+Durres!BT32+Elbasan!BT32+Fier!BT32+Gjirokaster!BT32+Korce!BT32+Kukes!BT32+Lezhe!BT32+Shkoder!BT32+Tirane!BT32+Vlore!BT32+Qendrori!BT32</f>
        <v>0</v>
      </c>
      <c r="BU32" s="27">
        <f>Berat!BU32+Diber!BU32+Durres!BU32+Elbasan!BU32+Fier!BU32+Gjirokaster!BU32+Korce!BU32+Kukes!BU32+Lezhe!BU32+Shkoder!BU32+Tirane!BU32+Vlore!BU32+Qendrori!BU32</f>
        <v>0</v>
      </c>
      <c r="BV32" s="27">
        <f>Berat!BV32+Diber!BV32+Durres!BV32+Elbasan!BV32+Fier!BV32+Gjirokaster!BV32+Korce!BV32+Kukes!BV32+Lezhe!BV32+Shkoder!BV32+Tirane!BV32+Vlore!BV32+Qendrori!BV32</f>
        <v>0</v>
      </c>
      <c r="BW32" s="27">
        <f>Berat!BW32+Diber!BW32+Durres!BW32+Elbasan!BW32+Fier!BW32+Gjirokaster!BW32+Korce!BW32+Kukes!BW32+Lezhe!BW32+Shkoder!BW32+Tirane!BW32+Vlore!BW32+Qendrori!BW32</f>
        <v>0</v>
      </c>
      <c r="BX32" s="27">
        <f>Berat!BX32+Diber!BX32+Durres!BX32+Elbasan!BX32+Fier!BX32+Gjirokaster!BX32+Korce!BX32+Kukes!BX32+Lezhe!BX32+Shkoder!BX32+Tirane!BX32+Vlore!BX32+Qendrori!BX32</f>
        <v>0</v>
      </c>
      <c r="BY32" s="27">
        <f>Berat!BY32+Diber!BY32+Durres!BY32+Elbasan!BY32+Fier!BY32+Gjirokaster!BY32+Korce!BY32+Kukes!BY32+Lezhe!BY32+Shkoder!BY32+Tirane!BY32+Vlore!BY32+Qendrori!BY32</f>
        <v>0</v>
      </c>
      <c r="BZ32" s="27">
        <f>Berat!BZ32+Diber!BZ32+Durres!BZ32+Elbasan!BZ32+Fier!BZ32+Gjirokaster!BZ32+Korce!BZ32+Kukes!BZ32+Lezhe!BZ32+Shkoder!BZ32+Tirane!BZ32+Vlore!BZ32+Qendrori!BZ32</f>
        <v>0</v>
      </c>
      <c r="CA32" s="27">
        <f>Berat!CA32+Diber!CA32+Durres!CA32+Elbasan!CA32+Fier!CA32+Gjirokaster!CA32+Korce!CA32+Kukes!CA32+Lezhe!CA32+Shkoder!CA32+Tirane!CA32+Vlore!CA32+Qendrori!CA32</f>
        <v>0</v>
      </c>
      <c r="CB32" s="27">
        <f>Berat!CB32+Diber!CB32+Durres!CB32+Elbasan!CB32+Fier!CB32+Gjirokaster!CB32+Korce!CB32+Kukes!CB32+Lezhe!CB32+Shkoder!CB32+Tirane!CB32+Vlore!CB32+Qendrori!CB32</f>
        <v>0</v>
      </c>
      <c r="CC32" s="73">
        <f>Berat!CC32+Diber!CC32+Durres!CC32+Elbasan!CC32+Fier!CC32+Gjirokaster!CC32+Korce!CC32+Kukes!CC32+Lezhe!CC32+Shkoder!CC32+Tirane!CC32+Vlore!CC32+Qendrori!CC32</f>
        <v>0</v>
      </c>
      <c r="CD32" s="26">
        <f>Berat!CD32+Diber!CD32+Durres!CD32+Elbasan!CD32+Fier!CD32+Gjirokaster!CD32+Korce!CD32+Kukes!CD32+Lezhe!CD32+Shkoder!CD32+Tirane!CD32+Vlore!CD32+Qendrori!CD32</f>
        <v>0</v>
      </c>
      <c r="CE32" s="27">
        <f>Berat!CE32+Diber!CE32+Durres!CE32+Elbasan!CE32+Fier!CE32+Gjirokaster!CE32+Korce!CE32+Kukes!CE32+Lezhe!CE32+Shkoder!CE32+Tirane!CE32+Vlore!CE32+Qendrori!CE32</f>
        <v>0</v>
      </c>
      <c r="CF32" s="27">
        <f>Berat!CF32+Diber!CF32+Durres!CF32+Elbasan!CF32+Fier!CF32+Gjirokaster!CF32+Korce!CF32+Kukes!CF32+Lezhe!CF32+Shkoder!CF32+Tirane!CF32+Vlore!CF32+Qendrori!CF32</f>
        <v>0</v>
      </c>
      <c r="CG32" s="27">
        <f>Berat!CG32+Diber!CG32+Durres!CG32+Elbasan!CG32+Fier!CG32+Gjirokaster!CG32+Korce!CG32+Kukes!CG32+Lezhe!CG32+Shkoder!CG32+Tirane!CG32+Vlore!CG32+Qendrori!CG32</f>
        <v>0</v>
      </c>
      <c r="CH32" s="27">
        <f>Berat!CH32+Diber!CH32+Durres!CH32+Elbasan!CH32+Fier!CH32+Gjirokaster!CH32+Korce!CH32+Kukes!CH32+Lezhe!CH32+Shkoder!CH32+Tirane!CH32+Vlore!CH32+Qendrori!CH32</f>
        <v>0</v>
      </c>
      <c r="CI32" s="27">
        <f>Berat!CI32+Diber!CI32+Durres!CI32+Elbasan!CI32+Fier!CI32+Gjirokaster!CI32+Korce!CI32+Kukes!CI32+Lezhe!CI32+Shkoder!CI32+Tirane!CI32+Vlore!CI32+Qendrori!CI32</f>
        <v>0</v>
      </c>
      <c r="CJ32" s="27">
        <f>Berat!CJ32+Diber!CJ32+Durres!CJ32+Elbasan!CJ32+Fier!CJ32+Gjirokaster!CJ32+Korce!CJ32+Kukes!CJ32+Lezhe!CJ32+Shkoder!CJ32+Tirane!CJ32+Vlore!CJ32+Qendrori!CJ32</f>
        <v>0</v>
      </c>
      <c r="CK32" s="27">
        <f>Berat!CK32+Diber!CK32+Durres!CK32+Elbasan!CK32+Fier!CK32+Gjirokaster!CK32+Korce!CK32+Kukes!CK32+Lezhe!CK32+Shkoder!CK32+Tirane!CK32+Vlore!CK32+Qendrori!CK32</f>
        <v>0</v>
      </c>
      <c r="CL32" s="27">
        <f>Berat!CL32+Diber!CL32+Durres!CL32+Elbasan!CL32+Fier!CL32+Gjirokaster!CL32+Korce!CL32+Kukes!CL32+Lezhe!CL32+Shkoder!CL32+Tirane!CL32+Vlore!CL32+Qendrori!CL32</f>
        <v>0</v>
      </c>
      <c r="CM32" s="28">
        <f>Berat!CM32+Diber!CM32+Durres!CM32+Elbasan!CM32+Fier!CM32+Gjirokaster!CM32+Korce!CM32+Kukes!CM32+Lezhe!CM32+Shkoder!CM32+Tirane!CM32+Vlore!CM32+Qendrori!CM32</f>
        <v>0</v>
      </c>
      <c r="CN32" s="26">
        <f>Berat!CN32+Diber!CN32+Durres!CN32+Elbasan!CN32+Fier!CN32+Gjirokaster!CN32+Korce!CN32+Kukes!CN32+Lezhe!CN32+Shkoder!CN32+Tirane!CN32+Vlore!CN32+Qendrori!CN32</f>
        <v>0</v>
      </c>
      <c r="CO32" s="27">
        <f>Berat!CO32+Diber!CO32+Durres!CO32+Elbasan!CO32+Fier!CO32+Gjirokaster!CO32+Korce!CO32+Kukes!CO32+Lezhe!CO32+Shkoder!CO32+Tirane!CO32+Vlore!CO32+Qendrori!CO32</f>
        <v>0</v>
      </c>
      <c r="CP32" s="27">
        <f>Berat!CP32+Diber!CP32+Durres!CP32+Elbasan!CP32+Fier!CP32+Gjirokaster!CP32+Korce!CP32+Kukes!CP32+Lezhe!CP32+Shkoder!CP32+Tirane!CP32+Vlore!CP32+Qendrori!CP32</f>
        <v>0</v>
      </c>
      <c r="CQ32" s="27">
        <f>Berat!CQ32+Diber!CQ32+Durres!CQ32+Elbasan!CQ32+Fier!CQ32+Gjirokaster!CQ32+Korce!CQ32+Kukes!CQ32+Lezhe!CQ32+Shkoder!CQ32+Tirane!CQ32+Vlore!CQ32+Qendrori!CQ32</f>
        <v>0</v>
      </c>
      <c r="CR32" s="27">
        <f>Berat!CR32+Diber!CR32+Durres!CR32+Elbasan!CR32+Fier!CR32+Gjirokaster!CR32+Korce!CR32+Kukes!CR32+Lezhe!CR32+Shkoder!CR32+Tirane!CR32+Vlore!CR32+Qendrori!CR32</f>
        <v>0</v>
      </c>
      <c r="CS32" s="27">
        <f>Berat!CS32+Diber!CS32+Durres!CS32+Elbasan!CS32+Fier!CS32+Gjirokaster!CS32+Korce!CS32+Kukes!CS32+Lezhe!CS32+Shkoder!CS32+Tirane!CS32+Vlore!CS32+Qendrori!CS32</f>
        <v>0</v>
      </c>
      <c r="CT32" s="27">
        <f>Berat!CT32+Diber!CT32+Durres!CT32+Elbasan!CT32+Fier!CT32+Gjirokaster!CT32+Korce!CT32+Kukes!CT32+Lezhe!CT32+Shkoder!CT32+Tirane!CT32+Vlore!CT32+Qendrori!CT32</f>
        <v>0</v>
      </c>
      <c r="CU32" s="27">
        <f>Berat!CU32+Diber!CU32+Durres!CU32+Elbasan!CU32+Fier!CU32+Gjirokaster!CU32+Korce!CU32+Kukes!CU32+Lezhe!CU32+Shkoder!CU32+Tirane!CU32+Vlore!CU32+Qendrori!CU32</f>
        <v>0</v>
      </c>
      <c r="CV32" s="27">
        <f>Berat!CV32+Diber!CV32+Durres!CV32+Elbasan!CV32+Fier!CV32+Gjirokaster!CV32+Korce!CV32+Kukes!CV32+Lezhe!CV32+Shkoder!CV32+Tirane!CV32+Vlore!CV32+Qendrori!CV32</f>
        <v>0</v>
      </c>
      <c r="CW32" s="28">
        <f>Berat!CW32+Diber!CW32+Durres!CW32+Elbasan!CW32+Fier!CW32+Gjirokaster!CW32+Korce!CW32+Kukes!CW32+Lezhe!CW32+Shkoder!CW32+Tirane!CW32+Vlore!CW32+Qendrori!CW32</f>
        <v>0</v>
      </c>
      <c r="CX32" s="131">
        <f>Berat!CX32+Diber!CX32+Durres!CX32+Elbasan!CX32+Fier!CX32+Gjirokaster!CX32+Korce!CX32+Kukes!CX32+Lezhe!CX32+Shkoder!CX32+Tirane!CX32+Vlore!CX32+Qendrori!CX32</f>
        <v>0</v>
      </c>
      <c r="CY32" s="27">
        <f>Berat!CY32+Diber!CY32+Durres!CY32+Elbasan!CY32+Fier!CY32+Gjirokaster!CY32+Korce!CY32+Kukes!CY32+Lezhe!CY32+Shkoder!CY32+Tirane!CY32+Vlore!CY32+Qendrori!CY32</f>
        <v>0</v>
      </c>
      <c r="CZ32" s="27">
        <f>Berat!CZ32+Diber!CZ32+Durres!CZ32+Elbasan!CZ32+Fier!CZ32+Gjirokaster!CZ32+Korce!CZ32+Kukes!CZ32+Lezhe!CZ32+Shkoder!CZ32+Tirane!CZ32+Vlore!CZ32+Qendrori!CZ32</f>
        <v>0</v>
      </c>
      <c r="DA32" s="27">
        <f>Berat!DA32+Diber!DA32+Durres!DA32+Elbasan!DA32+Fier!DA32+Gjirokaster!DA32+Korce!DA32+Kukes!DA32+Lezhe!DA32+Shkoder!DA32+Tirane!DA32+Vlore!DA32+Qendrori!DA32</f>
        <v>0</v>
      </c>
      <c r="DB32" s="27">
        <f>Berat!DB32+Diber!DB32+Durres!DB32+Elbasan!DB32+Fier!DB32+Gjirokaster!DB32+Korce!DB32+Kukes!DB32+Lezhe!DB32+Shkoder!DB32+Tirane!DB32+Vlore!DB32+Qendrori!DB32</f>
        <v>0</v>
      </c>
      <c r="DC32" s="27">
        <f>Berat!DC32+Diber!DC32+Durres!DC32+Elbasan!DC32+Fier!DC32+Gjirokaster!DC32+Korce!DC32+Kukes!DC32+Lezhe!DC32+Shkoder!DC32+Tirane!DC32+Vlore!DC32+Qendrori!DC32</f>
        <v>0</v>
      </c>
      <c r="DD32" s="27">
        <f>Berat!DD32+Diber!DD32+Durres!DD32+Elbasan!DD32+Fier!DD32+Gjirokaster!DD32+Korce!DD32+Kukes!DD32+Lezhe!DD32+Shkoder!DD32+Tirane!DD32+Vlore!DD32+Qendrori!DD32</f>
        <v>0</v>
      </c>
      <c r="DE32" s="27">
        <f>Berat!DE32+Diber!DE32+Durres!DE32+Elbasan!DE32+Fier!DE32+Gjirokaster!DE32+Korce!DE32+Kukes!DE32+Lezhe!DE32+Shkoder!DE32+Tirane!DE32+Vlore!DE32+Qendrori!DE32</f>
        <v>0</v>
      </c>
      <c r="DF32" s="27">
        <f>Berat!DF32+Diber!DF32+Durres!DF32+Elbasan!DF32+Fier!DF32+Gjirokaster!DF32+Korce!DF32+Kukes!DF32+Lezhe!DF32+Shkoder!DF32+Tirane!DF32+Vlore!DF32+Qendrori!DF32</f>
        <v>0</v>
      </c>
      <c r="DG32" s="28">
        <f>Berat!DG32+Diber!DG32+Durres!DG32+Elbasan!DG32+Fier!DG32+Gjirokaster!DG32+Korce!DG32+Kukes!DG32+Lezhe!DG32+Shkoder!DG32+Tirane!DG32+Vlore!DG32+Qendrori!DG32</f>
        <v>0</v>
      </c>
      <c r="DH32" s="26">
        <f>Berat!DH32+Diber!DH32+Durres!DH32+Elbasan!DH32+Fier!DH32+Gjirokaster!DH32+Korce!DH32+Kukes!DH32+Lezhe!DH32+Shkoder!DH32+Tirane!DH32+Vlore!DH32+Qendrori!DH32</f>
        <v>0</v>
      </c>
      <c r="DI32" s="27">
        <f>Berat!DI32+Diber!DI32+Durres!DI32+Elbasan!DI32+Fier!DI32+Gjirokaster!DI32+Korce!DI32+Kukes!DI32+Lezhe!DI32+Shkoder!DI32+Tirane!DI32+Vlore!DI32+Qendrori!DI32</f>
        <v>0</v>
      </c>
      <c r="DJ32" s="27">
        <f>Berat!DJ32+Diber!DJ32+Durres!DJ32+Elbasan!DJ32+Fier!DJ32+Gjirokaster!DJ32+Korce!DJ32+Kukes!DJ32+Lezhe!DJ32+Shkoder!DJ32+Tirane!DJ32+Vlore!DJ32+Qendrori!DJ32</f>
        <v>0</v>
      </c>
      <c r="DK32" s="27">
        <f>Berat!DK32+Diber!DK32+Durres!DK32+Elbasan!DK32+Fier!DK32+Gjirokaster!DK32+Korce!DK32+Kukes!DK32+Lezhe!DK32+Shkoder!DK32+Tirane!DK32+Vlore!DK32+Qendrori!DK32</f>
        <v>0</v>
      </c>
      <c r="DL32" s="27">
        <f>Berat!DL32+Diber!DL32+Durres!DL32+Elbasan!DL32+Fier!DL32+Gjirokaster!DL32+Korce!DL32+Kukes!DL32+Lezhe!DL32+Shkoder!DL32+Tirane!DL32+Vlore!DL32+Qendrori!DL32</f>
        <v>0</v>
      </c>
      <c r="DM32" s="27">
        <f>Berat!DM32+Diber!DM32+Durres!DM32+Elbasan!DM32+Fier!DM32+Gjirokaster!DM32+Korce!DM32+Kukes!DM32+Lezhe!DM32+Shkoder!DM32+Tirane!DM32+Vlore!DM32+Qendrori!DM32</f>
        <v>0</v>
      </c>
      <c r="DN32" s="27">
        <f>Berat!DN32+Diber!DN32+Durres!DN32+Elbasan!DN32+Fier!DN32+Gjirokaster!DN32+Korce!DN32+Kukes!DN32+Lezhe!DN32+Shkoder!DN32+Tirane!DN32+Vlore!DN32+Qendrori!DN32</f>
        <v>0</v>
      </c>
      <c r="DO32" s="27">
        <f>Berat!DO32+Diber!DO32+Durres!DO32+Elbasan!DO32+Fier!DO32+Gjirokaster!DO32+Korce!DO32+Kukes!DO32+Lezhe!DO32+Shkoder!DO32+Tirane!DO32+Vlore!DO32+Qendrori!DO32</f>
        <v>0</v>
      </c>
      <c r="DP32" s="27">
        <f>Berat!DP32+Diber!DP32+Durres!DP32+Elbasan!DP32+Fier!DP32+Gjirokaster!DP32+Korce!DP32+Kukes!DP32+Lezhe!DP32+Shkoder!DP32+Tirane!DP32+Vlore!DP32+Qendrori!DP32</f>
        <v>0</v>
      </c>
      <c r="DQ32" s="73">
        <f>Berat!DQ32+Diber!DQ32+Durres!DQ32+Elbasan!DQ32+Fier!DQ32+Gjirokaster!DQ32+Korce!DQ32+Kukes!DQ32+Lezhe!DQ32+Shkoder!DQ32+Tirane!DQ32+Vlore!DQ32+Qendrori!DQ32</f>
        <v>0</v>
      </c>
      <c r="DR32" s="107">
        <f t="shared" si="15"/>
        <v>0</v>
      </c>
      <c r="DS32" s="98">
        <f t="shared" si="15"/>
        <v>0</v>
      </c>
      <c r="DT32" s="98">
        <f t="shared" si="15"/>
        <v>0</v>
      </c>
      <c r="DU32" s="98">
        <f t="shared" si="15"/>
        <v>1</v>
      </c>
      <c r="DV32" s="98">
        <f t="shared" si="15"/>
        <v>0</v>
      </c>
      <c r="DW32" s="98">
        <f t="shared" si="15"/>
        <v>0</v>
      </c>
      <c r="DX32" s="98">
        <f t="shared" si="15"/>
        <v>1</v>
      </c>
      <c r="DY32" s="98">
        <f t="shared" si="15"/>
        <v>20000</v>
      </c>
      <c r="DZ32" s="98">
        <f t="shared" si="15"/>
        <v>0</v>
      </c>
      <c r="EA32" s="103">
        <f t="shared" si="15"/>
        <v>0</v>
      </c>
    </row>
    <row r="33" spans="1:131" ht="12" customHeight="1" x14ac:dyDescent="0.25">
      <c r="A33" s="176" t="s">
        <v>11</v>
      </c>
      <c r="B33" s="26">
        <f>Berat!B33+Diber!B33+Durres!B33+Elbasan!B33+Fier!B33+Gjirokaster!B33+Korce!B33+Kukes!B33+Lezhe!B33+Shkoder!B33+Tirane!B33+Vlore!B33+Qendrori!B33</f>
        <v>0</v>
      </c>
      <c r="C33" s="27">
        <f>Berat!C33+Diber!C33+Durres!C33+Elbasan!C33+Fier!C33+Gjirokaster!C33+Korce!C33+Kukes!C33+Lezhe!C33+Shkoder!C33+Tirane!C33+Vlore!C33+Qendrori!C33</f>
        <v>0</v>
      </c>
      <c r="D33" s="27">
        <f>Berat!D33+Diber!D33+Durres!D33+Elbasan!D33+Fier!D33+Gjirokaster!D33+Korce!D33+Kukes!D33+Lezhe!D33+Shkoder!D33+Tirane!D33+Vlore!D33+Qendrori!D33</f>
        <v>0</v>
      </c>
      <c r="E33" s="27">
        <f>Berat!E33+Diber!E33+Durres!E33+Elbasan!E33+Fier!E33+Gjirokaster!E33+Korce!E33+Kukes!E33+Lezhe!E33+Shkoder!E33+Tirane!E33+Vlore!E33+Qendrori!E33</f>
        <v>0</v>
      </c>
      <c r="F33" s="27">
        <f>Berat!F33+Diber!F33+Durres!F33+Elbasan!F33+Fier!F33+Gjirokaster!F33+Korce!F33+Kukes!F33+Lezhe!F33+Shkoder!F33+Tirane!F33+Vlore!F33+Qendrori!F33</f>
        <v>0</v>
      </c>
      <c r="G33" s="27">
        <f>Berat!G33+Diber!G33+Durres!G33+Elbasan!G33+Fier!G33+Gjirokaster!G33+Korce!G33+Kukes!G33+Lezhe!G33+Shkoder!G33+Tirane!G33+Vlore!G33+Qendrori!G33</f>
        <v>0</v>
      </c>
      <c r="H33" s="27">
        <f>Berat!H33+Diber!H33+Durres!H33+Elbasan!H33+Fier!H33+Gjirokaster!H33+Korce!H33+Kukes!H33+Lezhe!H33+Shkoder!H33+Tirane!H33+Vlore!H33+Qendrori!H33</f>
        <v>0</v>
      </c>
      <c r="I33" s="27">
        <f>Berat!I33+Diber!I33+Durres!I33+Elbasan!I33+Fier!I33+Gjirokaster!I33+Korce!I33+Kukes!I33+Lezhe!I33+Shkoder!I33+Tirane!I33+Vlore!I33+Qendrori!I33</f>
        <v>0</v>
      </c>
      <c r="J33" s="27">
        <f>Berat!J33+Diber!J33+Durres!J33+Elbasan!J33+Fier!J33+Gjirokaster!J33+Korce!J33+Kukes!J33+Lezhe!J33+Shkoder!J33+Tirane!J33+Vlore!J33+Qendrori!J33</f>
        <v>0</v>
      </c>
      <c r="K33" s="28">
        <f>Berat!K33+Diber!K33+Durres!K33+Elbasan!K33+Fier!K33+Gjirokaster!K33+Korce!K33+Kukes!K33+Lezhe!K33+Shkoder!K33+Tirane!K33+Vlore!K33+Qendrori!K33</f>
        <v>0</v>
      </c>
      <c r="L33" s="131">
        <f>Berat!L33+Diber!L33+Durres!L33+Elbasan!L33+Fier!L33+Gjirokaster!L33+Korce!L33+Kukes!L33+Lezhe!L33+Shkoder!L33+Tirane!L33+Vlore!L33+Qendrori!L33</f>
        <v>0</v>
      </c>
      <c r="M33" s="27">
        <f>Berat!M33+Diber!M33+Durres!M33+Elbasan!M33+Fier!M33+Gjirokaster!M33+Korce!M33+Kukes!M33+Lezhe!M33+Shkoder!M33+Tirane!M33+Vlore!M33+Qendrori!M33</f>
        <v>0</v>
      </c>
      <c r="N33" s="27">
        <f>Berat!N33+Diber!N33+Durres!N33+Elbasan!N33+Fier!N33+Gjirokaster!N33+Korce!N33+Kukes!N33+Lezhe!N33+Shkoder!N33+Tirane!N33+Vlore!N33+Qendrori!N33</f>
        <v>0</v>
      </c>
      <c r="O33" s="27">
        <f>Berat!O33+Diber!O33+Durres!O33+Elbasan!O33+Fier!O33+Gjirokaster!O33+Korce!O33+Kukes!O33+Lezhe!O33+Shkoder!O33+Tirane!O33+Vlore!O33+Qendrori!O33</f>
        <v>0</v>
      </c>
      <c r="P33" s="27">
        <f>Berat!P33+Diber!P33+Durres!P33+Elbasan!P33+Fier!P33+Gjirokaster!P33+Korce!P33+Kukes!P33+Lezhe!P33+Shkoder!P33+Tirane!P33+Vlore!P33+Qendrori!P33</f>
        <v>0</v>
      </c>
      <c r="Q33" s="27">
        <f>Berat!Q33+Diber!Q33+Durres!Q33+Elbasan!Q33+Fier!Q33+Gjirokaster!Q33+Korce!Q33+Kukes!Q33+Lezhe!Q33+Shkoder!Q33+Tirane!Q33+Vlore!Q33+Qendrori!Q33</f>
        <v>0</v>
      </c>
      <c r="R33" s="27">
        <f>Berat!R33+Diber!R33+Durres!R33+Elbasan!R33+Fier!R33+Gjirokaster!R33+Korce!R33+Kukes!R33+Lezhe!R33+Shkoder!R33+Tirane!R33+Vlore!R33+Qendrori!R33</f>
        <v>0</v>
      </c>
      <c r="S33" s="27">
        <f>Berat!S33+Diber!S33+Durres!S33+Elbasan!S33+Fier!S33+Gjirokaster!S33+Korce!S33+Kukes!S33+Lezhe!S33+Shkoder!S33+Tirane!S33+Vlore!S33+Qendrori!S33</f>
        <v>0</v>
      </c>
      <c r="T33" s="27">
        <f>Berat!T33+Diber!T33+Durres!T33+Elbasan!T33+Fier!T33+Gjirokaster!T33+Korce!T33+Kukes!T33+Lezhe!T33+Shkoder!T33+Tirane!T33+Vlore!T33+Qendrori!T33</f>
        <v>0</v>
      </c>
      <c r="U33" s="73">
        <f>Berat!U33+Diber!U33+Durres!U33+Elbasan!U33+Fier!U33+Gjirokaster!U33+Korce!U33+Kukes!U33+Lezhe!U33+Shkoder!U33+Tirane!U33+Vlore!U33+Qendrori!U33</f>
        <v>0</v>
      </c>
      <c r="V33" s="26">
        <f>Berat!V33+Diber!V33+Durres!V33+Elbasan!V33+Fier!V33+Gjirokaster!V33+Korce!V33+Kukes!V33+Lezhe!V33+Shkoder!V33+Tirane!V33+Vlore!V33+Qendrori!V33</f>
        <v>0</v>
      </c>
      <c r="W33" s="27">
        <f>Berat!W33+Diber!W33+Durres!W33+Elbasan!W33+Fier!W33+Gjirokaster!W33+Korce!W33+Kukes!W33+Lezhe!W33+Shkoder!W33+Tirane!W33+Vlore!W33+Qendrori!W33</f>
        <v>0</v>
      </c>
      <c r="X33" s="27">
        <f>Berat!X33+Diber!X33+Durres!X33+Elbasan!X33+Fier!X33+Gjirokaster!X33+Korce!X33+Kukes!X33+Lezhe!X33+Shkoder!X33+Tirane!X33+Vlore!X33+Qendrori!X33</f>
        <v>0</v>
      </c>
      <c r="Y33" s="27">
        <f>Berat!Y33+Diber!Y33+Durres!Y33+Elbasan!Y33+Fier!Y33+Gjirokaster!Y33+Korce!Y33+Kukes!Y33+Lezhe!Y33+Shkoder!Y33+Tirane!Y33+Vlore!Y33+Qendrori!Y33</f>
        <v>0</v>
      </c>
      <c r="Z33" s="27">
        <f>Berat!Z33+Diber!Z33+Durres!Z33+Elbasan!Z33+Fier!Z33+Gjirokaster!Z33+Korce!Z33+Kukes!Z33+Lezhe!Z33+Shkoder!Z33+Tirane!Z33+Vlore!Z33+Qendrori!Z33</f>
        <v>1</v>
      </c>
      <c r="AA33" s="27">
        <f>Berat!AA33+Diber!AA33+Durres!AA33+Elbasan!AA33+Fier!AA33+Gjirokaster!AA33+Korce!AA33+Kukes!AA33+Lezhe!AA33+Shkoder!AA33+Tirane!AA33+Vlore!AA33+Qendrori!AA33</f>
        <v>0</v>
      </c>
      <c r="AB33" s="27">
        <f>Berat!AB33+Diber!AB33+Durres!AB33+Elbasan!AB33+Fier!AB33+Gjirokaster!AB33+Korce!AB33+Kukes!AB33+Lezhe!AB33+Shkoder!AB33+Tirane!AB33+Vlore!AB33+Qendrori!AB33</f>
        <v>0</v>
      </c>
      <c r="AC33" s="27">
        <f>Berat!AC33+Diber!AC33+Durres!AC33+Elbasan!AC33+Fier!AC33+Gjirokaster!AC33+Korce!AC33+Kukes!AC33+Lezhe!AC33+Shkoder!AC33+Tirane!AC33+Vlore!AC33+Qendrori!AC33</f>
        <v>0</v>
      </c>
      <c r="AD33" s="27">
        <f>Berat!AD33+Diber!AD33+Durres!AD33+Elbasan!AD33+Fier!AD33+Gjirokaster!AD33+Korce!AD33+Kukes!AD33+Lezhe!AD33+Shkoder!AD33+Tirane!AD33+Vlore!AD33+Qendrori!AD33</f>
        <v>0</v>
      </c>
      <c r="AE33" s="28">
        <f>Berat!AE33+Diber!AE33+Durres!AE33+Elbasan!AE33+Fier!AE33+Gjirokaster!AE33+Korce!AE33+Kukes!AE33+Lezhe!AE33+Shkoder!AE33+Tirane!AE33+Vlore!AE33+Qendrori!AE33</f>
        <v>0</v>
      </c>
      <c r="AF33" s="26">
        <f>Berat!AF33+Diber!AF33+Durres!AF33+Elbasan!AF33+Fier!AF33+Gjirokaster!AF33+Korce!AF33+Kukes!AF33+Lezhe!AF33+Shkoder!AF33+Tirane!AF33+Vlore!AF33+Qendrori!AF33</f>
        <v>0</v>
      </c>
      <c r="AG33" s="27">
        <f>Berat!AG33+Diber!AG33+Durres!AG33+Elbasan!AG33+Fier!AG33+Gjirokaster!AG33+Korce!AG33+Kukes!AG33+Lezhe!AG33+Shkoder!AG33+Tirane!AG33+Vlore!AG33+Qendrori!AG33</f>
        <v>0</v>
      </c>
      <c r="AH33" s="27">
        <f>Berat!AH33+Diber!AH33+Durres!AH33+Elbasan!AH33+Fier!AH33+Gjirokaster!AH33+Korce!AH33+Kukes!AH33+Lezhe!AH33+Shkoder!AH33+Tirane!AH33+Vlore!AH33+Qendrori!AH33</f>
        <v>0</v>
      </c>
      <c r="AI33" s="27">
        <f>Berat!AI33+Diber!AI33+Durres!AI33+Elbasan!AI33+Fier!AI33+Gjirokaster!AI33+Korce!AI33+Kukes!AI33+Lezhe!AI33+Shkoder!AI33+Tirane!AI33+Vlore!AI33+Qendrori!AI33</f>
        <v>0</v>
      </c>
      <c r="AJ33" s="27">
        <f>Berat!AJ33+Diber!AJ33+Durres!AJ33+Elbasan!AJ33+Fier!AJ33+Gjirokaster!AJ33+Korce!AJ33+Kukes!AJ33+Lezhe!AJ33+Shkoder!AJ33+Tirane!AJ33+Vlore!AJ33+Qendrori!AJ33</f>
        <v>0</v>
      </c>
      <c r="AK33" s="27">
        <f>Berat!AK33+Diber!AK33+Durres!AK33+Elbasan!AK33+Fier!AK33+Gjirokaster!AK33+Korce!AK33+Kukes!AK33+Lezhe!AK33+Shkoder!AK33+Tirane!AK33+Vlore!AK33+Qendrori!AK33</f>
        <v>0</v>
      </c>
      <c r="AL33" s="27">
        <f>Berat!AL33+Diber!AL33+Durres!AL33+Elbasan!AL33+Fier!AL33+Gjirokaster!AL33+Korce!AL33+Kukes!AL33+Lezhe!AL33+Shkoder!AL33+Tirane!AL33+Vlore!AL33+Qendrori!AL33</f>
        <v>0</v>
      </c>
      <c r="AM33" s="27">
        <f>Berat!AM33+Diber!AM33+Durres!AM33+Elbasan!AM33+Fier!AM33+Gjirokaster!AM33+Korce!AM33+Kukes!AM33+Lezhe!AM33+Shkoder!AM33+Tirane!AM33+Vlore!AM33+Qendrori!AM33</f>
        <v>0</v>
      </c>
      <c r="AN33" s="27">
        <f>Berat!AN33+Diber!AN33+Durres!AN33+Elbasan!AN33+Fier!AN33+Gjirokaster!AN33+Korce!AN33+Kukes!AN33+Lezhe!AN33+Shkoder!AN33+Tirane!AN33+Vlore!AN33+Qendrori!AN33</f>
        <v>0</v>
      </c>
      <c r="AO33" s="28">
        <f>Berat!AO33+Diber!AO33+Durres!AO33+Elbasan!AO33+Fier!AO33+Gjirokaster!AO33+Korce!AO33+Kukes!AO33+Lezhe!AO33+Shkoder!AO33+Tirane!AO33+Vlore!AO33+Qendrori!AO33</f>
        <v>0</v>
      </c>
      <c r="AP33" s="131">
        <f>Berat!AP33+Diber!AP33+Durres!AP33+Elbasan!AP33+Fier!AP33+Gjirokaster!AP33+Korce!AP33+Kukes!AP33+Lezhe!AP33+Shkoder!AP33+Tirane!AP33+Vlore!AP33+Qendrori!AP33</f>
        <v>0</v>
      </c>
      <c r="AQ33" s="27">
        <f>Berat!AQ33+Diber!AQ33+Durres!AQ33+Elbasan!AQ33+Fier!AQ33+Gjirokaster!AQ33+Korce!AQ33+Kukes!AQ33+Lezhe!AQ33+Shkoder!AQ33+Tirane!AQ33+Vlore!AQ33+Qendrori!AQ33</f>
        <v>0</v>
      </c>
      <c r="AR33" s="27">
        <f>Berat!AR33+Diber!AR33+Durres!AR33+Elbasan!AR33+Fier!AR33+Gjirokaster!AR33+Korce!AR33+Kukes!AR33+Lezhe!AR33+Shkoder!AR33+Tirane!AR33+Vlore!AR33+Qendrori!AR33</f>
        <v>0</v>
      </c>
      <c r="AS33" s="27">
        <f>Berat!AS33+Diber!AS33+Durres!AS33+Elbasan!AS33+Fier!AS33+Gjirokaster!AS33+Korce!AS33+Kukes!AS33+Lezhe!AS33+Shkoder!AS33+Tirane!AS33+Vlore!AS33+Qendrori!AS33</f>
        <v>0</v>
      </c>
      <c r="AT33" s="27">
        <f>Berat!AT33+Diber!AT33+Durres!AT33+Elbasan!AT33+Fier!AT33+Gjirokaster!AT33+Korce!AT33+Kukes!AT33+Lezhe!AT33+Shkoder!AT33+Tirane!AT33+Vlore!AT33+Qendrori!AT33</f>
        <v>0</v>
      </c>
      <c r="AU33" s="27">
        <f>Berat!AU33+Diber!AU33+Durres!AU33+Elbasan!AU33+Fier!AU33+Gjirokaster!AU33+Korce!AU33+Kukes!AU33+Lezhe!AU33+Shkoder!AU33+Tirane!AU33+Vlore!AU33+Qendrori!AU33</f>
        <v>0</v>
      </c>
      <c r="AV33" s="27">
        <f>Berat!AV33+Diber!AV33+Durres!AV33+Elbasan!AV33+Fier!AV33+Gjirokaster!AV33+Korce!AV33+Kukes!AV33+Lezhe!AV33+Shkoder!AV33+Tirane!AV33+Vlore!AV33+Qendrori!AV33</f>
        <v>0</v>
      </c>
      <c r="AW33" s="27">
        <f>Berat!AW33+Diber!AW33+Durres!AW33+Elbasan!AW33+Fier!AW33+Gjirokaster!AW33+Korce!AW33+Kukes!AW33+Lezhe!AW33+Shkoder!AW33+Tirane!AW33+Vlore!AW33+Qendrori!AW33</f>
        <v>0</v>
      </c>
      <c r="AX33" s="27">
        <f>Berat!AX33+Diber!AX33+Durres!AX33+Elbasan!AX33+Fier!AX33+Gjirokaster!AX33+Korce!AX33+Kukes!AX33+Lezhe!AX33+Shkoder!AX33+Tirane!AX33+Vlore!AX33+Qendrori!AX33</f>
        <v>0</v>
      </c>
      <c r="AY33" s="73">
        <f>Berat!AY33+Diber!AY33+Durres!AY33+Elbasan!AY33+Fier!AY33+Gjirokaster!AY33+Korce!AY33+Kukes!AY33+Lezhe!AY33+Shkoder!AY33+Tirane!AY33+Vlore!AY33+Qendrori!AY33</f>
        <v>0</v>
      </c>
      <c r="AZ33" s="26">
        <f>Berat!AZ33+Diber!AZ33+Durres!AZ33+Elbasan!AZ33+Fier!AZ33+Gjirokaster!AZ33+Korce!AZ33+Kukes!AZ33+Lezhe!AZ33+Shkoder!AZ33+Tirane!AZ33+Vlore!AZ33+Qendrori!AZ33</f>
        <v>0</v>
      </c>
      <c r="BA33" s="27">
        <f>Berat!BA33+Diber!BA33+Durres!BA33+Elbasan!BA33+Fier!BA33+Gjirokaster!BA33+Korce!BA33+Kukes!BA33+Lezhe!BA33+Shkoder!BA33+Tirane!BA33+Vlore!BA33+Qendrori!BA33</f>
        <v>0</v>
      </c>
      <c r="BB33" s="27">
        <f>Berat!BB33+Diber!BB33+Durres!BB33+Elbasan!BB33+Fier!BB33+Gjirokaster!BB33+Korce!BB33+Kukes!BB33+Lezhe!BB33+Shkoder!BB33+Tirane!BB33+Vlore!BB33+Qendrori!BB33</f>
        <v>0</v>
      </c>
      <c r="BC33" s="27">
        <f>Berat!BC33+Diber!BC33+Durres!BC33+Elbasan!BC33+Fier!BC33+Gjirokaster!BC33+Korce!BC33+Kukes!BC33+Lezhe!BC33+Shkoder!BC33+Tirane!BC33+Vlore!BC33+Qendrori!BC33</f>
        <v>0</v>
      </c>
      <c r="BD33" s="27">
        <f>Berat!BD33+Diber!BD33+Durres!BD33+Elbasan!BD33+Fier!BD33+Gjirokaster!BD33+Korce!BD33+Kukes!BD33+Lezhe!BD33+Shkoder!BD33+Tirane!BD33+Vlore!BD33+Qendrori!BD33</f>
        <v>0</v>
      </c>
      <c r="BE33" s="27">
        <f>Berat!BE33+Diber!BE33+Durres!BE33+Elbasan!BE33+Fier!BE33+Gjirokaster!BE33+Korce!BE33+Kukes!BE33+Lezhe!BE33+Shkoder!BE33+Tirane!BE33+Vlore!BE33+Qendrori!BE33</f>
        <v>0</v>
      </c>
      <c r="BF33" s="27">
        <f>Berat!BF33+Diber!BF33+Durres!BF33+Elbasan!BF33+Fier!BF33+Gjirokaster!BF33+Korce!BF33+Kukes!BF33+Lezhe!BF33+Shkoder!BF33+Tirane!BF33+Vlore!BF33+Qendrori!BF33</f>
        <v>0</v>
      </c>
      <c r="BG33" s="27">
        <f>Berat!BG33+Diber!BG33+Durres!BG33+Elbasan!BG33+Fier!BG33+Gjirokaster!BG33+Korce!BG33+Kukes!BG33+Lezhe!BG33+Shkoder!BG33+Tirane!BG33+Vlore!BG33+Qendrori!BG33</f>
        <v>0</v>
      </c>
      <c r="BH33" s="27">
        <f>Berat!BH33+Diber!BH33+Durres!BH33+Elbasan!BH33+Fier!BH33+Gjirokaster!BH33+Korce!BH33+Kukes!BH33+Lezhe!BH33+Shkoder!BH33+Tirane!BH33+Vlore!BH33+Qendrori!BH33</f>
        <v>0</v>
      </c>
      <c r="BI33" s="28">
        <f>Berat!BI33+Diber!BI33+Durres!BI33+Elbasan!BI33+Fier!BI33+Gjirokaster!BI33+Korce!BI33+Kukes!BI33+Lezhe!BI33+Shkoder!BI33+Tirane!BI33+Vlore!BI33+Qendrori!BI33</f>
        <v>0</v>
      </c>
      <c r="BJ33" s="26">
        <f>Berat!BJ33+Diber!BJ33+Durres!BJ33+Elbasan!BJ33+Fier!BJ33+Gjirokaster!BJ33+Korce!BJ33+Kukes!BJ33+Lezhe!BJ33+Shkoder!BJ33+Tirane!BJ33+Vlore!BJ33+Qendrori!BJ33</f>
        <v>0</v>
      </c>
      <c r="BK33" s="27">
        <f>Berat!BK33+Diber!BK33+Durres!BK33+Elbasan!BK33+Fier!BK33+Gjirokaster!BK33+Korce!BK33+Kukes!BK33+Lezhe!BK33+Shkoder!BK33+Tirane!BK33+Vlore!BK33+Qendrori!BK33</f>
        <v>0</v>
      </c>
      <c r="BL33" s="27">
        <f>Berat!BL33+Diber!BL33+Durres!BL33+Elbasan!BL33+Fier!BL33+Gjirokaster!BL33+Korce!BL33+Kukes!BL33+Lezhe!BL33+Shkoder!BL33+Tirane!BL33+Vlore!BL33+Qendrori!BL33</f>
        <v>0</v>
      </c>
      <c r="BM33" s="27">
        <f>Berat!BM33+Diber!BM33+Durres!BM33+Elbasan!BM33+Fier!BM33+Gjirokaster!BM33+Korce!BM33+Kukes!BM33+Lezhe!BM33+Shkoder!BM33+Tirane!BM33+Vlore!BM33+Qendrori!BM33</f>
        <v>0</v>
      </c>
      <c r="BN33" s="27">
        <f>Berat!BN33+Diber!BN33+Durres!BN33+Elbasan!BN33+Fier!BN33+Gjirokaster!BN33+Korce!BN33+Kukes!BN33+Lezhe!BN33+Shkoder!BN33+Tirane!BN33+Vlore!BN33+Qendrori!BN33</f>
        <v>0</v>
      </c>
      <c r="BO33" s="27">
        <f>Berat!BO33+Diber!BO33+Durres!BO33+Elbasan!BO33+Fier!BO33+Gjirokaster!BO33+Korce!BO33+Kukes!BO33+Lezhe!BO33+Shkoder!BO33+Tirane!BO33+Vlore!BO33+Qendrori!BO33</f>
        <v>0</v>
      </c>
      <c r="BP33" s="27">
        <f>Berat!BP33+Diber!BP33+Durres!BP33+Elbasan!BP33+Fier!BP33+Gjirokaster!BP33+Korce!BP33+Kukes!BP33+Lezhe!BP33+Shkoder!BP33+Tirane!BP33+Vlore!BP33+Qendrori!BP33</f>
        <v>0</v>
      </c>
      <c r="BQ33" s="27">
        <f>Berat!BQ33+Diber!BQ33+Durres!BQ33+Elbasan!BQ33+Fier!BQ33+Gjirokaster!BQ33+Korce!BQ33+Kukes!BQ33+Lezhe!BQ33+Shkoder!BQ33+Tirane!BQ33+Vlore!BQ33+Qendrori!BQ33</f>
        <v>0</v>
      </c>
      <c r="BR33" s="27">
        <f>Berat!BR33+Diber!BR33+Durres!BR33+Elbasan!BR33+Fier!BR33+Gjirokaster!BR33+Korce!BR33+Kukes!BR33+Lezhe!BR33+Shkoder!BR33+Tirane!BR33+Vlore!BR33+Qendrori!BR33</f>
        <v>0</v>
      </c>
      <c r="BS33" s="28">
        <f>Berat!BS33+Diber!BS33+Durres!BS33+Elbasan!BS33+Fier!BS33+Gjirokaster!BS33+Korce!BS33+Kukes!BS33+Lezhe!BS33+Shkoder!BS33+Tirane!BS33+Vlore!BS33+Qendrori!BS33</f>
        <v>0</v>
      </c>
      <c r="BT33" s="131">
        <f>Berat!BT33+Diber!BT33+Durres!BT33+Elbasan!BT33+Fier!BT33+Gjirokaster!BT33+Korce!BT33+Kukes!BT33+Lezhe!BT33+Shkoder!BT33+Tirane!BT33+Vlore!BT33+Qendrori!BT33</f>
        <v>0</v>
      </c>
      <c r="BU33" s="27">
        <f>Berat!BU33+Diber!BU33+Durres!BU33+Elbasan!BU33+Fier!BU33+Gjirokaster!BU33+Korce!BU33+Kukes!BU33+Lezhe!BU33+Shkoder!BU33+Tirane!BU33+Vlore!BU33+Qendrori!BU33</f>
        <v>0</v>
      </c>
      <c r="BV33" s="27">
        <f>Berat!BV33+Diber!BV33+Durres!BV33+Elbasan!BV33+Fier!BV33+Gjirokaster!BV33+Korce!BV33+Kukes!BV33+Lezhe!BV33+Shkoder!BV33+Tirane!BV33+Vlore!BV33+Qendrori!BV33</f>
        <v>0</v>
      </c>
      <c r="BW33" s="27">
        <f>Berat!BW33+Diber!BW33+Durres!BW33+Elbasan!BW33+Fier!BW33+Gjirokaster!BW33+Korce!BW33+Kukes!BW33+Lezhe!BW33+Shkoder!BW33+Tirane!BW33+Vlore!BW33+Qendrori!BW33</f>
        <v>0</v>
      </c>
      <c r="BX33" s="27">
        <f>Berat!BX33+Diber!BX33+Durres!BX33+Elbasan!BX33+Fier!BX33+Gjirokaster!BX33+Korce!BX33+Kukes!BX33+Lezhe!BX33+Shkoder!BX33+Tirane!BX33+Vlore!BX33+Qendrori!BX33</f>
        <v>0</v>
      </c>
      <c r="BY33" s="27">
        <f>Berat!BY33+Diber!BY33+Durres!BY33+Elbasan!BY33+Fier!BY33+Gjirokaster!BY33+Korce!BY33+Kukes!BY33+Lezhe!BY33+Shkoder!BY33+Tirane!BY33+Vlore!BY33+Qendrori!BY33</f>
        <v>0</v>
      </c>
      <c r="BZ33" s="27">
        <f>Berat!BZ33+Diber!BZ33+Durres!BZ33+Elbasan!BZ33+Fier!BZ33+Gjirokaster!BZ33+Korce!BZ33+Kukes!BZ33+Lezhe!BZ33+Shkoder!BZ33+Tirane!BZ33+Vlore!BZ33+Qendrori!BZ33</f>
        <v>0</v>
      </c>
      <c r="CA33" s="27">
        <f>Berat!CA33+Diber!CA33+Durres!CA33+Elbasan!CA33+Fier!CA33+Gjirokaster!CA33+Korce!CA33+Kukes!CA33+Lezhe!CA33+Shkoder!CA33+Tirane!CA33+Vlore!CA33+Qendrori!CA33</f>
        <v>0</v>
      </c>
      <c r="CB33" s="27">
        <f>Berat!CB33+Diber!CB33+Durres!CB33+Elbasan!CB33+Fier!CB33+Gjirokaster!CB33+Korce!CB33+Kukes!CB33+Lezhe!CB33+Shkoder!CB33+Tirane!CB33+Vlore!CB33+Qendrori!CB33</f>
        <v>0</v>
      </c>
      <c r="CC33" s="73">
        <f>Berat!CC33+Diber!CC33+Durres!CC33+Elbasan!CC33+Fier!CC33+Gjirokaster!CC33+Korce!CC33+Kukes!CC33+Lezhe!CC33+Shkoder!CC33+Tirane!CC33+Vlore!CC33+Qendrori!CC33</f>
        <v>0</v>
      </c>
      <c r="CD33" s="26">
        <f>Berat!CD33+Diber!CD33+Durres!CD33+Elbasan!CD33+Fier!CD33+Gjirokaster!CD33+Korce!CD33+Kukes!CD33+Lezhe!CD33+Shkoder!CD33+Tirane!CD33+Vlore!CD33+Qendrori!CD33</f>
        <v>0</v>
      </c>
      <c r="CE33" s="27">
        <f>Berat!CE33+Diber!CE33+Durres!CE33+Elbasan!CE33+Fier!CE33+Gjirokaster!CE33+Korce!CE33+Kukes!CE33+Lezhe!CE33+Shkoder!CE33+Tirane!CE33+Vlore!CE33+Qendrori!CE33</f>
        <v>0</v>
      </c>
      <c r="CF33" s="27">
        <f>Berat!CF33+Diber!CF33+Durres!CF33+Elbasan!CF33+Fier!CF33+Gjirokaster!CF33+Korce!CF33+Kukes!CF33+Lezhe!CF33+Shkoder!CF33+Tirane!CF33+Vlore!CF33+Qendrori!CF33</f>
        <v>0</v>
      </c>
      <c r="CG33" s="27">
        <f>Berat!CG33+Diber!CG33+Durres!CG33+Elbasan!CG33+Fier!CG33+Gjirokaster!CG33+Korce!CG33+Kukes!CG33+Lezhe!CG33+Shkoder!CG33+Tirane!CG33+Vlore!CG33+Qendrori!CG33</f>
        <v>0</v>
      </c>
      <c r="CH33" s="27">
        <f>Berat!CH33+Diber!CH33+Durres!CH33+Elbasan!CH33+Fier!CH33+Gjirokaster!CH33+Korce!CH33+Kukes!CH33+Lezhe!CH33+Shkoder!CH33+Tirane!CH33+Vlore!CH33+Qendrori!CH33</f>
        <v>0</v>
      </c>
      <c r="CI33" s="27">
        <f>Berat!CI33+Diber!CI33+Durres!CI33+Elbasan!CI33+Fier!CI33+Gjirokaster!CI33+Korce!CI33+Kukes!CI33+Lezhe!CI33+Shkoder!CI33+Tirane!CI33+Vlore!CI33+Qendrori!CI33</f>
        <v>0</v>
      </c>
      <c r="CJ33" s="27">
        <f>Berat!CJ33+Diber!CJ33+Durres!CJ33+Elbasan!CJ33+Fier!CJ33+Gjirokaster!CJ33+Korce!CJ33+Kukes!CJ33+Lezhe!CJ33+Shkoder!CJ33+Tirane!CJ33+Vlore!CJ33+Qendrori!CJ33</f>
        <v>0</v>
      </c>
      <c r="CK33" s="27">
        <f>Berat!CK33+Diber!CK33+Durres!CK33+Elbasan!CK33+Fier!CK33+Gjirokaster!CK33+Korce!CK33+Kukes!CK33+Lezhe!CK33+Shkoder!CK33+Tirane!CK33+Vlore!CK33+Qendrori!CK33</f>
        <v>0</v>
      </c>
      <c r="CL33" s="27">
        <f>Berat!CL33+Diber!CL33+Durres!CL33+Elbasan!CL33+Fier!CL33+Gjirokaster!CL33+Korce!CL33+Kukes!CL33+Lezhe!CL33+Shkoder!CL33+Tirane!CL33+Vlore!CL33+Qendrori!CL33</f>
        <v>0</v>
      </c>
      <c r="CM33" s="28">
        <f>Berat!CM33+Diber!CM33+Durres!CM33+Elbasan!CM33+Fier!CM33+Gjirokaster!CM33+Korce!CM33+Kukes!CM33+Lezhe!CM33+Shkoder!CM33+Tirane!CM33+Vlore!CM33+Qendrori!CM33</f>
        <v>0</v>
      </c>
      <c r="CN33" s="26">
        <f>Berat!CN33+Diber!CN33+Durres!CN33+Elbasan!CN33+Fier!CN33+Gjirokaster!CN33+Korce!CN33+Kukes!CN33+Lezhe!CN33+Shkoder!CN33+Tirane!CN33+Vlore!CN33+Qendrori!CN33</f>
        <v>0</v>
      </c>
      <c r="CO33" s="27">
        <f>Berat!CO33+Diber!CO33+Durres!CO33+Elbasan!CO33+Fier!CO33+Gjirokaster!CO33+Korce!CO33+Kukes!CO33+Lezhe!CO33+Shkoder!CO33+Tirane!CO33+Vlore!CO33+Qendrori!CO33</f>
        <v>0</v>
      </c>
      <c r="CP33" s="27">
        <f>Berat!CP33+Diber!CP33+Durres!CP33+Elbasan!CP33+Fier!CP33+Gjirokaster!CP33+Korce!CP33+Kukes!CP33+Lezhe!CP33+Shkoder!CP33+Tirane!CP33+Vlore!CP33+Qendrori!CP33</f>
        <v>0</v>
      </c>
      <c r="CQ33" s="27">
        <f>Berat!CQ33+Diber!CQ33+Durres!CQ33+Elbasan!CQ33+Fier!CQ33+Gjirokaster!CQ33+Korce!CQ33+Kukes!CQ33+Lezhe!CQ33+Shkoder!CQ33+Tirane!CQ33+Vlore!CQ33+Qendrori!CQ33</f>
        <v>0</v>
      </c>
      <c r="CR33" s="27">
        <f>Berat!CR33+Diber!CR33+Durres!CR33+Elbasan!CR33+Fier!CR33+Gjirokaster!CR33+Korce!CR33+Kukes!CR33+Lezhe!CR33+Shkoder!CR33+Tirane!CR33+Vlore!CR33+Qendrori!CR33</f>
        <v>0</v>
      </c>
      <c r="CS33" s="27">
        <f>Berat!CS33+Diber!CS33+Durres!CS33+Elbasan!CS33+Fier!CS33+Gjirokaster!CS33+Korce!CS33+Kukes!CS33+Lezhe!CS33+Shkoder!CS33+Tirane!CS33+Vlore!CS33+Qendrori!CS33</f>
        <v>0</v>
      </c>
      <c r="CT33" s="27">
        <f>Berat!CT33+Diber!CT33+Durres!CT33+Elbasan!CT33+Fier!CT33+Gjirokaster!CT33+Korce!CT33+Kukes!CT33+Lezhe!CT33+Shkoder!CT33+Tirane!CT33+Vlore!CT33+Qendrori!CT33</f>
        <v>0</v>
      </c>
      <c r="CU33" s="27">
        <f>Berat!CU33+Diber!CU33+Durres!CU33+Elbasan!CU33+Fier!CU33+Gjirokaster!CU33+Korce!CU33+Kukes!CU33+Lezhe!CU33+Shkoder!CU33+Tirane!CU33+Vlore!CU33+Qendrori!CU33</f>
        <v>0</v>
      </c>
      <c r="CV33" s="27">
        <f>Berat!CV33+Diber!CV33+Durres!CV33+Elbasan!CV33+Fier!CV33+Gjirokaster!CV33+Korce!CV33+Kukes!CV33+Lezhe!CV33+Shkoder!CV33+Tirane!CV33+Vlore!CV33+Qendrori!CV33</f>
        <v>0</v>
      </c>
      <c r="CW33" s="28">
        <f>Berat!CW33+Diber!CW33+Durres!CW33+Elbasan!CW33+Fier!CW33+Gjirokaster!CW33+Korce!CW33+Kukes!CW33+Lezhe!CW33+Shkoder!CW33+Tirane!CW33+Vlore!CW33+Qendrori!CW33</f>
        <v>0</v>
      </c>
      <c r="CX33" s="131">
        <f>Berat!CX33+Diber!CX33+Durres!CX33+Elbasan!CX33+Fier!CX33+Gjirokaster!CX33+Korce!CX33+Kukes!CX33+Lezhe!CX33+Shkoder!CX33+Tirane!CX33+Vlore!CX33+Qendrori!CX33</f>
        <v>0</v>
      </c>
      <c r="CY33" s="27">
        <f>Berat!CY33+Diber!CY33+Durres!CY33+Elbasan!CY33+Fier!CY33+Gjirokaster!CY33+Korce!CY33+Kukes!CY33+Lezhe!CY33+Shkoder!CY33+Tirane!CY33+Vlore!CY33+Qendrori!CY33</f>
        <v>0</v>
      </c>
      <c r="CZ33" s="27">
        <f>Berat!CZ33+Diber!CZ33+Durres!CZ33+Elbasan!CZ33+Fier!CZ33+Gjirokaster!CZ33+Korce!CZ33+Kukes!CZ33+Lezhe!CZ33+Shkoder!CZ33+Tirane!CZ33+Vlore!CZ33+Qendrori!CZ33</f>
        <v>0</v>
      </c>
      <c r="DA33" s="27">
        <f>Berat!DA33+Diber!DA33+Durres!DA33+Elbasan!DA33+Fier!DA33+Gjirokaster!DA33+Korce!DA33+Kukes!DA33+Lezhe!DA33+Shkoder!DA33+Tirane!DA33+Vlore!DA33+Qendrori!DA33</f>
        <v>0</v>
      </c>
      <c r="DB33" s="27">
        <f>Berat!DB33+Diber!DB33+Durres!DB33+Elbasan!DB33+Fier!DB33+Gjirokaster!DB33+Korce!DB33+Kukes!DB33+Lezhe!DB33+Shkoder!DB33+Tirane!DB33+Vlore!DB33+Qendrori!DB33</f>
        <v>0</v>
      </c>
      <c r="DC33" s="27">
        <f>Berat!DC33+Diber!DC33+Durres!DC33+Elbasan!DC33+Fier!DC33+Gjirokaster!DC33+Korce!DC33+Kukes!DC33+Lezhe!DC33+Shkoder!DC33+Tirane!DC33+Vlore!DC33+Qendrori!DC33</f>
        <v>0</v>
      </c>
      <c r="DD33" s="27">
        <f>Berat!DD33+Diber!DD33+Durres!DD33+Elbasan!DD33+Fier!DD33+Gjirokaster!DD33+Korce!DD33+Kukes!DD33+Lezhe!DD33+Shkoder!DD33+Tirane!DD33+Vlore!DD33+Qendrori!DD33</f>
        <v>0</v>
      </c>
      <c r="DE33" s="27">
        <f>Berat!DE33+Diber!DE33+Durres!DE33+Elbasan!DE33+Fier!DE33+Gjirokaster!DE33+Korce!DE33+Kukes!DE33+Lezhe!DE33+Shkoder!DE33+Tirane!DE33+Vlore!DE33+Qendrori!DE33</f>
        <v>0</v>
      </c>
      <c r="DF33" s="27">
        <f>Berat!DF33+Diber!DF33+Durres!DF33+Elbasan!DF33+Fier!DF33+Gjirokaster!DF33+Korce!DF33+Kukes!DF33+Lezhe!DF33+Shkoder!DF33+Tirane!DF33+Vlore!DF33+Qendrori!DF33</f>
        <v>0</v>
      </c>
      <c r="DG33" s="28">
        <f>Berat!DG33+Diber!DG33+Durres!DG33+Elbasan!DG33+Fier!DG33+Gjirokaster!DG33+Korce!DG33+Kukes!DG33+Lezhe!DG33+Shkoder!DG33+Tirane!DG33+Vlore!DG33+Qendrori!DG33</f>
        <v>0</v>
      </c>
      <c r="DH33" s="26">
        <f>Berat!DH33+Diber!DH33+Durres!DH33+Elbasan!DH33+Fier!DH33+Gjirokaster!DH33+Korce!DH33+Kukes!DH33+Lezhe!DH33+Shkoder!DH33+Tirane!DH33+Vlore!DH33+Qendrori!DH33</f>
        <v>0</v>
      </c>
      <c r="DI33" s="27">
        <f>Berat!DI33+Diber!DI33+Durres!DI33+Elbasan!DI33+Fier!DI33+Gjirokaster!DI33+Korce!DI33+Kukes!DI33+Lezhe!DI33+Shkoder!DI33+Tirane!DI33+Vlore!DI33+Qendrori!DI33</f>
        <v>0</v>
      </c>
      <c r="DJ33" s="27">
        <f>Berat!DJ33+Diber!DJ33+Durres!DJ33+Elbasan!DJ33+Fier!DJ33+Gjirokaster!DJ33+Korce!DJ33+Kukes!DJ33+Lezhe!DJ33+Shkoder!DJ33+Tirane!DJ33+Vlore!DJ33+Qendrori!DJ33</f>
        <v>0</v>
      </c>
      <c r="DK33" s="27">
        <f>Berat!DK33+Diber!DK33+Durres!DK33+Elbasan!DK33+Fier!DK33+Gjirokaster!DK33+Korce!DK33+Kukes!DK33+Lezhe!DK33+Shkoder!DK33+Tirane!DK33+Vlore!DK33+Qendrori!DK33</f>
        <v>0</v>
      </c>
      <c r="DL33" s="27">
        <f>Berat!DL33+Diber!DL33+Durres!DL33+Elbasan!DL33+Fier!DL33+Gjirokaster!DL33+Korce!DL33+Kukes!DL33+Lezhe!DL33+Shkoder!DL33+Tirane!DL33+Vlore!DL33+Qendrori!DL33</f>
        <v>0</v>
      </c>
      <c r="DM33" s="27">
        <f>Berat!DM33+Diber!DM33+Durres!DM33+Elbasan!DM33+Fier!DM33+Gjirokaster!DM33+Korce!DM33+Kukes!DM33+Lezhe!DM33+Shkoder!DM33+Tirane!DM33+Vlore!DM33+Qendrori!DM33</f>
        <v>0</v>
      </c>
      <c r="DN33" s="27">
        <f>Berat!DN33+Diber!DN33+Durres!DN33+Elbasan!DN33+Fier!DN33+Gjirokaster!DN33+Korce!DN33+Kukes!DN33+Lezhe!DN33+Shkoder!DN33+Tirane!DN33+Vlore!DN33+Qendrori!DN33</f>
        <v>0</v>
      </c>
      <c r="DO33" s="27">
        <f>Berat!DO33+Diber!DO33+Durres!DO33+Elbasan!DO33+Fier!DO33+Gjirokaster!DO33+Korce!DO33+Kukes!DO33+Lezhe!DO33+Shkoder!DO33+Tirane!DO33+Vlore!DO33+Qendrori!DO33</f>
        <v>0</v>
      </c>
      <c r="DP33" s="27">
        <f>Berat!DP33+Diber!DP33+Durres!DP33+Elbasan!DP33+Fier!DP33+Gjirokaster!DP33+Korce!DP33+Kukes!DP33+Lezhe!DP33+Shkoder!DP33+Tirane!DP33+Vlore!DP33+Qendrori!DP33</f>
        <v>0</v>
      </c>
      <c r="DQ33" s="73">
        <f>Berat!DQ33+Diber!DQ33+Durres!DQ33+Elbasan!DQ33+Fier!DQ33+Gjirokaster!DQ33+Korce!DQ33+Kukes!DQ33+Lezhe!DQ33+Shkoder!DQ33+Tirane!DQ33+Vlore!DQ33+Qendrori!DQ33</f>
        <v>0</v>
      </c>
      <c r="DR33" s="107">
        <f t="shared" si="15"/>
        <v>0</v>
      </c>
      <c r="DS33" s="98">
        <f t="shared" si="15"/>
        <v>0</v>
      </c>
      <c r="DT33" s="98">
        <f t="shared" si="15"/>
        <v>0</v>
      </c>
      <c r="DU33" s="98">
        <f t="shared" si="15"/>
        <v>0</v>
      </c>
      <c r="DV33" s="98">
        <f t="shared" si="15"/>
        <v>1</v>
      </c>
      <c r="DW33" s="98">
        <f t="shared" si="15"/>
        <v>0</v>
      </c>
      <c r="DX33" s="98">
        <f t="shared" si="15"/>
        <v>0</v>
      </c>
      <c r="DY33" s="98">
        <f t="shared" si="15"/>
        <v>0</v>
      </c>
      <c r="DZ33" s="98">
        <f t="shared" si="15"/>
        <v>0</v>
      </c>
      <c r="EA33" s="103">
        <f t="shared" si="15"/>
        <v>0</v>
      </c>
    </row>
    <row r="34" spans="1:131" ht="12" customHeight="1" x14ac:dyDescent="0.25">
      <c r="A34" s="172" t="s">
        <v>65</v>
      </c>
      <c r="B34" s="32">
        <f>B35+B36+B37+B38+B39</f>
        <v>0</v>
      </c>
      <c r="C34" s="33">
        <f t="shared" ref="C34:BN34" si="16">C35+C36+C37+C38+C39</f>
        <v>0</v>
      </c>
      <c r="D34" s="33">
        <f t="shared" si="16"/>
        <v>1</v>
      </c>
      <c r="E34" s="33">
        <f t="shared" si="16"/>
        <v>1</v>
      </c>
      <c r="F34" s="33">
        <f t="shared" si="16"/>
        <v>0</v>
      </c>
      <c r="G34" s="33">
        <f t="shared" si="16"/>
        <v>0</v>
      </c>
      <c r="H34" s="33">
        <f t="shared" si="16"/>
        <v>0</v>
      </c>
      <c r="I34" s="33">
        <f t="shared" si="16"/>
        <v>0</v>
      </c>
      <c r="J34" s="33">
        <f t="shared" si="16"/>
        <v>0</v>
      </c>
      <c r="K34" s="34">
        <f t="shared" si="16"/>
        <v>0</v>
      </c>
      <c r="L34" s="83">
        <f t="shared" si="16"/>
        <v>0</v>
      </c>
      <c r="M34" s="33">
        <f t="shared" si="16"/>
        <v>2</v>
      </c>
      <c r="N34" s="33">
        <f t="shared" si="16"/>
        <v>1</v>
      </c>
      <c r="O34" s="33">
        <f t="shared" si="16"/>
        <v>1</v>
      </c>
      <c r="P34" s="33">
        <f t="shared" si="16"/>
        <v>0</v>
      </c>
      <c r="Q34" s="33">
        <f t="shared" si="16"/>
        <v>0</v>
      </c>
      <c r="R34" s="33">
        <f t="shared" si="16"/>
        <v>0</v>
      </c>
      <c r="S34" s="33">
        <f t="shared" si="16"/>
        <v>0</v>
      </c>
      <c r="T34" s="33">
        <f t="shared" si="16"/>
        <v>0</v>
      </c>
      <c r="U34" s="74">
        <f t="shared" si="16"/>
        <v>1</v>
      </c>
      <c r="V34" s="32">
        <f t="shared" si="16"/>
        <v>1032</v>
      </c>
      <c r="W34" s="33">
        <f t="shared" si="16"/>
        <v>9</v>
      </c>
      <c r="X34" s="33">
        <f t="shared" si="16"/>
        <v>1</v>
      </c>
      <c r="Y34" s="33">
        <f t="shared" si="16"/>
        <v>1</v>
      </c>
      <c r="Z34" s="33">
        <f t="shared" si="16"/>
        <v>0</v>
      </c>
      <c r="AA34" s="33">
        <f t="shared" si="16"/>
        <v>0</v>
      </c>
      <c r="AB34" s="33">
        <f t="shared" si="16"/>
        <v>1</v>
      </c>
      <c r="AC34" s="33">
        <f t="shared" si="16"/>
        <v>200000</v>
      </c>
      <c r="AD34" s="33">
        <f t="shared" si="16"/>
        <v>0</v>
      </c>
      <c r="AE34" s="34">
        <f t="shared" si="16"/>
        <v>132</v>
      </c>
      <c r="AF34" s="32">
        <f t="shared" si="16"/>
        <v>0</v>
      </c>
      <c r="AG34" s="33">
        <f t="shared" si="16"/>
        <v>0</v>
      </c>
      <c r="AH34" s="33">
        <f t="shared" si="16"/>
        <v>0</v>
      </c>
      <c r="AI34" s="33">
        <f t="shared" si="16"/>
        <v>0</v>
      </c>
      <c r="AJ34" s="33">
        <f t="shared" si="16"/>
        <v>0</v>
      </c>
      <c r="AK34" s="33">
        <f t="shared" si="16"/>
        <v>0</v>
      </c>
      <c r="AL34" s="33">
        <f t="shared" si="16"/>
        <v>0</v>
      </c>
      <c r="AM34" s="33">
        <f t="shared" si="16"/>
        <v>0</v>
      </c>
      <c r="AN34" s="33">
        <f t="shared" si="16"/>
        <v>0</v>
      </c>
      <c r="AO34" s="34">
        <f t="shared" si="16"/>
        <v>0</v>
      </c>
      <c r="AP34" s="83">
        <f t="shared" si="16"/>
        <v>0</v>
      </c>
      <c r="AQ34" s="33">
        <f t="shared" si="16"/>
        <v>0</v>
      </c>
      <c r="AR34" s="33">
        <f t="shared" si="16"/>
        <v>0</v>
      </c>
      <c r="AS34" s="33">
        <f t="shared" si="16"/>
        <v>0</v>
      </c>
      <c r="AT34" s="33">
        <f t="shared" si="16"/>
        <v>0</v>
      </c>
      <c r="AU34" s="33">
        <f t="shared" si="16"/>
        <v>0</v>
      </c>
      <c r="AV34" s="33">
        <f t="shared" si="16"/>
        <v>0</v>
      </c>
      <c r="AW34" s="33">
        <f t="shared" si="16"/>
        <v>0</v>
      </c>
      <c r="AX34" s="33">
        <f t="shared" si="16"/>
        <v>0</v>
      </c>
      <c r="AY34" s="74">
        <f t="shared" si="16"/>
        <v>0</v>
      </c>
      <c r="AZ34" s="32">
        <f t="shared" si="16"/>
        <v>0</v>
      </c>
      <c r="BA34" s="33">
        <f t="shared" si="16"/>
        <v>0</v>
      </c>
      <c r="BB34" s="33">
        <f t="shared" si="16"/>
        <v>0</v>
      </c>
      <c r="BC34" s="33">
        <f t="shared" si="16"/>
        <v>0</v>
      </c>
      <c r="BD34" s="33">
        <f t="shared" si="16"/>
        <v>0</v>
      </c>
      <c r="BE34" s="33">
        <f t="shared" si="16"/>
        <v>0</v>
      </c>
      <c r="BF34" s="33">
        <f t="shared" si="16"/>
        <v>0</v>
      </c>
      <c r="BG34" s="33">
        <f t="shared" si="16"/>
        <v>0</v>
      </c>
      <c r="BH34" s="33">
        <f t="shared" si="16"/>
        <v>0</v>
      </c>
      <c r="BI34" s="34">
        <f t="shared" si="16"/>
        <v>0</v>
      </c>
      <c r="BJ34" s="32">
        <f t="shared" si="16"/>
        <v>0</v>
      </c>
      <c r="BK34" s="33">
        <f t="shared" si="16"/>
        <v>0</v>
      </c>
      <c r="BL34" s="33">
        <f t="shared" si="16"/>
        <v>0</v>
      </c>
      <c r="BM34" s="33">
        <f t="shared" si="16"/>
        <v>0</v>
      </c>
      <c r="BN34" s="33">
        <f t="shared" si="16"/>
        <v>0</v>
      </c>
      <c r="BO34" s="33">
        <f t="shared" ref="BO34:DZ34" si="17">BO35+BO36+BO37+BO38+BO39</f>
        <v>0</v>
      </c>
      <c r="BP34" s="33">
        <f t="shared" si="17"/>
        <v>0</v>
      </c>
      <c r="BQ34" s="33">
        <f t="shared" si="17"/>
        <v>0</v>
      </c>
      <c r="BR34" s="33">
        <f t="shared" si="17"/>
        <v>0</v>
      </c>
      <c r="BS34" s="34">
        <f t="shared" si="17"/>
        <v>0</v>
      </c>
      <c r="BT34" s="83">
        <f t="shared" si="17"/>
        <v>0</v>
      </c>
      <c r="BU34" s="33">
        <f t="shared" si="17"/>
        <v>0</v>
      </c>
      <c r="BV34" s="33">
        <f t="shared" si="17"/>
        <v>0</v>
      </c>
      <c r="BW34" s="33">
        <f t="shared" si="17"/>
        <v>0</v>
      </c>
      <c r="BX34" s="33">
        <f t="shared" si="17"/>
        <v>0</v>
      </c>
      <c r="BY34" s="33">
        <f t="shared" si="17"/>
        <v>0</v>
      </c>
      <c r="BZ34" s="33">
        <f t="shared" si="17"/>
        <v>0</v>
      </c>
      <c r="CA34" s="33">
        <f t="shared" si="17"/>
        <v>0</v>
      </c>
      <c r="CB34" s="33">
        <f t="shared" si="17"/>
        <v>0</v>
      </c>
      <c r="CC34" s="74">
        <f t="shared" si="17"/>
        <v>0</v>
      </c>
      <c r="CD34" s="32">
        <f t="shared" si="17"/>
        <v>0</v>
      </c>
      <c r="CE34" s="33">
        <f t="shared" si="17"/>
        <v>0</v>
      </c>
      <c r="CF34" s="33">
        <f t="shared" si="17"/>
        <v>0</v>
      </c>
      <c r="CG34" s="33">
        <f t="shared" si="17"/>
        <v>0</v>
      </c>
      <c r="CH34" s="33">
        <f t="shared" si="17"/>
        <v>0</v>
      </c>
      <c r="CI34" s="33">
        <f t="shared" si="17"/>
        <v>0</v>
      </c>
      <c r="CJ34" s="33">
        <f t="shared" si="17"/>
        <v>0</v>
      </c>
      <c r="CK34" s="33">
        <f t="shared" si="17"/>
        <v>0</v>
      </c>
      <c r="CL34" s="33">
        <f t="shared" si="17"/>
        <v>0</v>
      </c>
      <c r="CM34" s="34">
        <f t="shared" si="17"/>
        <v>0</v>
      </c>
      <c r="CN34" s="32">
        <f t="shared" si="17"/>
        <v>0</v>
      </c>
      <c r="CO34" s="33">
        <f t="shared" si="17"/>
        <v>0</v>
      </c>
      <c r="CP34" s="33">
        <f t="shared" si="17"/>
        <v>0</v>
      </c>
      <c r="CQ34" s="33">
        <f t="shared" si="17"/>
        <v>0</v>
      </c>
      <c r="CR34" s="33">
        <f t="shared" si="17"/>
        <v>0</v>
      </c>
      <c r="CS34" s="33">
        <f t="shared" si="17"/>
        <v>0</v>
      </c>
      <c r="CT34" s="33">
        <f t="shared" si="17"/>
        <v>0</v>
      </c>
      <c r="CU34" s="33">
        <f t="shared" si="17"/>
        <v>0</v>
      </c>
      <c r="CV34" s="33">
        <f t="shared" si="17"/>
        <v>0</v>
      </c>
      <c r="CW34" s="34">
        <f t="shared" si="17"/>
        <v>0</v>
      </c>
      <c r="CX34" s="83">
        <f t="shared" si="17"/>
        <v>0</v>
      </c>
      <c r="CY34" s="33">
        <f t="shared" si="17"/>
        <v>0</v>
      </c>
      <c r="CZ34" s="33">
        <f t="shared" si="17"/>
        <v>0</v>
      </c>
      <c r="DA34" s="33">
        <f t="shared" si="17"/>
        <v>0</v>
      </c>
      <c r="DB34" s="33">
        <f t="shared" si="17"/>
        <v>0</v>
      </c>
      <c r="DC34" s="33">
        <f t="shared" si="17"/>
        <v>0</v>
      </c>
      <c r="DD34" s="33">
        <f t="shared" si="17"/>
        <v>0</v>
      </c>
      <c r="DE34" s="33">
        <f t="shared" si="17"/>
        <v>0</v>
      </c>
      <c r="DF34" s="33">
        <f t="shared" si="17"/>
        <v>0</v>
      </c>
      <c r="DG34" s="34">
        <f t="shared" si="17"/>
        <v>0</v>
      </c>
      <c r="DH34" s="32">
        <f t="shared" si="17"/>
        <v>0</v>
      </c>
      <c r="DI34" s="33">
        <f t="shared" si="17"/>
        <v>0</v>
      </c>
      <c r="DJ34" s="33">
        <f t="shared" si="17"/>
        <v>0</v>
      </c>
      <c r="DK34" s="33">
        <f t="shared" si="17"/>
        <v>0</v>
      </c>
      <c r="DL34" s="33">
        <f t="shared" si="17"/>
        <v>0</v>
      </c>
      <c r="DM34" s="33">
        <f t="shared" si="17"/>
        <v>0</v>
      </c>
      <c r="DN34" s="33">
        <f t="shared" si="17"/>
        <v>0</v>
      </c>
      <c r="DO34" s="33">
        <f t="shared" si="17"/>
        <v>0</v>
      </c>
      <c r="DP34" s="33">
        <f t="shared" si="17"/>
        <v>0</v>
      </c>
      <c r="DQ34" s="74">
        <f t="shared" si="17"/>
        <v>0</v>
      </c>
      <c r="DR34" s="288">
        <f t="shared" si="17"/>
        <v>1032</v>
      </c>
      <c r="DS34" s="289">
        <f t="shared" si="17"/>
        <v>11</v>
      </c>
      <c r="DT34" s="289">
        <f t="shared" si="17"/>
        <v>3</v>
      </c>
      <c r="DU34" s="289">
        <f t="shared" si="17"/>
        <v>3</v>
      </c>
      <c r="DV34" s="289">
        <f t="shared" si="17"/>
        <v>0</v>
      </c>
      <c r="DW34" s="289">
        <f t="shared" si="17"/>
        <v>0</v>
      </c>
      <c r="DX34" s="289">
        <f t="shared" si="17"/>
        <v>1</v>
      </c>
      <c r="DY34" s="289">
        <f t="shared" si="17"/>
        <v>200000</v>
      </c>
      <c r="DZ34" s="289">
        <f t="shared" si="17"/>
        <v>0</v>
      </c>
      <c r="EA34" s="290">
        <f t="shared" ref="EA34" si="18">EA35+EA36+EA37+EA38+EA39</f>
        <v>133</v>
      </c>
    </row>
    <row r="35" spans="1:131" ht="12" customHeight="1" x14ac:dyDescent="0.25">
      <c r="A35" s="170" t="s">
        <v>25</v>
      </c>
      <c r="B35" s="26">
        <f>Berat!B35+Diber!B35+Durres!B35+Elbasan!B35+Fier!B35+Gjirokaster!B35+Korce!B35+Kukes!B35+Lezhe!B35+Shkoder!B35+Tirane!B35+Vlore!B35+Qendrori!B35</f>
        <v>0</v>
      </c>
      <c r="C35" s="27">
        <f>Berat!C35+Diber!C35+Durres!C35+Elbasan!C35+Fier!C35+Gjirokaster!C35+Korce!C35+Kukes!C35+Lezhe!C35+Shkoder!C35+Tirane!C35+Vlore!C35+Qendrori!C35</f>
        <v>0</v>
      </c>
      <c r="D35" s="27">
        <f>Berat!D35+Diber!D35+Durres!D35+Elbasan!D35+Fier!D35+Gjirokaster!D35+Korce!D35+Kukes!D35+Lezhe!D35+Shkoder!D35+Tirane!D35+Vlore!D35+Qendrori!D35</f>
        <v>0</v>
      </c>
      <c r="E35" s="27">
        <f>Berat!E35+Diber!E35+Durres!E35+Elbasan!E35+Fier!E35+Gjirokaster!E35+Korce!E35+Kukes!E35+Lezhe!E35+Shkoder!E35+Tirane!E35+Vlore!E35+Qendrori!E35</f>
        <v>0</v>
      </c>
      <c r="F35" s="27">
        <f>Berat!F35+Diber!F35+Durres!F35+Elbasan!F35+Fier!F35+Gjirokaster!F35+Korce!F35+Kukes!F35+Lezhe!F35+Shkoder!F35+Tirane!F35+Vlore!F35+Qendrori!F35</f>
        <v>0</v>
      </c>
      <c r="G35" s="27">
        <f>Berat!G35+Diber!G35+Durres!G35+Elbasan!G35+Fier!G35+Gjirokaster!G35+Korce!G35+Kukes!G35+Lezhe!G35+Shkoder!G35+Tirane!G35+Vlore!G35+Qendrori!G35</f>
        <v>0</v>
      </c>
      <c r="H35" s="27">
        <f>Berat!H35+Diber!H35+Durres!H35+Elbasan!H35+Fier!H35+Gjirokaster!H35+Korce!H35+Kukes!H35+Lezhe!H35+Shkoder!H35+Tirane!H35+Vlore!H35+Qendrori!H35</f>
        <v>0</v>
      </c>
      <c r="I35" s="27">
        <f>Berat!I35+Diber!I35+Durres!I35+Elbasan!I35+Fier!I35+Gjirokaster!I35+Korce!I35+Kukes!I35+Lezhe!I35+Shkoder!I35+Tirane!I35+Vlore!I35+Qendrori!I35</f>
        <v>0</v>
      </c>
      <c r="J35" s="27">
        <f>Berat!J35+Diber!J35+Durres!J35+Elbasan!J35+Fier!J35+Gjirokaster!J35+Korce!J35+Kukes!J35+Lezhe!J35+Shkoder!J35+Tirane!J35+Vlore!J35+Qendrori!J35</f>
        <v>0</v>
      </c>
      <c r="K35" s="28">
        <f>Berat!K35+Diber!K35+Durres!K35+Elbasan!K35+Fier!K35+Gjirokaster!K35+Korce!K35+Kukes!K35+Lezhe!K35+Shkoder!K35+Tirane!K35+Vlore!K35+Qendrori!K35</f>
        <v>0</v>
      </c>
      <c r="L35" s="131">
        <f>Berat!L35+Diber!L35+Durres!L35+Elbasan!L35+Fier!L35+Gjirokaster!L35+Korce!L35+Kukes!L35+Lezhe!L35+Shkoder!L35+Tirane!L35+Vlore!L35+Qendrori!L35</f>
        <v>0</v>
      </c>
      <c r="M35" s="27">
        <f>Berat!M35+Diber!M35+Durres!M35+Elbasan!M35+Fier!M35+Gjirokaster!M35+Korce!M35+Kukes!M35+Lezhe!M35+Shkoder!M35+Tirane!M35+Vlore!M35+Qendrori!M35</f>
        <v>1</v>
      </c>
      <c r="N35" s="27">
        <f>Berat!N35+Diber!N35+Durres!N35+Elbasan!N35+Fier!N35+Gjirokaster!N35+Korce!N35+Kukes!N35+Lezhe!N35+Shkoder!N35+Tirane!N35+Vlore!N35+Qendrori!N35</f>
        <v>1</v>
      </c>
      <c r="O35" s="27">
        <f>Berat!O35+Diber!O35+Durres!O35+Elbasan!O35+Fier!O35+Gjirokaster!O35+Korce!O35+Kukes!O35+Lezhe!O35+Shkoder!O35+Tirane!O35+Vlore!O35+Qendrori!O35</f>
        <v>1</v>
      </c>
      <c r="P35" s="27">
        <f>Berat!P35+Diber!P35+Durres!P35+Elbasan!P35+Fier!P35+Gjirokaster!P35+Korce!P35+Kukes!P35+Lezhe!P35+Shkoder!P35+Tirane!P35+Vlore!P35+Qendrori!P35</f>
        <v>0</v>
      </c>
      <c r="Q35" s="27">
        <f>Berat!Q35+Diber!Q35+Durres!Q35+Elbasan!Q35+Fier!Q35+Gjirokaster!Q35+Korce!Q35+Kukes!Q35+Lezhe!Q35+Shkoder!Q35+Tirane!Q35+Vlore!Q35+Qendrori!Q35</f>
        <v>0</v>
      </c>
      <c r="R35" s="27">
        <f>Berat!R35+Diber!R35+Durres!R35+Elbasan!R35+Fier!R35+Gjirokaster!R35+Korce!R35+Kukes!R35+Lezhe!R35+Shkoder!R35+Tirane!R35+Vlore!R35+Qendrori!R35</f>
        <v>0</v>
      </c>
      <c r="S35" s="27">
        <f>Berat!S35+Diber!S35+Durres!S35+Elbasan!S35+Fier!S35+Gjirokaster!S35+Korce!S35+Kukes!S35+Lezhe!S35+Shkoder!S35+Tirane!S35+Vlore!S35+Qendrori!S35</f>
        <v>0</v>
      </c>
      <c r="T35" s="27">
        <f>Berat!T35+Diber!T35+Durres!T35+Elbasan!T35+Fier!T35+Gjirokaster!T35+Korce!T35+Kukes!T35+Lezhe!T35+Shkoder!T35+Tirane!T35+Vlore!T35+Qendrori!T35</f>
        <v>0</v>
      </c>
      <c r="U35" s="73">
        <f>Berat!U35+Diber!U35+Durres!U35+Elbasan!U35+Fier!U35+Gjirokaster!U35+Korce!U35+Kukes!U35+Lezhe!U35+Shkoder!U35+Tirane!U35+Vlore!U35+Qendrori!U35</f>
        <v>1</v>
      </c>
      <c r="V35" s="26">
        <f>Berat!V35+Diber!V35+Durres!V35+Elbasan!V35+Fier!V35+Gjirokaster!V35+Korce!V35+Kukes!V35+Lezhe!V35+Shkoder!V35+Tirane!V35+Vlore!V35+Qendrori!V35</f>
        <v>390</v>
      </c>
      <c r="W35" s="27">
        <f>Berat!W35+Diber!W35+Durres!W35+Elbasan!W35+Fier!W35+Gjirokaster!W35+Korce!W35+Kukes!W35+Lezhe!W35+Shkoder!W35+Tirane!W35+Vlore!W35+Qendrori!W35</f>
        <v>5</v>
      </c>
      <c r="X35" s="27">
        <f>Berat!X35+Diber!X35+Durres!X35+Elbasan!X35+Fier!X35+Gjirokaster!X35+Korce!X35+Kukes!X35+Lezhe!X35+Shkoder!X35+Tirane!X35+Vlore!X35+Qendrori!X35</f>
        <v>0</v>
      </c>
      <c r="Y35" s="27">
        <f>Berat!Y35+Diber!Y35+Durres!Y35+Elbasan!Y35+Fier!Y35+Gjirokaster!Y35+Korce!Y35+Kukes!Y35+Lezhe!Y35+Shkoder!Y35+Tirane!Y35+Vlore!Y35+Qendrori!Y35</f>
        <v>1</v>
      </c>
      <c r="Z35" s="27">
        <f>Berat!Z35+Diber!Z35+Durres!Z35+Elbasan!Z35+Fier!Z35+Gjirokaster!Z35+Korce!Z35+Kukes!Z35+Lezhe!Z35+Shkoder!Z35+Tirane!Z35+Vlore!Z35+Qendrori!Z35</f>
        <v>0</v>
      </c>
      <c r="AA35" s="27">
        <f>Berat!AA35+Diber!AA35+Durres!AA35+Elbasan!AA35+Fier!AA35+Gjirokaster!AA35+Korce!AA35+Kukes!AA35+Lezhe!AA35+Shkoder!AA35+Tirane!AA35+Vlore!AA35+Qendrori!AA35</f>
        <v>0</v>
      </c>
      <c r="AB35" s="27">
        <f>Berat!AB35+Diber!AB35+Durres!AB35+Elbasan!AB35+Fier!AB35+Gjirokaster!AB35+Korce!AB35+Kukes!AB35+Lezhe!AB35+Shkoder!AB35+Tirane!AB35+Vlore!AB35+Qendrori!AB35</f>
        <v>0</v>
      </c>
      <c r="AC35" s="27">
        <f>Berat!AC35+Diber!AC35+Durres!AC35+Elbasan!AC35+Fier!AC35+Gjirokaster!AC35+Korce!AC35+Kukes!AC35+Lezhe!AC35+Shkoder!AC35+Tirane!AC35+Vlore!AC35+Qendrori!AC35</f>
        <v>0</v>
      </c>
      <c r="AD35" s="27">
        <f>Berat!AD35+Diber!AD35+Durres!AD35+Elbasan!AD35+Fier!AD35+Gjirokaster!AD35+Korce!AD35+Kukes!AD35+Lezhe!AD35+Shkoder!AD35+Tirane!AD35+Vlore!AD35+Qendrori!AD35</f>
        <v>0</v>
      </c>
      <c r="AE35" s="28">
        <f>Berat!AE35+Diber!AE35+Durres!AE35+Elbasan!AE35+Fier!AE35+Gjirokaster!AE35+Korce!AE35+Kukes!AE35+Lezhe!AE35+Shkoder!AE35+Tirane!AE35+Vlore!AE35+Qendrori!AE35</f>
        <v>46</v>
      </c>
      <c r="AF35" s="26">
        <f>Berat!AF35+Diber!AF35+Durres!AF35+Elbasan!AF35+Fier!AF35+Gjirokaster!AF35+Korce!AF35+Kukes!AF35+Lezhe!AF35+Shkoder!AF35+Tirane!AF35+Vlore!AF35+Qendrori!AF35</f>
        <v>0</v>
      </c>
      <c r="AG35" s="27">
        <f>Berat!AG35+Diber!AG35+Durres!AG35+Elbasan!AG35+Fier!AG35+Gjirokaster!AG35+Korce!AG35+Kukes!AG35+Lezhe!AG35+Shkoder!AG35+Tirane!AG35+Vlore!AG35+Qendrori!AG35</f>
        <v>0</v>
      </c>
      <c r="AH35" s="27">
        <f>Berat!AH35+Diber!AH35+Durres!AH35+Elbasan!AH35+Fier!AH35+Gjirokaster!AH35+Korce!AH35+Kukes!AH35+Lezhe!AH35+Shkoder!AH35+Tirane!AH35+Vlore!AH35+Qendrori!AH35</f>
        <v>0</v>
      </c>
      <c r="AI35" s="27">
        <f>Berat!AI35+Diber!AI35+Durres!AI35+Elbasan!AI35+Fier!AI35+Gjirokaster!AI35+Korce!AI35+Kukes!AI35+Lezhe!AI35+Shkoder!AI35+Tirane!AI35+Vlore!AI35+Qendrori!AI35</f>
        <v>0</v>
      </c>
      <c r="AJ35" s="27">
        <f>Berat!AJ35+Diber!AJ35+Durres!AJ35+Elbasan!AJ35+Fier!AJ35+Gjirokaster!AJ35+Korce!AJ35+Kukes!AJ35+Lezhe!AJ35+Shkoder!AJ35+Tirane!AJ35+Vlore!AJ35+Qendrori!AJ35</f>
        <v>0</v>
      </c>
      <c r="AK35" s="27">
        <f>Berat!AK35+Diber!AK35+Durres!AK35+Elbasan!AK35+Fier!AK35+Gjirokaster!AK35+Korce!AK35+Kukes!AK35+Lezhe!AK35+Shkoder!AK35+Tirane!AK35+Vlore!AK35+Qendrori!AK35</f>
        <v>0</v>
      </c>
      <c r="AL35" s="27">
        <f>Berat!AL35+Diber!AL35+Durres!AL35+Elbasan!AL35+Fier!AL35+Gjirokaster!AL35+Korce!AL35+Kukes!AL35+Lezhe!AL35+Shkoder!AL35+Tirane!AL35+Vlore!AL35+Qendrori!AL35</f>
        <v>0</v>
      </c>
      <c r="AM35" s="27">
        <f>Berat!AM35+Diber!AM35+Durres!AM35+Elbasan!AM35+Fier!AM35+Gjirokaster!AM35+Korce!AM35+Kukes!AM35+Lezhe!AM35+Shkoder!AM35+Tirane!AM35+Vlore!AM35+Qendrori!AM35</f>
        <v>0</v>
      </c>
      <c r="AN35" s="27">
        <f>Berat!AN35+Diber!AN35+Durres!AN35+Elbasan!AN35+Fier!AN35+Gjirokaster!AN35+Korce!AN35+Kukes!AN35+Lezhe!AN35+Shkoder!AN35+Tirane!AN35+Vlore!AN35+Qendrori!AN35</f>
        <v>0</v>
      </c>
      <c r="AO35" s="28">
        <f>Berat!AO35+Diber!AO35+Durres!AO35+Elbasan!AO35+Fier!AO35+Gjirokaster!AO35+Korce!AO35+Kukes!AO35+Lezhe!AO35+Shkoder!AO35+Tirane!AO35+Vlore!AO35+Qendrori!AO35</f>
        <v>0</v>
      </c>
      <c r="AP35" s="131">
        <f>Berat!AP35+Diber!AP35+Durres!AP35+Elbasan!AP35+Fier!AP35+Gjirokaster!AP35+Korce!AP35+Kukes!AP35+Lezhe!AP35+Shkoder!AP35+Tirane!AP35+Vlore!AP35+Qendrori!AP35</f>
        <v>0</v>
      </c>
      <c r="AQ35" s="27">
        <f>Berat!AQ35+Diber!AQ35+Durres!AQ35+Elbasan!AQ35+Fier!AQ35+Gjirokaster!AQ35+Korce!AQ35+Kukes!AQ35+Lezhe!AQ35+Shkoder!AQ35+Tirane!AQ35+Vlore!AQ35+Qendrori!AQ35</f>
        <v>0</v>
      </c>
      <c r="AR35" s="27">
        <f>Berat!AR35+Diber!AR35+Durres!AR35+Elbasan!AR35+Fier!AR35+Gjirokaster!AR35+Korce!AR35+Kukes!AR35+Lezhe!AR35+Shkoder!AR35+Tirane!AR35+Vlore!AR35+Qendrori!AR35</f>
        <v>0</v>
      </c>
      <c r="AS35" s="27">
        <f>Berat!AS35+Diber!AS35+Durres!AS35+Elbasan!AS35+Fier!AS35+Gjirokaster!AS35+Korce!AS35+Kukes!AS35+Lezhe!AS35+Shkoder!AS35+Tirane!AS35+Vlore!AS35+Qendrori!AS35</f>
        <v>0</v>
      </c>
      <c r="AT35" s="27">
        <f>Berat!AT35+Diber!AT35+Durres!AT35+Elbasan!AT35+Fier!AT35+Gjirokaster!AT35+Korce!AT35+Kukes!AT35+Lezhe!AT35+Shkoder!AT35+Tirane!AT35+Vlore!AT35+Qendrori!AT35</f>
        <v>0</v>
      </c>
      <c r="AU35" s="27">
        <f>Berat!AU35+Diber!AU35+Durres!AU35+Elbasan!AU35+Fier!AU35+Gjirokaster!AU35+Korce!AU35+Kukes!AU35+Lezhe!AU35+Shkoder!AU35+Tirane!AU35+Vlore!AU35+Qendrori!AU35</f>
        <v>0</v>
      </c>
      <c r="AV35" s="27">
        <f>Berat!AV35+Diber!AV35+Durres!AV35+Elbasan!AV35+Fier!AV35+Gjirokaster!AV35+Korce!AV35+Kukes!AV35+Lezhe!AV35+Shkoder!AV35+Tirane!AV35+Vlore!AV35+Qendrori!AV35</f>
        <v>0</v>
      </c>
      <c r="AW35" s="27">
        <f>Berat!AW35+Diber!AW35+Durres!AW35+Elbasan!AW35+Fier!AW35+Gjirokaster!AW35+Korce!AW35+Kukes!AW35+Lezhe!AW35+Shkoder!AW35+Tirane!AW35+Vlore!AW35+Qendrori!AW35</f>
        <v>0</v>
      </c>
      <c r="AX35" s="27">
        <f>Berat!AX35+Diber!AX35+Durres!AX35+Elbasan!AX35+Fier!AX35+Gjirokaster!AX35+Korce!AX35+Kukes!AX35+Lezhe!AX35+Shkoder!AX35+Tirane!AX35+Vlore!AX35+Qendrori!AX35</f>
        <v>0</v>
      </c>
      <c r="AY35" s="73">
        <f>Berat!AY35+Diber!AY35+Durres!AY35+Elbasan!AY35+Fier!AY35+Gjirokaster!AY35+Korce!AY35+Kukes!AY35+Lezhe!AY35+Shkoder!AY35+Tirane!AY35+Vlore!AY35+Qendrori!AY35</f>
        <v>0</v>
      </c>
      <c r="AZ35" s="26">
        <f>Berat!AZ35+Diber!AZ35+Durres!AZ35+Elbasan!AZ35+Fier!AZ35+Gjirokaster!AZ35+Korce!AZ35+Kukes!AZ35+Lezhe!AZ35+Shkoder!AZ35+Tirane!AZ35+Vlore!AZ35+Qendrori!AZ35</f>
        <v>0</v>
      </c>
      <c r="BA35" s="27">
        <f>Berat!BA35+Diber!BA35+Durres!BA35+Elbasan!BA35+Fier!BA35+Gjirokaster!BA35+Korce!BA35+Kukes!BA35+Lezhe!BA35+Shkoder!BA35+Tirane!BA35+Vlore!BA35+Qendrori!BA35</f>
        <v>0</v>
      </c>
      <c r="BB35" s="27">
        <f>Berat!BB35+Diber!BB35+Durres!BB35+Elbasan!BB35+Fier!BB35+Gjirokaster!BB35+Korce!BB35+Kukes!BB35+Lezhe!BB35+Shkoder!BB35+Tirane!BB35+Vlore!BB35+Qendrori!BB35</f>
        <v>0</v>
      </c>
      <c r="BC35" s="27">
        <f>Berat!BC35+Diber!BC35+Durres!BC35+Elbasan!BC35+Fier!BC35+Gjirokaster!BC35+Korce!BC35+Kukes!BC35+Lezhe!BC35+Shkoder!BC35+Tirane!BC35+Vlore!BC35+Qendrori!BC35</f>
        <v>0</v>
      </c>
      <c r="BD35" s="27">
        <f>Berat!BD35+Diber!BD35+Durres!BD35+Elbasan!BD35+Fier!BD35+Gjirokaster!BD35+Korce!BD35+Kukes!BD35+Lezhe!BD35+Shkoder!BD35+Tirane!BD35+Vlore!BD35+Qendrori!BD35</f>
        <v>0</v>
      </c>
      <c r="BE35" s="27">
        <f>Berat!BE35+Diber!BE35+Durres!BE35+Elbasan!BE35+Fier!BE35+Gjirokaster!BE35+Korce!BE35+Kukes!BE35+Lezhe!BE35+Shkoder!BE35+Tirane!BE35+Vlore!BE35+Qendrori!BE35</f>
        <v>0</v>
      </c>
      <c r="BF35" s="27">
        <f>Berat!BF35+Diber!BF35+Durres!BF35+Elbasan!BF35+Fier!BF35+Gjirokaster!BF35+Korce!BF35+Kukes!BF35+Lezhe!BF35+Shkoder!BF35+Tirane!BF35+Vlore!BF35+Qendrori!BF35</f>
        <v>0</v>
      </c>
      <c r="BG35" s="27">
        <f>Berat!BG35+Diber!BG35+Durres!BG35+Elbasan!BG35+Fier!BG35+Gjirokaster!BG35+Korce!BG35+Kukes!BG35+Lezhe!BG35+Shkoder!BG35+Tirane!BG35+Vlore!BG35+Qendrori!BG35</f>
        <v>0</v>
      </c>
      <c r="BH35" s="27">
        <f>Berat!BH35+Diber!BH35+Durres!BH35+Elbasan!BH35+Fier!BH35+Gjirokaster!BH35+Korce!BH35+Kukes!BH35+Lezhe!BH35+Shkoder!BH35+Tirane!BH35+Vlore!BH35+Qendrori!BH35</f>
        <v>0</v>
      </c>
      <c r="BI35" s="28">
        <f>Berat!BI35+Diber!BI35+Durres!BI35+Elbasan!BI35+Fier!BI35+Gjirokaster!BI35+Korce!BI35+Kukes!BI35+Lezhe!BI35+Shkoder!BI35+Tirane!BI35+Vlore!BI35+Qendrori!BI35</f>
        <v>0</v>
      </c>
      <c r="BJ35" s="26">
        <f>Berat!BJ35+Diber!BJ35+Durres!BJ35+Elbasan!BJ35+Fier!BJ35+Gjirokaster!BJ35+Korce!BJ35+Kukes!BJ35+Lezhe!BJ35+Shkoder!BJ35+Tirane!BJ35+Vlore!BJ35+Qendrori!BJ35</f>
        <v>0</v>
      </c>
      <c r="BK35" s="27">
        <f>Berat!BK35+Diber!BK35+Durres!BK35+Elbasan!BK35+Fier!BK35+Gjirokaster!BK35+Korce!BK35+Kukes!BK35+Lezhe!BK35+Shkoder!BK35+Tirane!BK35+Vlore!BK35+Qendrori!BK35</f>
        <v>0</v>
      </c>
      <c r="BL35" s="27">
        <f>Berat!BL35+Diber!BL35+Durres!BL35+Elbasan!BL35+Fier!BL35+Gjirokaster!BL35+Korce!BL35+Kukes!BL35+Lezhe!BL35+Shkoder!BL35+Tirane!BL35+Vlore!BL35+Qendrori!BL35</f>
        <v>0</v>
      </c>
      <c r="BM35" s="27">
        <f>Berat!BM35+Diber!BM35+Durres!BM35+Elbasan!BM35+Fier!BM35+Gjirokaster!BM35+Korce!BM35+Kukes!BM35+Lezhe!BM35+Shkoder!BM35+Tirane!BM35+Vlore!BM35+Qendrori!BM35</f>
        <v>0</v>
      </c>
      <c r="BN35" s="27">
        <f>Berat!BN35+Diber!BN35+Durres!BN35+Elbasan!BN35+Fier!BN35+Gjirokaster!BN35+Korce!BN35+Kukes!BN35+Lezhe!BN35+Shkoder!BN35+Tirane!BN35+Vlore!BN35+Qendrori!BN35</f>
        <v>0</v>
      </c>
      <c r="BO35" s="27">
        <f>Berat!BO35+Diber!BO35+Durres!BO35+Elbasan!BO35+Fier!BO35+Gjirokaster!BO35+Korce!BO35+Kukes!BO35+Lezhe!BO35+Shkoder!BO35+Tirane!BO35+Vlore!BO35+Qendrori!BO35</f>
        <v>0</v>
      </c>
      <c r="BP35" s="27">
        <f>Berat!BP35+Diber!BP35+Durres!BP35+Elbasan!BP35+Fier!BP35+Gjirokaster!BP35+Korce!BP35+Kukes!BP35+Lezhe!BP35+Shkoder!BP35+Tirane!BP35+Vlore!BP35+Qendrori!BP35</f>
        <v>0</v>
      </c>
      <c r="BQ35" s="27">
        <f>Berat!BQ35+Diber!BQ35+Durres!BQ35+Elbasan!BQ35+Fier!BQ35+Gjirokaster!BQ35+Korce!BQ35+Kukes!BQ35+Lezhe!BQ35+Shkoder!BQ35+Tirane!BQ35+Vlore!BQ35+Qendrori!BQ35</f>
        <v>0</v>
      </c>
      <c r="BR35" s="27">
        <f>Berat!BR35+Diber!BR35+Durres!BR35+Elbasan!BR35+Fier!BR35+Gjirokaster!BR35+Korce!BR35+Kukes!BR35+Lezhe!BR35+Shkoder!BR35+Tirane!BR35+Vlore!BR35+Qendrori!BR35</f>
        <v>0</v>
      </c>
      <c r="BS35" s="28">
        <f>Berat!BS35+Diber!BS35+Durres!BS35+Elbasan!BS35+Fier!BS35+Gjirokaster!BS35+Korce!BS35+Kukes!BS35+Lezhe!BS35+Shkoder!BS35+Tirane!BS35+Vlore!BS35+Qendrori!BS35</f>
        <v>0</v>
      </c>
      <c r="BT35" s="131">
        <f>Berat!BT35+Diber!BT35+Durres!BT35+Elbasan!BT35+Fier!BT35+Gjirokaster!BT35+Korce!BT35+Kukes!BT35+Lezhe!BT35+Shkoder!BT35+Tirane!BT35+Vlore!BT35+Qendrori!BT35</f>
        <v>0</v>
      </c>
      <c r="BU35" s="27">
        <f>Berat!BU35+Diber!BU35+Durres!BU35+Elbasan!BU35+Fier!BU35+Gjirokaster!BU35+Korce!BU35+Kukes!BU35+Lezhe!BU35+Shkoder!BU35+Tirane!BU35+Vlore!BU35+Qendrori!BU35</f>
        <v>0</v>
      </c>
      <c r="BV35" s="27">
        <f>Berat!BV35+Diber!BV35+Durres!BV35+Elbasan!BV35+Fier!BV35+Gjirokaster!BV35+Korce!BV35+Kukes!BV35+Lezhe!BV35+Shkoder!BV35+Tirane!BV35+Vlore!BV35+Qendrori!BV35</f>
        <v>0</v>
      </c>
      <c r="BW35" s="27">
        <f>Berat!BW35+Diber!BW35+Durres!BW35+Elbasan!BW35+Fier!BW35+Gjirokaster!BW35+Korce!BW35+Kukes!BW35+Lezhe!BW35+Shkoder!BW35+Tirane!BW35+Vlore!BW35+Qendrori!BW35</f>
        <v>0</v>
      </c>
      <c r="BX35" s="27">
        <f>Berat!BX35+Diber!BX35+Durres!BX35+Elbasan!BX35+Fier!BX35+Gjirokaster!BX35+Korce!BX35+Kukes!BX35+Lezhe!BX35+Shkoder!BX35+Tirane!BX35+Vlore!BX35+Qendrori!BX35</f>
        <v>0</v>
      </c>
      <c r="BY35" s="27">
        <f>Berat!BY35+Diber!BY35+Durres!BY35+Elbasan!BY35+Fier!BY35+Gjirokaster!BY35+Korce!BY35+Kukes!BY35+Lezhe!BY35+Shkoder!BY35+Tirane!BY35+Vlore!BY35+Qendrori!BY35</f>
        <v>0</v>
      </c>
      <c r="BZ35" s="27">
        <f>Berat!BZ35+Diber!BZ35+Durres!BZ35+Elbasan!BZ35+Fier!BZ35+Gjirokaster!BZ35+Korce!BZ35+Kukes!BZ35+Lezhe!BZ35+Shkoder!BZ35+Tirane!BZ35+Vlore!BZ35+Qendrori!BZ35</f>
        <v>0</v>
      </c>
      <c r="CA35" s="27">
        <f>Berat!CA35+Diber!CA35+Durres!CA35+Elbasan!CA35+Fier!CA35+Gjirokaster!CA35+Korce!CA35+Kukes!CA35+Lezhe!CA35+Shkoder!CA35+Tirane!CA35+Vlore!CA35+Qendrori!CA35</f>
        <v>0</v>
      </c>
      <c r="CB35" s="27">
        <f>Berat!CB35+Diber!CB35+Durres!CB35+Elbasan!CB35+Fier!CB35+Gjirokaster!CB35+Korce!CB35+Kukes!CB35+Lezhe!CB35+Shkoder!CB35+Tirane!CB35+Vlore!CB35+Qendrori!CB35</f>
        <v>0</v>
      </c>
      <c r="CC35" s="73">
        <f>Berat!CC35+Diber!CC35+Durres!CC35+Elbasan!CC35+Fier!CC35+Gjirokaster!CC35+Korce!CC35+Kukes!CC35+Lezhe!CC35+Shkoder!CC35+Tirane!CC35+Vlore!CC35+Qendrori!CC35</f>
        <v>0</v>
      </c>
      <c r="CD35" s="26">
        <f>Berat!CD35+Diber!CD35+Durres!CD35+Elbasan!CD35+Fier!CD35+Gjirokaster!CD35+Korce!CD35+Kukes!CD35+Lezhe!CD35+Shkoder!CD35+Tirane!CD35+Vlore!CD35+Qendrori!CD35</f>
        <v>0</v>
      </c>
      <c r="CE35" s="27">
        <f>Berat!CE35+Diber!CE35+Durres!CE35+Elbasan!CE35+Fier!CE35+Gjirokaster!CE35+Korce!CE35+Kukes!CE35+Lezhe!CE35+Shkoder!CE35+Tirane!CE35+Vlore!CE35+Qendrori!CE35</f>
        <v>0</v>
      </c>
      <c r="CF35" s="27">
        <f>Berat!CF35+Diber!CF35+Durres!CF35+Elbasan!CF35+Fier!CF35+Gjirokaster!CF35+Korce!CF35+Kukes!CF35+Lezhe!CF35+Shkoder!CF35+Tirane!CF35+Vlore!CF35+Qendrori!CF35</f>
        <v>0</v>
      </c>
      <c r="CG35" s="27">
        <f>Berat!CG35+Diber!CG35+Durres!CG35+Elbasan!CG35+Fier!CG35+Gjirokaster!CG35+Korce!CG35+Kukes!CG35+Lezhe!CG35+Shkoder!CG35+Tirane!CG35+Vlore!CG35+Qendrori!CG35</f>
        <v>0</v>
      </c>
      <c r="CH35" s="27">
        <f>Berat!CH35+Diber!CH35+Durres!CH35+Elbasan!CH35+Fier!CH35+Gjirokaster!CH35+Korce!CH35+Kukes!CH35+Lezhe!CH35+Shkoder!CH35+Tirane!CH35+Vlore!CH35+Qendrori!CH35</f>
        <v>0</v>
      </c>
      <c r="CI35" s="27">
        <f>Berat!CI35+Diber!CI35+Durres!CI35+Elbasan!CI35+Fier!CI35+Gjirokaster!CI35+Korce!CI35+Kukes!CI35+Lezhe!CI35+Shkoder!CI35+Tirane!CI35+Vlore!CI35+Qendrori!CI35</f>
        <v>0</v>
      </c>
      <c r="CJ35" s="27">
        <f>Berat!CJ35+Diber!CJ35+Durres!CJ35+Elbasan!CJ35+Fier!CJ35+Gjirokaster!CJ35+Korce!CJ35+Kukes!CJ35+Lezhe!CJ35+Shkoder!CJ35+Tirane!CJ35+Vlore!CJ35+Qendrori!CJ35</f>
        <v>0</v>
      </c>
      <c r="CK35" s="27">
        <f>Berat!CK35+Diber!CK35+Durres!CK35+Elbasan!CK35+Fier!CK35+Gjirokaster!CK35+Korce!CK35+Kukes!CK35+Lezhe!CK35+Shkoder!CK35+Tirane!CK35+Vlore!CK35+Qendrori!CK35</f>
        <v>0</v>
      </c>
      <c r="CL35" s="27">
        <f>Berat!CL35+Diber!CL35+Durres!CL35+Elbasan!CL35+Fier!CL35+Gjirokaster!CL35+Korce!CL35+Kukes!CL35+Lezhe!CL35+Shkoder!CL35+Tirane!CL35+Vlore!CL35+Qendrori!CL35</f>
        <v>0</v>
      </c>
      <c r="CM35" s="28">
        <f>Berat!CM35+Diber!CM35+Durres!CM35+Elbasan!CM35+Fier!CM35+Gjirokaster!CM35+Korce!CM35+Kukes!CM35+Lezhe!CM35+Shkoder!CM35+Tirane!CM35+Vlore!CM35+Qendrori!CM35</f>
        <v>0</v>
      </c>
      <c r="CN35" s="26">
        <f>Berat!CN35+Diber!CN35+Durres!CN35+Elbasan!CN35+Fier!CN35+Gjirokaster!CN35+Korce!CN35+Kukes!CN35+Lezhe!CN35+Shkoder!CN35+Tirane!CN35+Vlore!CN35+Qendrori!CN35</f>
        <v>0</v>
      </c>
      <c r="CO35" s="27">
        <f>Berat!CO35+Diber!CO35+Durres!CO35+Elbasan!CO35+Fier!CO35+Gjirokaster!CO35+Korce!CO35+Kukes!CO35+Lezhe!CO35+Shkoder!CO35+Tirane!CO35+Vlore!CO35+Qendrori!CO35</f>
        <v>0</v>
      </c>
      <c r="CP35" s="27">
        <f>Berat!CP35+Diber!CP35+Durres!CP35+Elbasan!CP35+Fier!CP35+Gjirokaster!CP35+Korce!CP35+Kukes!CP35+Lezhe!CP35+Shkoder!CP35+Tirane!CP35+Vlore!CP35+Qendrori!CP35</f>
        <v>0</v>
      </c>
      <c r="CQ35" s="27">
        <f>Berat!CQ35+Diber!CQ35+Durres!CQ35+Elbasan!CQ35+Fier!CQ35+Gjirokaster!CQ35+Korce!CQ35+Kukes!CQ35+Lezhe!CQ35+Shkoder!CQ35+Tirane!CQ35+Vlore!CQ35+Qendrori!CQ35</f>
        <v>0</v>
      </c>
      <c r="CR35" s="27">
        <f>Berat!CR35+Diber!CR35+Durres!CR35+Elbasan!CR35+Fier!CR35+Gjirokaster!CR35+Korce!CR35+Kukes!CR35+Lezhe!CR35+Shkoder!CR35+Tirane!CR35+Vlore!CR35+Qendrori!CR35</f>
        <v>0</v>
      </c>
      <c r="CS35" s="27">
        <f>Berat!CS35+Diber!CS35+Durres!CS35+Elbasan!CS35+Fier!CS35+Gjirokaster!CS35+Korce!CS35+Kukes!CS35+Lezhe!CS35+Shkoder!CS35+Tirane!CS35+Vlore!CS35+Qendrori!CS35</f>
        <v>0</v>
      </c>
      <c r="CT35" s="27">
        <f>Berat!CT35+Diber!CT35+Durres!CT35+Elbasan!CT35+Fier!CT35+Gjirokaster!CT35+Korce!CT35+Kukes!CT35+Lezhe!CT35+Shkoder!CT35+Tirane!CT35+Vlore!CT35+Qendrori!CT35</f>
        <v>0</v>
      </c>
      <c r="CU35" s="27">
        <f>Berat!CU35+Diber!CU35+Durres!CU35+Elbasan!CU35+Fier!CU35+Gjirokaster!CU35+Korce!CU35+Kukes!CU35+Lezhe!CU35+Shkoder!CU35+Tirane!CU35+Vlore!CU35+Qendrori!CU35</f>
        <v>0</v>
      </c>
      <c r="CV35" s="27">
        <f>Berat!CV35+Diber!CV35+Durres!CV35+Elbasan!CV35+Fier!CV35+Gjirokaster!CV35+Korce!CV35+Kukes!CV35+Lezhe!CV35+Shkoder!CV35+Tirane!CV35+Vlore!CV35+Qendrori!CV35</f>
        <v>0</v>
      </c>
      <c r="CW35" s="28">
        <f>Berat!CW35+Diber!CW35+Durres!CW35+Elbasan!CW35+Fier!CW35+Gjirokaster!CW35+Korce!CW35+Kukes!CW35+Lezhe!CW35+Shkoder!CW35+Tirane!CW35+Vlore!CW35+Qendrori!CW35</f>
        <v>0</v>
      </c>
      <c r="CX35" s="131">
        <f>Berat!CX35+Diber!CX35+Durres!CX35+Elbasan!CX35+Fier!CX35+Gjirokaster!CX35+Korce!CX35+Kukes!CX35+Lezhe!CX35+Shkoder!CX35+Tirane!CX35+Vlore!CX35+Qendrori!CX35</f>
        <v>0</v>
      </c>
      <c r="CY35" s="27">
        <f>Berat!CY35+Diber!CY35+Durres!CY35+Elbasan!CY35+Fier!CY35+Gjirokaster!CY35+Korce!CY35+Kukes!CY35+Lezhe!CY35+Shkoder!CY35+Tirane!CY35+Vlore!CY35+Qendrori!CY35</f>
        <v>0</v>
      </c>
      <c r="CZ35" s="27">
        <f>Berat!CZ35+Diber!CZ35+Durres!CZ35+Elbasan!CZ35+Fier!CZ35+Gjirokaster!CZ35+Korce!CZ35+Kukes!CZ35+Lezhe!CZ35+Shkoder!CZ35+Tirane!CZ35+Vlore!CZ35+Qendrori!CZ35</f>
        <v>0</v>
      </c>
      <c r="DA35" s="27">
        <f>Berat!DA35+Diber!DA35+Durres!DA35+Elbasan!DA35+Fier!DA35+Gjirokaster!DA35+Korce!DA35+Kukes!DA35+Lezhe!DA35+Shkoder!DA35+Tirane!DA35+Vlore!DA35+Qendrori!DA35</f>
        <v>0</v>
      </c>
      <c r="DB35" s="27">
        <f>Berat!DB35+Diber!DB35+Durres!DB35+Elbasan!DB35+Fier!DB35+Gjirokaster!DB35+Korce!DB35+Kukes!DB35+Lezhe!DB35+Shkoder!DB35+Tirane!DB35+Vlore!DB35+Qendrori!DB35</f>
        <v>0</v>
      </c>
      <c r="DC35" s="27">
        <f>Berat!DC35+Diber!DC35+Durres!DC35+Elbasan!DC35+Fier!DC35+Gjirokaster!DC35+Korce!DC35+Kukes!DC35+Lezhe!DC35+Shkoder!DC35+Tirane!DC35+Vlore!DC35+Qendrori!DC35</f>
        <v>0</v>
      </c>
      <c r="DD35" s="27">
        <f>Berat!DD35+Diber!DD35+Durres!DD35+Elbasan!DD35+Fier!DD35+Gjirokaster!DD35+Korce!DD35+Kukes!DD35+Lezhe!DD35+Shkoder!DD35+Tirane!DD35+Vlore!DD35+Qendrori!DD35</f>
        <v>0</v>
      </c>
      <c r="DE35" s="27">
        <f>Berat!DE35+Diber!DE35+Durres!DE35+Elbasan!DE35+Fier!DE35+Gjirokaster!DE35+Korce!DE35+Kukes!DE35+Lezhe!DE35+Shkoder!DE35+Tirane!DE35+Vlore!DE35+Qendrori!DE35</f>
        <v>0</v>
      </c>
      <c r="DF35" s="27">
        <f>Berat!DF35+Diber!DF35+Durres!DF35+Elbasan!DF35+Fier!DF35+Gjirokaster!DF35+Korce!DF35+Kukes!DF35+Lezhe!DF35+Shkoder!DF35+Tirane!DF35+Vlore!DF35+Qendrori!DF35</f>
        <v>0</v>
      </c>
      <c r="DG35" s="28">
        <f>Berat!DG35+Diber!DG35+Durres!DG35+Elbasan!DG35+Fier!DG35+Gjirokaster!DG35+Korce!DG35+Kukes!DG35+Lezhe!DG35+Shkoder!DG35+Tirane!DG35+Vlore!DG35+Qendrori!DG35</f>
        <v>0</v>
      </c>
      <c r="DH35" s="26">
        <f>Berat!DH35+Diber!DH35+Durres!DH35+Elbasan!DH35+Fier!DH35+Gjirokaster!DH35+Korce!DH35+Kukes!DH35+Lezhe!DH35+Shkoder!DH35+Tirane!DH35+Vlore!DH35+Qendrori!DH35</f>
        <v>0</v>
      </c>
      <c r="DI35" s="27">
        <f>Berat!DI35+Diber!DI35+Durres!DI35+Elbasan!DI35+Fier!DI35+Gjirokaster!DI35+Korce!DI35+Kukes!DI35+Lezhe!DI35+Shkoder!DI35+Tirane!DI35+Vlore!DI35+Qendrori!DI35</f>
        <v>0</v>
      </c>
      <c r="DJ35" s="27">
        <f>Berat!DJ35+Diber!DJ35+Durres!DJ35+Elbasan!DJ35+Fier!DJ35+Gjirokaster!DJ35+Korce!DJ35+Kukes!DJ35+Lezhe!DJ35+Shkoder!DJ35+Tirane!DJ35+Vlore!DJ35+Qendrori!DJ35</f>
        <v>0</v>
      </c>
      <c r="DK35" s="27">
        <f>Berat!DK35+Diber!DK35+Durres!DK35+Elbasan!DK35+Fier!DK35+Gjirokaster!DK35+Korce!DK35+Kukes!DK35+Lezhe!DK35+Shkoder!DK35+Tirane!DK35+Vlore!DK35+Qendrori!DK35</f>
        <v>0</v>
      </c>
      <c r="DL35" s="27">
        <f>Berat!DL35+Diber!DL35+Durres!DL35+Elbasan!DL35+Fier!DL35+Gjirokaster!DL35+Korce!DL35+Kukes!DL35+Lezhe!DL35+Shkoder!DL35+Tirane!DL35+Vlore!DL35+Qendrori!DL35</f>
        <v>0</v>
      </c>
      <c r="DM35" s="27">
        <f>Berat!DM35+Diber!DM35+Durres!DM35+Elbasan!DM35+Fier!DM35+Gjirokaster!DM35+Korce!DM35+Kukes!DM35+Lezhe!DM35+Shkoder!DM35+Tirane!DM35+Vlore!DM35+Qendrori!DM35</f>
        <v>0</v>
      </c>
      <c r="DN35" s="27">
        <f>Berat!DN35+Diber!DN35+Durres!DN35+Elbasan!DN35+Fier!DN35+Gjirokaster!DN35+Korce!DN35+Kukes!DN35+Lezhe!DN35+Shkoder!DN35+Tirane!DN35+Vlore!DN35+Qendrori!DN35</f>
        <v>0</v>
      </c>
      <c r="DO35" s="27">
        <f>Berat!DO35+Diber!DO35+Durres!DO35+Elbasan!DO35+Fier!DO35+Gjirokaster!DO35+Korce!DO35+Kukes!DO35+Lezhe!DO35+Shkoder!DO35+Tirane!DO35+Vlore!DO35+Qendrori!DO35</f>
        <v>0</v>
      </c>
      <c r="DP35" s="27">
        <f>Berat!DP35+Diber!DP35+Durres!DP35+Elbasan!DP35+Fier!DP35+Gjirokaster!DP35+Korce!DP35+Kukes!DP35+Lezhe!DP35+Shkoder!DP35+Tirane!DP35+Vlore!DP35+Qendrori!DP35</f>
        <v>0</v>
      </c>
      <c r="DQ35" s="73">
        <f>Berat!DQ35+Diber!DQ35+Durres!DQ35+Elbasan!DQ35+Fier!DQ35+Gjirokaster!DQ35+Korce!DQ35+Kukes!DQ35+Lezhe!DQ35+Shkoder!DQ35+Tirane!DQ35+Vlore!DQ35+Qendrori!DQ35</f>
        <v>0</v>
      </c>
      <c r="DR35" s="107">
        <f t="shared" si="15"/>
        <v>390</v>
      </c>
      <c r="DS35" s="98">
        <f t="shared" si="15"/>
        <v>6</v>
      </c>
      <c r="DT35" s="98">
        <f t="shared" si="15"/>
        <v>1</v>
      </c>
      <c r="DU35" s="98">
        <f t="shared" si="15"/>
        <v>2</v>
      </c>
      <c r="DV35" s="98">
        <f t="shared" si="15"/>
        <v>0</v>
      </c>
      <c r="DW35" s="98">
        <f t="shared" si="15"/>
        <v>0</v>
      </c>
      <c r="DX35" s="98">
        <f t="shared" si="15"/>
        <v>0</v>
      </c>
      <c r="DY35" s="98">
        <f t="shared" si="15"/>
        <v>0</v>
      </c>
      <c r="DZ35" s="98">
        <f t="shared" si="15"/>
        <v>0</v>
      </c>
      <c r="EA35" s="103">
        <f t="shared" si="15"/>
        <v>47</v>
      </c>
    </row>
    <row r="36" spans="1:131" ht="12" customHeight="1" x14ac:dyDescent="0.25">
      <c r="A36" s="170" t="s">
        <v>26</v>
      </c>
      <c r="B36" s="26">
        <f>Berat!B36+Diber!B36+Durres!B36+Elbasan!B36+Fier!B36+Gjirokaster!B36+Korce!B36+Kukes!B36+Lezhe!B36+Shkoder!B36+Tirane!B36+Vlore!B36+Qendrori!B36</f>
        <v>0</v>
      </c>
      <c r="C36" s="27">
        <f>Berat!C36+Diber!C36+Durres!C36+Elbasan!C36+Fier!C36+Gjirokaster!C36+Korce!C36+Kukes!C36+Lezhe!C36+Shkoder!C36+Tirane!C36+Vlore!C36+Qendrori!C36</f>
        <v>0</v>
      </c>
      <c r="D36" s="27">
        <f>Berat!D36+Diber!D36+Durres!D36+Elbasan!D36+Fier!D36+Gjirokaster!D36+Korce!D36+Kukes!D36+Lezhe!D36+Shkoder!D36+Tirane!D36+Vlore!D36+Qendrori!D36</f>
        <v>0</v>
      </c>
      <c r="E36" s="27">
        <f>Berat!E36+Diber!E36+Durres!E36+Elbasan!E36+Fier!E36+Gjirokaster!E36+Korce!E36+Kukes!E36+Lezhe!E36+Shkoder!E36+Tirane!E36+Vlore!E36+Qendrori!E36</f>
        <v>1</v>
      </c>
      <c r="F36" s="27">
        <f>Berat!F36+Diber!F36+Durres!F36+Elbasan!F36+Fier!F36+Gjirokaster!F36+Korce!F36+Kukes!F36+Lezhe!F36+Shkoder!F36+Tirane!F36+Vlore!F36+Qendrori!F36</f>
        <v>0</v>
      </c>
      <c r="G36" s="27">
        <f>Berat!G36+Diber!G36+Durres!G36+Elbasan!G36+Fier!G36+Gjirokaster!G36+Korce!G36+Kukes!G36+Lezhe!G36+Shkoder!G36+Tirane!G36+Vlore!G36+Qendrori!G36</f>
        <v>0</v>
      </c>
      <c r="H36" s="27">
        <f>Berat!H36+Diber!H36+Durres!H36+Elbasan!H36+Fier!H36+Gjirokaster!H36+Korce!H36+Kukes!H36+Lezhe!H36+Shkoder!H36+Tirane!H36+Vlore!H36+Qendrori!H36</f>
        <v>0</v>
      </c>
      <c r="I36" s="27">
        <f>Berat!I36+Diber!I36+Durres!I36+Elbasan!I36+Fier!I36+Gjirokaster!I36+Korce!I36+Kukes!I36+Lezhe!I36+Shkoder!I36+Tirane!I36+Vlore!I36+Qendrori!I36</f>
        <v>0</v>
      </c>
      <c r="J36" s="27">
        <f>Berat!J36+Diber!J36+Durres!J36+Elbasan!J36+Fier!J36+Gjirokaster!J36+Korce!J36+Kukes!J36+Lezhe!J36+Shkoder!J36+Tirane!J36+Vlore!J36+Qendrori!J36</f>
        <v>0</v>
      </c>
      <c r="K36" s="28">
        <f>Berat!K36+Diber!K36+Durres!K36+Elbasan!K36+Fier!K36+Gjirokaster!K36+Korce!K36+Kukes!K36+Lezhe!K36+Shkoder!K36+Tirane!K36+Vlore!K36+Qendrori!K36</f>
        <v>0</v>
      </c>
      <c r="L36" s="131">
        <f>Berat!L36+Diber!L36+Durres!L36+Elbasan!L36+Fier!L36+Gjirokaster!L36+Korce!L36+Kukes!L36+Lezhe!L36+Shkoder!L36+Tirane!L36+Vlore!L36+Qendrori!L36</f>
        <v>0</v>
      </c>
      <c r="M36" s="27">
        <f>Berat!M36+Diber!M36+Durres!M36+Elbasan!M36+Fier!M36+Gjirokaster!M36+Korce!M36+Kukes!M36+Lezhe!M36+Shkoder!M36+Tirane!M36+Vlore!M36+Qendrori!M36</f>
        <v>0</v>
      </c>
      <c r="N36" s="27">
        <f>Berat!N36+Diber!N36+Durres!N36+Elbasan!N36+Fier!N36+Gjirokaster!N36+Korce!N36+Kukes!N36+Lezhe!N36+Shkoder!N36+Tirane!N36+Vlore!N36+Qendrori!N36</f>
        <v>0</v>
      </c>
      <c r="O36" s="27">
        <f>Berat!O36+Diber!O36+Durres!O36+Elbasan!O36+Fier!O36+Gjirokaster!O36+Korce!O36+Kukes!O36+Lezhe!O36+Shkoder!O36+Tirane!O36+Vlore!O36+Qendrori!O36</f>
        <v>0</v>
      </c>
      <c r="P36" s="27">
        <f>Berat!P36+Diber!P36+Durres!P36+Elbasan!P36+Fier!P36+Gjirokaster!P36+Korce!P36+Kukes!P36+Lezhe!P36+Shkoder!P36+Tirane!P36+Vlore!P36+Qendrori!P36</f>
        <v>0</v>
      </c>
      <c r="Q36" s="27">
        <f>Berat!Q36+Diber!Q36+Durres!Q36+Elbasan!Q36+Fier!Q36+Gjirokaster!Q36+Korce!Q36+Kukes!Q36+Lezhe!Q36+Shkoder!Q36+Tirane!Q36+Vlore!Q36+Qendrori!Q36</f>
        <v>0</v>
      </c>
      <c r="R36" s="27">
        <f>Berat!R36+Diber!R36+Durres!R36+Elbasan!R36+Fier!R36+Gjirokaster!R36+Korce!R36+Kukes!R36+Lezhe!R36+Shkoder!R36+Tirane!R36+Vlore!R36+Qendrori!R36</f>
        <v>0</v>
      </c>
      <c r="S36" s="27">
        <f>Berat!S36+Diber!S36+Durres!S36+Elbasan!S36+Fier!S36+Gjirokaster!S36+Korce!S36+Kukes!S36+Lezhe!S36+Shkoder!S36+Tirane!S36+Vlore!S36+Qendrori!S36</f>
        <v>0</v>
      </c>
      <c r="T36" s="27">
        <f>Berat!T36+Diber!T36+Durres!T36+Elbasan!T36+Fier!T36+Gjirokaster!T36+Korce!T36+Kukes!T36+Lezhe!T36+Shkoder!T36+Tirane!T36+Vlore!T36+Qendrori!T36</f>
        <v>0</v>
      </c>
      <c r="U36" s="73">
        <f>Berat!U36+Diber!U36+Durres!U36+Elbasan!U36+Fier!U36+Gjirokaster!U36+Korce!U36+Kukes!U36+Lezhe!U36+Shkoder!U36+Tirane!U36+Vlore!U36+Qendrori!U36</f>
        <v>0</v>
      </c>
      <c r="V36" s="26">
        <f>Berat!V36+Diber!V36+Durres!V36+Elbasan!V36+Fier!V36+Gjirokaster!V36+Korce!V36+Kukes!V36+Lezhe!V36+Shkoder!V36+Tirane!V36+Vlore!V36+Qendrori!V36</f>
        <v>441</v>
      </c>
      <c r="W36" s="27">
        <f>Berat!W36+Diber!W36+Durres!W36+Elbasan!W36+Fier!W36+Gjirokaster!W36+Korce!W36+Kukes!W36+Lezhe!W36+Shkoder!W36+Tirane!W36+Vlore!W36+Qendrori!W36</f>
        <v>2</v>
      </c>
      <c r="X36" s="27">
        <f>Berat!X36+Diber!X36+Durres!X36+Elbasan!X36+Fier!X36+Gjirokaster!X36+Korce!X36+Kukes!X36+Lezhe!X36+Shkoder!X36+Tirane!X36+Vlore!X36+Qendrori!X36</f>
        <v>0</v>
      </c>
      <c r="Y36" s="27">
        <f>Berat!Y36+Diber!Y36+Durres!Y36+Elbasan!Y36+Fier!Y36+Gjirokaster!Y36+Korce!Y36+Kukes!Y36+Lezhe!Y36+Shkoder!Y36+Tirane!Y36+Vlore!Y36+Qendrori!Y36</f>
        <v>0</v>
      </c>
      <c r="Z36" s="27">
        <f>Berat!Z36+Diber!Z36+Durres!Z36+Elbasan!Z36+Fier!Z36+Gjirokaster!Z36+Korce!Z36+Kukes!Z36+Lezhe!Z36+Shkoder!Z36+Tirane!Z36+Vlore!Z36+Qendrori!Z36</f>
        <v>0</v>
      </c>
      <c r="AA36" s="27">
        <f>Berat!AA36+Diber!AA36+Durres!AA36+Elbasan!AA36+Fier!AA36+Gjirokaster!AA36+Korce!AA36+Kukes!AA36+Lezhe!AA36+Shkoder!AA36+Tirane!AA36+Vlore!AA36+Qendrori!AA36</f>
        <v>0</v>
      </c>
      <c r="AB36" s="27">
        <f>Berat!AB36+Diber!AB36+Durres!AB36+Elbasan!AB36+Fier!AB36+Gjirokaster!AB36+Korce!AB36+Kukes!AB36+Lezhe!AB36+Shkoder!AB36+Tirane!AB36+Vlore!AB36+Qendrori!AB36</f>
        <v>1</v>
      </c>
      <c r="AC36" s="27">
        <f>Berat!AC36+Diber!AC36+Durres!AC36+Elbasan!AC36+Fier!AC36+Gjirokaster!AC36+Korce!AC36+Kukes!AC36+Lezhe!AC36+Shkoder!AC36+Tirane!AC36+Vlore!AC36+Qendrori!AC36</f>
        <v>200000</v>
      </c>
      <c r="AD36" s="27">
        <f>Berat!AD36+Diber!AD36+Durres!AD36+Elbasan!AD36+Fier!AD36+Gjirokaster!AD36+Korce!AD36+Kukes!AD36+Lezhe!AD36+Shkoder!AD36+Tirane!AD36+Vlore!AD36+Qendrori!AD36</f>
        <v>0</v>
      </c>
      <c r="AE36" s="28">
        <f>Berat!AE36+Diber!AE36+Durres!AE36+Elbasan!AE36+Fier!AE36+Gjirokaster!AE36+Korce!AE36+Kukes!AE36+Lezhe!AE36+Shkoder!AE36+Tirane!AE36+Vlore!AE36+Qendrori!AE36</f>
        <v>59</v>
      </c>
      <c r="AF36" s="26">
        <f>Berat!AF36+Diber!AF36+Durres!AF36+Elbasan!AF36+Fier!AF36+Gjirokaster!AF36+Korce!AF36+Kukes!AF36+Lezhe!AF36+Shkoder!AF36+Tirane!AF36+Vlore!AF36+Qendrori!AF36</f>
        <v>0</v>
      </c>
      <c r="AG36" s="27">
        <f>Berat!AG36+Diber!AG36+Durres!AG36+Elbasan!AG36+Fier!AG36+Gjirokaster!AG36+Korce!AG36+Kukes!AG36+Lezhe!AG36+Shkoder!AG36+Tirane!AG36+Vlore!AG36+Qendrori!AG36</f>
        <v>0</v>
      </c>
      <c r="AH36" s="27">
        <f>Berat!AH36+Diber!AH36+Durres!AH36+Elbasan!AH36+Fier!AH36+Gjirokaster!AH36+Korce!AH36+Kukes!AH36+Lezhe!AH36+Shkoder!AH36+Tirane!AH36+Vlore!AH36+Qendrori!AH36</f>
        <v>0</v>
      </c>
      <c r="AI36" s="27">
        <f>Berat!AI36+Diber!AI36+Durres!AI36+Elbasan!AI36+Fier!AI36+Gjirokaster!AI36+Korce!AI36+Kukes!AI36+Lezhe!AI36+Shkoder!AI36+Tirane!AI36+Vlore!AI36+Qendrori!AI36</f>
        <v>0</v>
      </c>
      <c r="AJ36" s="27">
        <f>Berat!AJ36+Diber!AJ36+Durres!AJ36+Elbasan!AJ36+Fier!AJ36+Gjirokaster!AJ36+Korce!AJ36+Kukes!AJ36+Lezhe!AJ36+Shkoder!AJ36+Tirane!AJ36+Vlore!AJ36+Qendrori!AJ36</f>
        <v>0</v>
      </c>
      <c r="AK36" s="27">
        <f>Berat!AK36+Diber!AK36+Durres!AK36+Elbasan!AK36+Fier!AK36+Gjirokaster!AK36+Korce!AK36+Kukes!AK36+Lezhe!AK36+Shkoder!AK36+Tirane!AK36+Vlore!AK36+Qendrori!AK36</f>
        <v>0</v>
      </c>
      <c r="AL36" s="27">
        <f>Berat!AL36+Diber!AL36+Durres!AL36+Elbasan!AL36+Fier!AL36+Gjirokaster!AL36+Korce!AL36+Kukes!AL36+Lezhe!AL36+Shkoder!AL36+Tirane!AL36+Vlore!AL36+Qendrori!AL36</f>
        <v>0</v>
      </c>
      <c r="AM36" s="27">
        <f>Berat!AM36+Diber!AM36+Durres!AM36+Elbasan!AM36+Fier!AM36+Gjirokaster!AM36+Korce!AM36+Kukes!AM36+Lezhe!AM36+Shkoder!AM36+Tirane!AM36+Vlore!AM36+Qendrori!AM36</f>
        <v>0</v>
      </c>
      <c r="AN36" s="27">
        <f>Berat!AN36+Diber!AN36+Durres!AN36+Elbasan!AN36+Fier!AN36+Gjirokaster!AN36+Korce!AN36+Kukes!AN36+Lezhe!AN36+Shkoder!AN36+Tirane!AN36+Vlore!AN36+Qendrori!AN36</f>
        <v>0</v>
      </c>
      <c r="AO36" s="28">
        <f>Berat!AO36+Diber!AO36+Durres!AO36+Elbasan!AO36+Fier!AO36+Gjirokaster!AO36+Korce!AO36+Kukes!AO36+Lezhe!AO36+Shkoder!AO36+Tirane!AO36+Vlore!AO36+Qendrori!AO36</f>
        <v>0</v>
      </c>
      <c r="AP36" s="131">
        <f>Berat!AP36+Diber!AP36+Durres!AP36+Elbasan!AP36+Fier!AP36+Gjirokaster!AP36+Korce!AP36+Kukes!AP36+Lezhe!AP36+Shkoder!AP36+Tirane!AP36+Vlore!AP36+Qendrori!AP36</f>
        <v>0</v>
      </c>
      <c r="AQ36" s="27">
        <f>Berat!AQ36+Diber!AQ36+Durres!AQ36+Elbasan!AQ36+Fier!AQ36+Gjirokaster!AQ36+Korce!AQ36+Kukes!AQ36+Lezhe!AQ36+Shkoder!AQ36+Tirane!AQ36+Vlore!AQ36+Qendrori!AQ36</f>
        <v>0</v>
      </c>
      <c r="AR36" s="27">
        <f>Berat!AR36+Diber!AR36+Durres!AR36+Elbasan!AR36+Fier!AR36+Gjirokaster!AR36+Korce!AR36+Kukes!AR36+Lezhe!AR36+Shkoder!AR36+Tirane!AR36+Vlore!AR36+Qendrori!AR36</f>
        <v>0</v>
      </c>
      <c r="AS36" s="27">
        <f>Berat!AS36+Diber!AS36+Durres!AS36+Elbasan!AS36+Fier!AS36+Gjirokaster!AS36+Korce!AS36+Kukes!AS36+Lezhe!AS36+Shkoder!AS36+Tirane!AS36+Vlore!AS36+Qendrori!AS36</f>
        <v>0</v>
      </c>
      <c r="AT36" s="27">
        <f>Berat!AT36+Diber!AT36+Durres!AT36+Elbasan!AT36+Fier!AT36+Gjirokaster!AT36+Korce!AT36+Kukes!AT36+Lezhe!AT36+Shkoder!AT36+Tirane!AT36+Vlore!AT36+Qendrori!AT36</f>
        <v>0</v>
      </c>
      <c r="AU36" s="27">
        <f>Berat!AU36+Diber!AU36+Durres!AU36+Elbasan!AU36+Fier!AU36+Gjirokaster!AU36+Korce!AU36+Kukes!AU36+Lezhe!AU36+Shkoder!AU36+Tirane!AU36+Vlore!AU36+Qendrori!AU36</f>
        <v>0</v>
      </c>
      <c r="AV36" s="27">
        <f>Berat!AV36+Diber!AV36+Durres!AV36+Elbasan!AV36+Fier!AV36+Gjirokaster!AV36+Korce!AV36+Kukes!AV36+Lezhe!AV36+Shkoder!AV36+Tirane!AV36+Vlore!AV36+Qendrori!AV36</f>
        <v>0</v>
      </c>
      <c r="AW36" s="27">
        <f>Berat!AW36+Diber!AW36+Durres!AW36+Elbasan!AW36+Fier!AW36+Gjirokaster!AW36+Korce!AW36+Kukes!AW36+Lezhe!AW36+Shkoder!AW36+Tirane!AW36+Vlore!AW36+Qendrori!AW36</f>
        <v>0</v>
      </c>
      <c r="AX36" s="27">
        <f>Berat!AX36+Diber!AX36+Durres!AX36+Elbasan!AX36+Fier!AX36+Gjirokaster!AX36+Korce!AX36+Kukes!AX36+Lezhe!AX36+Shkoder!AX36+Tirane!AX36+Vlore!AX36+Qendrori!AX36</f>
        <v>0</v>
      </c>
      <c r="AY36" s="73">
        <f>Berat!AY36+Diber!AY36+Durres!AY36+Elbasan!AY36+Fier!AY36+Gjirokaster!AY36+Korce!AY36+Kukes!AY36+Lezhe!AY36+Shkoder!AY36+Tirane!AY36+Vlore!AY36+Qendrori!AY36</f>
        <v>0</v>
      </c>
      <c r="AZ36" s="26">
        <f>Berat!AZ36+Diber!AZ36+Durres!AZ36+Elbasan!AZ36+Fier!AZ36+Gjirokaster!AZ36+Korce!AZ36+Kukes!AZ36+Lezhe!AZ36+Shkoder!AZ36+Tirane!AZ36+Vlore!AZ36+Qendrori!AZ36</f>
        <v>0</v>
      </c>
      <c r="BA36" s="27">
        <f>Berat!BA36+Diber!BA36+Durres!BA36+Elbasan!BA36+Fier!BA36+Gjirokaster!BA36+Korce!BA36+Kukes!BA36+Lezhe!BA36+Shkoder!BA36+Tirane!BA36+Vlore!BA36+Qendrori!BA36</f>
        <v>0</v>
      </c>
      <c r="BB36" s="27">
        <f>Berat!BB36+Diber!BB36+Durres!BB36+Elbasan!BB36+Fier!BB36+Gjirokaster!BB36+Korce!BB36+Kukes!BB36+Lezhe!BB36+Shkoder!BB36+Tirane!BB36+Vlore!BB36+Qendrori!BB36</f>
        <v>0</v>
      </c>
      <c r="BC36" s="27">
        <f>Berat!BC36+Diber!BC36+Durres!BC36+Elbasan!BC36+Fier!BC36+Gjirokaster!BC36+Korce!BC36+Kukes!BC36+Lezhe!BC36+Shkoder!BC36+Tirane!BC36+Vlore!BC36+Qendrori!BC36</f>
        <v>0</v>
      </c>
      <c r="BD36" s="27">
        <f>Berat!BD36+Diber!BD36+Durres!BD36+Elbasan!BD36+Fier!BD36+Gjirokaster!BD36+Korce!BD36+Kukes!BD36+Lezhe!BD36+Shkoder!BD36+Tirane!BD36+Vlore!BD36+Qendrori!BD36</f>
        <v>0</v>
      </c>
      <c r="BE36" s="27">
        <f>Berat!BE36+Diber!BE36+Durres!BE36+Elbasan!BE36+Fier!BE36+Gjirokaster!BE36+Korce!BE36+Kukes!BE36+Lezhe!BE36+Shkoder!BE36+Tirane!BE36+Vlore!BE36+Qendrori!BE36</f>
        <v>0</v>
      </c>
      <c r="BF36" s="27">
        <f>Berat!BF36+Diber!BF36+Durres!BF36+Elbasan!BF36+Fier!BF36+Gjirokaster!BF36+Korce!BF36+Kukes!BF36+Lezhe!BF36+Shkoder!BF36+Tirane!BF36+Vlore!BF36+Qendrori!BF36</f>
        <v>0</v>
      </c>
      <c r="BG36" s="27">
        <f>Berat!BG36+Diber!BG36+Durres!BG36+Elbasan!BG36+Fier!BG36+Gjirokaster!BG36+Korce!BG36+Kukes!BG36+Lezhe!BG36+Shkoder!BG36+Tirane!BG36+Vlore!BG36+Qendrori!BG36</f>
        <v>0</v>
      </c>
      <c r="BH36" s="27">
        <f>Berat!BH36+Diber!BH36+Durres!BH36+Elbasan!BH36+Fier!BH36+Gjirokaster!BH36+Korce!BH36+Kukes!BH36+Lezhe!BH36+Shkoder!BH36+Tirane!BH36+Vlore!BH36+Qendrori!BH36</f>
        <v>0</v>
      </c>
      <c r="BI36" s="28">
        <f>Berat!BI36+Diber!BI36+Durres!BI36+Elbasan!BI36+Fier!BI36+Gjirokaster!BI36+Korce!BI36+Kukes!BI36+Lezhe!BI36+Shkoder!BI36+Tirane!BI36+Vlore!BI36+Qendrori!BI36</f>
        <v>0</v>
      </c>
      <c r="BJ36" s="26">
        <f>Berat!BJ36+Diber!BJ36+Durres!BJ36+Elbasan!BJ36+Fier!BJ36+Gjirokaster!BJ36+Korce!BJ36+Kukes!BJ36+Lezhe!BJ36+Shkoder!BJ36+Tirane!BJ36+Vlore!BJ36+Qendrori!BJ36</f>
        <v>0</v>
      </c>
      <c r="BK36" s="27">
        <f>Berat!BK36+Diber!BK36+Durres!BK36+Elbasan!BK36+Fier!BK36+Gjirokaster!BK36+Korce!BK36+Kukes!BK36+Lezhe!BK36+Shkoder!BK36+Tirane!BK36+Vlore!BK36+Qendrori!BK36</f>
        <v>0</v>
      </c>
      <c r="BL36" s="27">
        <f>Berat!BL36+Diber!BL36+Durres!BL36+Elbasan!BL36+Fier!BL36+Gjirokaster!BL36+Korce!BL36+Kukes!BL36+Lezhe!BL36+Shkoder!BL36+Tirane!BL36+Vlore!BL36+Qendrori!BL36</f>
        <v>0</v>
      </c>
      <c r="BM36" s="27">
        <f>Berat!BM36+Diber!BM36+Durres!BM36+Elbasan!BM36+Fier!BM36+Gjirokaster!BM36+Korce!BM36+Kukes!BM36+Lezhe!BM36+Shkoder!BM36+Tirane!BM36+Vlore!BM36+Qendrori!BM36</f>
        <v>0</v>
      </c>
      <c r="BN36" s="27">
        <f>Berat!BN36+Diber!BN36+Durres!BN36+Elbasan!BN36+Fier!BN36+Gjirokaster!BN36+Korce!BN36+Kukes!BN36+Lezhe!BN36+Shkoder!BN36+Tirane!BN36+Vlore!BN36+Qendrori!BN36</f>
        <v>0</v>
      </c>
      <c r="BO36" s="27">
        <f>Berat!BO36+Diber!BO36+Durres!BO36+Elbasan!BO36+Fier!BO36+Gjirokaster!BO36+Korce!BO36+Kukes!BO36+Lezhe!BO36+Shkoder!BO36+Tirane!BO36+Vlore!BO36+Qendrori!BO36</f>
        <v>0</v>
      </c>
      <c r="BP36" s="27">
        <f>Berat!BP36+Diber!BP36+Durres!BP36+Elbasan!BP36+Fier!BP36+Gjirokaster!BP36+Korce!BP36+Kukes!BP36+Lezhe!BP36+Shkoder!BP36+Tirane!BP36+Vlore!BP36+Qendrori!BP36</f>
        <v>0</v>
      </c>
      <c r="BQ36" s="27">
        <f>Berat!BQ36+Diber!BQ36+Durres!BQ36+Elbasan!BQ36+Fier!BQ36+Gjirokaster!BQ36+Korce!BQ36+Kukes!BQ36+Lezhe!BQ36+Shkoder!BQ36+Tirane!BQ36+Vlore!BQ36+Qendrori!BQ36</f>
        <v>0</v>
      </c>
      <c r="BR36" s="27">
        <f>Berat!BR36+Diber!BR36+Durres!BR36+Elbasan!BR36+Fier!BR36+Gjirokaster!BR36+Korce!BR36+Kukes!BR36+Lezhe!BR36+Shkoder!BR36+Tirane!BR36+Vlore!BR36+Qendrori!BR36</f>
        <v>0</v>
      </c>
      <c r="BS36" s="28">
        <f>Berat!BS36+Diber!BS36+Durres!BS36+Elbasan!BS36+Fier!BS36+Gjirokaster!BS36+Korce!BS36+Kukes!BS36+Lezhe!BS36+Shkoder!BS36+Tirane!BS36+Vlore!BS36+Qendrori!BS36</f>
        <v>0</v>
      </c>
      <c r="BT36" s="131">
        <f>Berat!BT36+Diber!BT36+Durres!BT36+Elbasan!BT36+Fier!BT36+Gjirokaster!BT36+Korce!BT36+Kukes!BT36+Lezhe!BT36+Shkoder!BT36+Tirane!BT36+Vlore!BT36+Qendrori!BT36</f>
        <v>0</v>
      </c>
      <c r="BU36" s="27">
        <f>Berat!BU36+Diber!BU36+Durres!BU36+Elbasan!BU36+Fier!BU36+Gjirokaster!BU36+Korce!BU36+Kukes!BU36+Lezhe!BU36+Shkoder!BU36+Tirane!BU36+Vlore!BU36+Qendrori!BU36</f>
        <v>0</v>
      </c>
      <c r="BV36" s="27">
        <f>Berat!BV36+Diber!BV36+Durres!BV36+Elbasan!BV36+Fier!BV36+Gjirokaster!BV36+Korce!BV36+Kukes!BV36+Lezhe!BV36+Shkoder!BV36+Tirane!BV36+Vlore!BV36+Qendrori!BV36</f>
        <v>0</v>
      </c>
      <c r="BW36" s="27">
        <f>Berat!BW36+Diber!BW36+Durres!BW36+Elbasan!BW36+Fier!BW36+Gjirokaster!BW36+Korce!BW36+Kukes!BW36+Lezhe!BW36+Shkoder!BW36+Tirane!BW36+Vlore!BW36+Qendrori!BW36</f>
        <v>0</v>
      </c>
      <c r="BX36" s="27">
        <f>Berat!BX36+Diber!BX36+Durres!BX36+Elbasan!BX36+Fier!BX36+Gjirokaster!BX36+Korce!BX36+Kukes!BX36+Lezhe!BX36+Shkoder!BX36+Tirane!BX36+Vlore!BX36+Qendrori!BX36</f>
        <v>0</v>
      </c>
      <c r="BY36" s="27">
        <f>Berat!BY36+Diber!BY36+Durres!BY36+Elbasan!BY36+Fier!BY36+Gjirokaster!BY36+Korce!BY36+Kukes!BY36+Lezhe!BY36+Shkoder!BY36+Tirane!BY36+Vlore!BY36+Qendrori!BY36</f>
        <v>0</v>
      </c>
      <c r="BZ36" s="27">
        <f>Berat!BZ36+Diber!BZ36+Durres!BZ36+Elbasan!BZ36+Fier!BZ36+Gjirokaster!BZ36+Korce!BZ36+Kukes!BZ36+Lezhe!BZ36+Shkoder!BZ36+Tirane!BZ36+Vlore!BZ36+Qendrori!BZ36</f>
        <v>0</v>
      </c>
      <c r="CA36" s="27">
        <f>Berat!CA36+Diber!CA36+Durres!CA36+Elbasan!CA36+Fier!CA36+Gjirokaster!CA36+Korce!CA36+Kukes!CA36+Lezhe!CA36+Shkoder!CA36+Tirane!CA36+Vlore!CA36+Qendrori!CA36</f>
        <v>0</v>
      </c>
      <c r="CB36" s="27">
        <f>Berat!CB36+Diber!CB36+Durres!CB36+Elbasan!CB36+Fier!CB36+Gjirokaster!CB36+Korce!CB36+Kukes!CB36+Lezhe!CB36+Shkoder!CB36+Tirane!CB36+Vlore!CB36+Qendrori!CB36</f>
        <v>0</v>
      </c>
      <c r="CC36" s="73">
        <f>Berat!CC36+Diber!CC36+Durres!CC36+Elbasan!CC36+Fier!CC36+Gjirokaster!CC36+Korce!CC36+Kukes!CC36+Lezhe!CC36+Shkoder!CC36+Tirane!CC36+Vlore!CC36+Qendrori!CC36</f>
        <v>0</v>
      </c>
      <c r="CD36" s="26">
        <f>Berat!CD36+Diber!CD36+Durres!CD36+Elbasan!CD36+Fier!CD36+Gjirokaster!CD36+Korce!CD36+Kukes!CD36+Lezhe!CD36+Shkoder!CD36+Tirane!CD36+Vlore!CD36+Qendrori!CD36</f>
        <v>0</v>
      </c>
      <c r="CE36" s="27">
        <f>Berat!CE36+Diber!CE36+Durres!CE36+Elbasan!CE36+Fier!CE36+Gjirokaster!CE36+Korce!CE36+Kukes!CE36+Lezhe!CE36+Shkoder!CE36+Tirane!CE36+Vlore!CE36+Qendrori!CE36</f>
        <v>0</v>
      </c>
      <c r="CF36" s="27">
        <f>Berat!CF36+Diber!CF36+Durres!CF36+Elbasan!CF36+Fier!CF36+Gjirokaster!CF36+Korce!CF36+Kukes!CF36+Lezhe!CF36+Shkoder!CF36+Tirane!CF36+Vlore!CF36+Qendrori!CF36</f>
        <v>0</v>
      </c>
      <c r="CG36" s="27">
        <f>Berat!CG36+Diber!CG36+Durres!CG36+Elbasan!CG36+Fier!CG36+Gjirokaster!CG36+Korce!CG36+Kukes!CG36+Lezhe!CG36+Shkoder!CG36+Tirane!CG36+Vlore!CG36+Qendrori!CG36</f>
        <v>0</v>
      </c>
      <c r="CH36" s="27">
        <f>Berat!CH36+Diber!CH36+Durres!CH36+Elbasan!CH36+Fier!CH36+Gjirokaster!CH36+Korce!CH36+Kukes!CH36+Lezhe!CH36+Shkoder!CH36+Tirane!CH36+Vlore!CH36+Qendrori!CH36</f>
        <v>0</v>
      </c>
      <c r="CI36" s="27">
        <f>Berat!CI36+Diber!CI36+Durres!CI36+Elbasan!CI36+Fier!CI36+Gjirokaster!CI36+Korce!CI36+Kukes!CI36+Lezhe!CI36+Shkoder!CI36+Tirane!CI36+Vlore!CI36+Qendrori!CI36</f>
        <v>0</v>
      </c>
      <c r="CJ36" s="27">
        <f>Berat!CJ36+Diber!CJ36+Durres!CJ36+Elbasan!CJ36+Fier!CJ36+Gjirokaster!CJ36+Korce!CJ36+Kukes!CJ36+Lezhe!CJ36+Shkoder!CJ36+Tirane!CJ36+Vlore!CJ36+Qendrori!CJ36</f>
        <v>0</v>
      </c>
      <c r="CK36" s="27">
        <f>Berat!CK36+Diber!CK36+Durres!CK36+Elbasan!CK36+Fier!CK36+Gjirokaster!CK36+Korce!CK36+Kukes!CK36+Lezhe!CK36+Shkoder!CK36+Tirane!CK36+Vlore!CK36+Qendrori!CK36</f>
        <v>0</v>
      </c>
      <c r="CL36" s="27">
        <f>Berat!CL36+Diber!CL36+Durres!CL36+Elbasan!CL36+Fier!CL36+Gjirokaster!CL36+Korce!CL36+Kukes!CL36+Lezhe!CL36+Shkoder!CL36+Tirane!CL36+Vlore!CL36+Qendrori!CL36</f>
        <v>0</v>
      </c>
      <c r="CM36" s="28">
        <f>Berat!CM36+Diber!CM36+Durres!CM36+Elbasan!CM36+Fier!CM36+Gjirokaster!CM36+Korce!CM36+Kukes!CM36+Lezhe!CM36+Shkoder!CM36+Tirane!CM36+Vlore!CM36+Qendrori!CM36</f>
        <v>0</v>
      </c>
      <c r="CN36" s="26">
        <f>Berat!CN36+Diber!CN36+Durres!CN36+Elbasan!CN36+Fier!CN36+Gjirokaster!CN36+Korce!CN36+Kukes!CN36+Lezhe!CN36+Shkoder!CN36+Tirane!CN36+Vlore!CN36+Qendrori!CN36</f>
        <v>0</v>
      </c>
      <c r="CO36" s="27">
        <f>Berat!CO36+Diber!CO36+Durres!CO36+Elbasan!CO36+Fier!CO36+Gjirokaster!CO36+Korce!CO36+Kukes!CO36+Lezhe!CO36+Shkoder!CO36+Tirane!CO36+Vlore!CO36+Qendrori!CO36</f>
        <v>0</v>
      </c>
      <c r="CP36" s="27">
        <f>Berat!CP36+Diber!CP36+Durres!CP36+Elbasan!CP36+Fier!CP36+Gjirokaster!CP36+Korce!CP36+Kukes!CP36+Lezhe!CP36+Shkoder!CP36+Tirane!CP36+Vlore!CP36+Qendrori!CP36</f>
        <v>0</v>
      </c>
      <c r="CQ36" s="27">
        <f>Berat!CQ36+Diber!CQ36+Durres!CQ36+Elbasan!CQ36+Fier!CQ36+Gjirokaster!CQ36+Korce!CQ36+Kukes!CQ36+Lezhe!CQ36+Shkoder!CQ36+Tirane!CQ36+Vlore!CQ36+Qendrori!CQ36</f>
        <v>0</v>
      </c>
      <c r="CR36" s="27">
        <f>Berat!CR36+Diber!CR36+Durres!CR36+Elbasan!CR36+Fier!CR36+Gjirokaster!CR36+Korce!CR36+Kukes!CR36+Lezhe!CR36+Shkoder!CR36+Tirane!CR36+Vlore!CR36+Qendrori!CR36</f>
        <v>0</v>
      </c>
      <c r="CS36" s="27">
        <f>Berat!CS36+Diber!CS36+Durres!CS36+Elbasan!CS36+Fier!CS36+Gjirokaster!CS36+Korce!CS36+Kukes!CS36+Lezhe!CS36+Shkoder!CS36+Tirane!CS36+Vlore!CS36+Qendrori!CS36</f>
        <v>0</v>
      </c>
      <c r="CT36" s="27">
        <f>Berat!CT36+Diber!CT36+Durres!CT36+Elbasan!CT36+Fier!CT36+Gjirokaster!CT36+Korce!CT36+Kukes!CT36+Lezhe!CT36+Shkoder!CT36+Tirane!CT36+Vlore!CT36+Qendrori!CT36</f>
        <v>0</v>
      </c>
      <c r="CU36" s="27">
        <f>Berat!CU36+Diber!CU36+Durres!CU36+Elbasan!CU36+Fier!CU36+Gjirokaster!CU36+Korce!CU36+Kukes!CU36+Lezhe!CU36+Shkoder!CU36+Tirane!CU36+Vlore!CU36+Qendrori!CU36</f>
        <v>0</v>
      </c>
      <c r="CV36" s="27">
        <f>Berat!CV36+Diber!CV36+Durres!CV36+Elbasan!CV36+Fier!CV36+Gjirokaster!CV36+Korce!CV36+Kukes!CV36+Lezhe!CV36+Shkoder!CV36+Tirane!CV36+Vlore!CV36+Qendrori!CV36</f>
        <v>0</v>
      </c>
      <c r="CW36" s="28">
        <f>Berat!CW36+Diber!CW36+Durres!CW36+Elbasan!CW36+Fier!CW36+Gjirokaster!CW36+Korce!CW36+Kukes!CW36+Lezhe!CW36+Shkoder!CW36+Tirane!CW36+Vlore!CW36+Qendrori!CW36</f>
        <v>0</v>
      </c>
      <c r="CX36" s="131">
        <f>Berat!CX36+Diber!CX36+Durres!CX36+Elbasan!CX36+Fier!CX36+Gjirokaster!CX36+Korce!CX36+Kukes!CX36+Lezhe!CX36+Shkoder!CX36+Tirane!CX36+Vlore!CX36+Qendrori!CX36</f>
        <v>0</v>
      </c>
      <c r="CY36" s="27">
        <f>Berat!CY36+Diber!CY36+Durres!CY36+Elbasan!CY36+Fier!CY36+Gjirokaster!CY36+Korce!CY36+Kukes!CY36+Lezhe!CY36+Shkoder!CY36+Tirane!CY36+Vlore!CY36+Qendrori!CY36</f>
        <v>0</v>
      </c>
      <c r="CZ36" s="27">
        <f>Berat!CZ36+Diber!CZ36+Durres!CZ36+Elbasan!CZ36+Fier!CZ36+Gjirokaster!CZ36+Korce!CZ36+Kukes!CZ36+Lezhe!CZ36+Shkoder!CZ36+Tirane!CZ36+Vlore!CZ36+Qendrori!CZ36</f>
        <v>0</v>
      </c>
      <c r="DA36" s="27">
        <f>Berat!DA36+Diber!DA36+Durres!DA36+Elbasan!DA36+Fier!DA36+Gjirokaster!DA36+Korce!DA36+Kukes!DA36+Lezhe!DA36+Shkoder!DA36+Tirane!DA36+Vlore!DA36+Qendrori!DA36</f>
        <v>0</v>
      </c>
      <c r="DB36" s="27">
        <f>Berat!DB36+Diber!DB36+Durres!DB36+Elbasan!DB36+Fier!DB36+Gjirokaster!DB36+Korce!DB36+Kukes!DB36+Lezhe!DB36+Shkoder!DB36+Tirane!DB36+Vlore!DB36+Qendrori!DB36</f>
        <v>0</v>
      </c>
      <c r="DC36" s="27">
        <f>Berat!DC36+Diber!DC36+Durres!DC36+Elbasan!DC36+Fier!DC36+Gjirokaster!DC36+Korce!DC36+Kukes!DC36+Lezhe!DC36+Shkoder!DC36+Tirane!DC36+Vlore!DC36+Qendrori!DC36</f>
        <v>0</v>
      </c>
      <c r="DD36" s="27">
        <f>Berat!DD36+Diber!DD36+Durres!DD36+Elbasan!DD36+Fier!DD36+Gjirokaster!DD36+Korce!DD36+Kukes!DD36+Lezhe!DD36+Shkoder!DD36+Tirane!DD36+Vlore!DD36+Qendrori!DD36</f>
        <v>0</v>
      </c>
      <c r="DE36" s="27">
        <f>Berat!DE36+Diber!DE36+Durres!DE36+Elbasan!DE36+Fier!DE36+Gjirokaster!DE36+Korce!DE36+Kukes!DE36+Lezhe!DE36+Shkoder!DE36+Tirane!DE36+Vlore!DE36+Qendrori!DE36</f>
        <v>0</v>
      </c>
      <c r="DF36" s="27">
        <f>Berat!DF36+Diber!DF36+Durres!DF36+Elbasan!DF36+Fier!DF36+Gjirokaster!DF36+Korce!DF36+Kukes!DF36+Lezhe!DF36+Shkoder!DF36+Tirane!DF36+Vlore!DF36+Qendrori!DF36</f>
        <v>0</v>
      </c>
      <c r="DG36" s="28">
        <f>Berat!DG36+Diber!DG36+Durres!DG36+Elbasan!DG36+Fier!DG36+Gjirokaster!DG36+Korce!DG36+Kukes!DG36+Lezhe!DG36+Shkoder!DG36+Tirane!DG36+Vlore!DG36+Qendrori!DG36</f>
        <v>0</v>
      </c>
      <c r="DH36" s="26">
        <f>Berat!DH36+Diber!DH36+Durres!DH36+Elbasan!DH36+Fier!DH36+Gjirokaster!DH36+Korce!DH36+Kukes!DH36+Lezhe!DH36+Shkoder!DH36+Tirane!DH36+Vlore!DH36+Qendrori!DH36</f>
        <v>0</v>
      </c>
      <c r="DI36" s="27">
        <f>Berat!DI36+Diber!DI36+Durres!DI36+Elbasan!DI36+Fier!DI36+Gjirokaster!DI36+Korce!DI36+Kukes!DI36+Lezhe!DI36+Shkoder!DI36+Tirane!DI36+Vlore!DI36+Qendrori!DI36</f>
        <v>0</v>
      </c>
      <c r="DJ36" s="27">
        <f>Berat!DJ36+Diber!DJ36+Durres!DJ36+Elbasan!DJ36+Fier!DJ36+Gjirokaster!DJ36+Korce!DJ36+Kukes!DJ36+Lezhe!DJ36+Shkoder!DJ36+Tirane!DJ36+Vlore!DJ36+Qendrori!DJ36</f>
        <v>0</v>
      </c>
      <c r="DK36" s="27">
        <f>Berat!DK36+Diber!DK36+Durres!DK36+Elbasan!DK36+Fier!DK36+Gjirokaster!DK36+Korce!DK36+Kukes!DK36+Lezhe!DK36+Shkoder!DK36+Tirane!DK36+Vlore!DK36+Qendrori!DK36</f>
        <v>0</v>
      </c>
      <c r="DL36" s="27">
        <f>Berat!DL36+Diber!DL36+Durres!DL36+Elbasan!DL36+Fier!DL36+Gjirokaster!DL36+Korce!DL36+Kukes!DL36+Lezhe!DL36+Shkoder!DL36+Tirane!DL36+Vlore!DL36+Qendrori!DL36</f>
        <v>0</v>
      </c>
      <c r="DM36" s="27">
        <f>Berat!DM36+Diber!DM36+Durres!DM36+Elbasan!DM36+Fier!DM36+Gjirokaster!DM36+Korce!DM36+Kukes!DM36+Lezhe!DM36+Shkoder!DM36+Tirane!DM36+Vlore!DM36+Qendrori!DM36</f>
        <v>0</v>
      </c>
      <c r="DN36" s="27">
        <f>Berat!DN36+Diber!DN36+Durres!DN36+Elbasan!DN36+Fier!DN36+Gjirokaster!DN36+Korce!DN36+Kukes!DN36+Lezhe!DN36+Shkoder!DN36+Tirane!DN36+Vlore!DN36+Qendrori!DN36</f>
        <v>0</v>
      </c>
      <c r="DO36" s="27">
        <f>Berat!DO36+Diber!DO36+Durres!DO36+Elbasan!DO36+Fier!DO36+Gjirokaster!DO36+Korce!DO36+Kukes!DO36+Lezhe!DO36+Shkoder!DO36+Tirane!DO36+Vlore!DO36+Qendrori!DO36</f>
        <v>0</v>
      </c>
      <c r="DP36" s="27">
        <f>Berat!DP36+Diber!DP36+Durres!DP36+Elbasan!DP36+Fier!DP36+Gjirokaster!DP36+Korce!DP36+Kukes!DP36+Lezhe!DP36+Shkoder!DP36+Tirane!DP36+Vlore!DP36+Qendrori!DP36</f>
        <v>0</v>
      </c>
      <c r="DQ36" s="73">
        <f>Berat!DQ36+Diber!DQ36+Durres!DQ36+Elbasan!DQ36+Fier!DQ36+Gjirokaster!DQ36+Korce!DQ36+Kukes!DQ36+Lezhe!DQ36+Shkoder!DQ36+Tirane!DQ36+Vlore!DQ36+Qendrori!DQ36</f>
        <v>0</v>
      </c>
      <c r="DR36" s="107">
        <f t="shared" si="15"/>
        <v>441</v>
      </c>
      <c r="DS36" s="98">
        <f t="shared" si="15"/>
        <v>2</v>
      </c>
      <c r="DT36" s="98">
        <f t="shared" si="15"/>
        <v>0</v>
      </c>
      <c r="DU36" s="98">
        <f t="shared" si="15"/>
        <v>1</v>
      </c>
      <c r="DV36" s="98">
        <f t="shared" si="15"/>
        <v>0</v>
      </c>
      <c r="DW36" s="98">
        <f t="shared" si="15"/>
        <v>0</v>
      </c>
      <c r="DX36" s="98">
        <f t="shared" si="15"/>
        <v>1</v>
      </c>
      <c r="DY36" s="98">
        <f t="shared" si="15"/>
        <v>200000</v>
      </c>
      <c r="DZ36" s="98">
        <f t="shared" si="15"/>
        <v>0</v>
      </c>
      <c r="EA36" s="103">
        <f t="shared" si="15"/>
        <v>59</v>
      </c>
    </row>
    <row r="37" spans="1:131" ht="12" customHeight="1" x14ac:dyDescent="0.25">
      <c r="A37" s="170" t="s">
        <v>27</v>
      </c>
      <c r="B37" s="26">
        <f>Berat!B37+Diber!B37+Durres!B37+Elbasan!B37+Fier!B37+Gjirokaster!B37+Korce!B37+Kukes!B37+Lezhe!B37+Shkoder!B37+Tirane!B37+Vlore!B37+Qendrori!B37</f>
        <v>0</v>
      </c>
      <c r="C37" s="27">
        <f>Berat!C37+Diber!C37+Durres!C37+Elbasan!C37+Fier!C37+Gjirokaster!C37+Korce!C37+Kukes!C37+Lezhe!C37+Shkoder!C37+Tirane!C37+Vlore!C37+Qendrori!C37</f>
        <v>0</v>
      </c>
      <c r="D37" s="27">
        <f>Berat!D37+Diber!D37+Durres!D37+Elbasan!D37+Fier!D37+Gjirokaster!D37+Korce!D37+Kukes!D37+Lezhe!D37+Shkoder!D37+Tirane!D37+Vlore!D37+Qendrori!D37</f>
        <v>0</v>
      </c>
      <c r="E37" s="27">
        <f>Berat!E37+Diber!E37+Durres!E37+Elbasan!E37+Fier!E37+Gjirokaster!E37+Korce!E37+Kukes!E37+Lezhe!E37+Shkoder!E37+Tirane!E37+Vlore!E37+Qendrori!E37</f>
        <v>0</v>
      </c>
      <c r="F37" s="27">
        <f>Berat!F37+Diber!F37+Durres!F37+Elbasan!F37+Fier!F37+Gjirokaster!F37+Korce!F37+Kukes!F37+Lezhe!F37+Shkoder!F37+Tirane!F37+Vlore!F37+Qendrori!F37</f>
        <v>0</v>
      </c>
      <c r="G37" s="27">
        <f>Berat!G37+Diber!G37+Durres!G37+Elbasan!G37+Fier!G37+Gjirokaster!G37+Korce!G37+Kukes!G37+Lezhe!G37+Shkoder!G37+Tirane!G37+Vlore!G37+Qendrori!G37</f>
        <v>0</v>
      </c>
      <c r="H37" s="27">
        <f>Berat!H37+Diber!H37+Durres!H37+Elbasan!H37+Fier!H37+Gjirokaster!H37+Korce!H37+Kukes!H37+Lezhe!H37+Shkoder!H37+Tirane!H37+Vlore!H37+Qendrori!H37</f>
        <v>0</v>
      </c>
      <c r="I37" s="27">
        <f>Berat!I37+Diber!I37+Durres!I37+Elbasan!I37+Fier!I37+Gjirokaster!I37+Korce!I37+Kukes!I37+Lezhe!I37+Shkoder!I37+Tirane!I37+Vlore!I37+Qendrori!I37</f>
        <v>0</v>
      </c>
      <c r="J37" s="27">
        <f>Berat!J37+Diber!J37+Durres!J37+Elbasan!J37+Fier!J37+Gjirokaster!J37+Korce!J37+Kukes!J37+Lezhe!J37+Shkoder!J37+Tirane!J37+Vlore!J37+Qendrori!J37</f>
        <v>0</v>
      </c>
      <c r="K37" s="28">
        <f>Berat!K37+Diber!K37+Durres!K37+Elbasan!K37+Fier!K37+Gjirokaster!K37+Korce!K37+Kukes!K37+Lezhe!K37+Shkoder!K37+Tirane!K37+Vlore!K37+Qendrori!K37</f>
        <v>0</v>
      </c>
      <c r="L37" s="131">
        <f>Berat!L37+Diber!L37+Durres!L37+Elbasan!L37+Fier!L37+Gjirokaster!L37+Korce!L37+Kukes!L37+Lezhe!L37+Shkoder!L37+Tirane!L37+Vlore!L37+Qendrori!L37</f>
        <v>0</v>
      </c>
      <c r="M37" s="27">
        <f>Berat!M37+Diber!M37+Durres!M37+Elbasan!M37+Fier!M37+Gjirokaster!M37+Korce!M37+Kukes!M37+Lezhe!M37+Shkoder!M37+Tirane!M37+Vlore!M37+Qendrori!M37</f>
        <v>1</v>
      </c>
      <c r="N37" s="27">
        <f>Berat!N37+Diber!N37+Durres!N37+Elbasan!N37+Fier!N37+Gjirokaster!N37+Korce!N37+Kukes!N37+Lezhe!N37+Shkoder!N37+Tirane!N37+Vlore!N37+Qendrori!N37</f>
        <v>0</v>
      </c>
      <c r="O37" s="27">
        <f>Berat!O37+Diber!O37+Durres!O37+Elbasan!O37+Fier!O37+Gjirokaster!O37+Korce!O37+Kukes!O37+Lezhe!O37+Shkoder!O37+Tirane!O37+Vlore!O37+Qendrori!O37</f>
        <v>0</v>
      </c>
      <c r="P37" s="27">
        <f>Berat!P37+Diber!P37+Durres!P37+Elbasan!P37+Fier!P37+Gjirokaster!P37+Korce!P37+Kukes!P37+Lezhe!P37+Shkoder!P37+Tirane!P37+Vlore!P37+Qendrori!P37</f>
        <v>0</v>
      </c>
      <c r="Q37" s="27">
        <f>Berat!Q37+Diber!Q37+Durres!Q37+Elbasan!Q37+Fier!Q37+Gjirokaster!Q37+Korce!Q37+Kukes!Q37+Lezhe!Q37+Shkoder!Q37+Tirane!Q37+Vlore!Q37+Qendrori!Q37</f>
        <v>0</v>
      </c>
      <c r="R37" s="27">
        <f>Berat!R37+Diber!R37+Durres!R37+Elbasan!R37+Fier!R37+Gjirokaster!R37+Korce!R37+Kukes!R37+Lezhe!R37+Shkoder!R37+Tirane!R37+Vlore!R37+Qendrori!R37</f>
        <v>0</v>
      </c>
      <c r="S37" s="27">
        <f>Berat!S37+Diber!S37+Durres!S37+Elbasan!S37+Fier!S37+Gjirokaster!S37+Korce!S37+Kukes!S37+Lezhe!S37+Shkoder!S37+Tirane!S37+Vlore!S37+Qendrori!S37</f>
        <v>0</v>
      </c>
      <c r="T37" s="27">
        <f>Berat!T37+Diber!T37+Durres!T37+Elbasan!T37+Fier!T37+Gjirokaster!T37+Korce!T37+Kukes!T37+Lezhe!T37+Shkoder!T37+Tirane!T37+Vlore!T37+Qendrori!T37</f>
        <v>0</v>
      </c>
      <c r="U37" s="73">
        <f>Berat!U37+Diber!U37+Durres!U37+Elbasan!U37+Fier!U37+Gjirokaster!U37+Korce!U37+Kukes!U37+Lezhe!U37+Shkoder!U37+Tirane!U37+Vlore!U37+Qendrori!U37</f>
        <v>0</v>
      </c>
      <c r="V37" s="26">
        <f>Berat!V37+Diber!V37+Durres!V37+Elbasan!V37+Fier!V37+Gjirokaster!V37+Korce!V37+Kukes!V37+Lezhe!V37+Shkoder!V37+Tirane!V37+Vlore!V37+Qendrori!V37</f>
        <v>179</v>
      </c>
      <c r="W37" s="27">
        <f>Berat!W37+Diber!W37+Durres!W37+Elbasan!W37+Fier!W37+Gjirokaster!W37+Korce!W37+Kukes!W37+Lezhe!W37+Shkoder!W37+Tirane!W37+Vlore!W37+Qendrori!W37</f>
        <v>1</v>
      </c>
      <c r="X37" s="27">
        <f>Berat!X37+Diber!X37+Durres!X37+Elbasan!X37+Fier!X37+Gjirokaster!X37+Korce!X37+Kukes!X37+Lezhe!X37+Shkoder!X37+Tirane!X37+Vlore!X37+Qendrori!X37</f>
        <v>1</v>
      </c>
      <c r="Y37" s="27">
        <f>Berat!Y37+Diber!Y37+Durres!Y37+Elbasan!Y37+Fier!Y37+Gjirokaster!Y37+Korce!Y37+Kukes!Y37+Lezhe!Y37+Shkoder!Y37+Tirane!Y37+Vlore!Y37+Qendrori!Y37</f>
        <v>0</v>
      </c>
      <c r="Z37" s="27">
        <f>Berat!Z37+Diber!Z37+Durres!Z37+Elbasan!Z37+Fier!Z37+Gjirokaster!Z37+Korce!Z37+Kukes!Z37+Lezhe!Z37+Shkoder!Z37+Tirane!Z37+Vlore!Z37+Qendrori!Z37</f>
        <v>0</v>
      </c>
      <c r="AA37" s="27">
        <f>Berat!AA37+Diber!AA37+Durres!AA37+Elbasan!AA37+Fier!AA37+Gjirokaster!AA37+Korce!AA37+Kukes!AA37+Lezhe!AA37+Shkoder!AA37+Tirane!AA37+Vlore!AA37+Qendrori!AA37</f>
        <v>0</v>
      </c>
      <c r="AB37" s="27">
        <f>Berat!AB37+Diber!AB37+Durres!AB37+Elbasan!AB37+Fier!AB37+Gjirokaster!AB37+Korce!AB37+Kukes!AB37+Lezhe!AB37+Shkoder!AB37+Tirane!AB37+Vlore!AB37+Qendrori!AB37</f>
        <v>0</v>
      </c>
      <c r="AC37" s="27">
        <f>Berat!AC37+Diber!AC37+Durres!AC37+Elbasan!AC37+Fier!AC37+Gjirokaster!AC37+Korce!AC37+Kukes!AC37+Lezhe!AC37+Shkoder!AC37+Tirane!AC37+Vlore!AC37+Qendrori!AC37</f>
        <v>0</v>
      </c>
      <c r="AD37" s="27">
        <f>Berat!AD37+Diber!AD37+Durres!AD37+Elbasan!AD37+Fier!AD37+Gjirokaster!AD37+Korce!AD37+Kukes!AD37+Lezhe!AD37+Shkoder!AD37+Tirane!AD37+Vlore!AD37+Qendrori!AD37</f>
        <v>0</v>
      </c>
      <c r="AE37" s="28">
        <f>Berat!AE37+Diber!AE37+Durres!AE37+Elbasan!AE37+Fier!AE37+Gjirokaster!AE37+Korce!AE37+Kukes!AE37+Lezhe!AE37+Shkoder!AE37+Tirane!AE37+Vlore!AE37+Qendrori!AE37</f>
        <v>25</v>
      </c>
      <c r="AF37" s="26">
        <f>Berat!AF37+Diber!AF37+Durres!AF37+Elbasan!AF37+Fier!AF37+Gjirokaster!AF37+Korce!AF37+Kukes!AF37+Lezhe!AF37+Shkoder!AF37+Tirane!AF37+Vlore!AF37+Qendrori!AF37</f>
        <v>0</v>
      </c>
      <c r="AG37" s="27">
        <f>Berat!AG37+Diber!AG37+Durres!AG37+Elbasan!AG37+Fier!AG37+Gjirokaster!AG37+Korce!AG37+Kukes!AG37+Lezhe!AG37+Shkoder!AG37+Tirane!AG37+Vlore!AG37+Qendrori!AG37</f>
        <v>0</v>
      </c>
      <c r="AH37" s="27">
        <f>Berat!AH37+Diber!AH37+Durres!AH37+Elbasan!AH37+Fier!AH37+Gjirokaster!AH37+Korce!AH37+Kukes!AH37+Lezhe!AH37+Shkoder!AH37+Tirane!AH37+Vlore!AH37+Qendrori!AH37</f>
        <v>0</v>
      </c>
      <c r="AI37" s="27">
        <f>Berat!AI37+Diber!AI37+Durres!AI37+Elbasan!AI37+Fier!AI37+Gjirokaster!AI37+Korce!AI37+Kukes!AI37+Lezhe!AI37+Shkoder!AI37+Tirane!AI37+Vlore!AI37+Qendrori!AI37</f>
        <v>0</v>
      </c>
      <c r="AJ37" s="27">
        <f>Berat!AJ37+Diber!AJ37+Durres!AJ37+Elbasan!AJ37+Fier!AJ37+Gjirokaster!AJ37+Korce!AJ37+Kukes!AJ37+Lezhe!AJ37+Shkoder!AJ37+Tirane!AJ37+Vlore!AJ37+Qendrori!AJ37</f>
        <v>0</v>
      </c>
      <c r="AK37" s="27">
        <f>Berat!AK37+Diber!AK37+Durres!AK37+Elbasan!AK37+Fier!AK37+Gjirokaster!AK37+Korce!AK37+Kukes!AK37+Lezhe!AK37+Shkoder!AK37+Tirane!AK37+Vlore!AK37+Qendrori!AK37</f>
        <v>0</v>
      </c>
      <c r="AL37" s="27">
        <f>Berat!AL37+Diber!AL37+Durres!AL37+Elbasan!AL37+Fier!AL37+Gjirokaster!AL37+Korce!AL37+Kukes!AL37+Lezhe!AL37+Shkoder!AL37+Tirane!AL37+Vlore!AL37+Qendrori!AL37</f>
        <v>0</v>
      </c>
      <c r="AM37" s="27">
        <f>Berat!AM37+Diber!AM37+Durres!AM37+Elbasan!AM37+Fier!AM37+Gjirokaster!AM37+Korce!AM37+Kukes!AM37+Lezhe!AM37+Shkoder!AM37+Tirane!AM37+Vlore!AM37+Qendrori!AM37</f>
        <v>0</v>
      </c>
      <c r="AN37" s="27">
        <f>Berat!AN37+Diber!AN37+Durres!AN37+Elbasan!AN37+Fier!AN37+Gjirokaster!AN37+Korce!AN37+Kukes!AN37+Lezhe!AN37+Shkoder!AN37+Tirane!AN37+Vlore!AN37+Qendrori!AN37</f>
        <v>0</v>
      </c>
      <c r="AO37" s="28">
        <f>Berat!AO37+Diber!AO37+Durres!AO37+Elbasan!AO37+Fier!AO37+Gjirokaster!AO37+Korce!AO37+Kukes!AO37+Lezhe!AO37+Shkoder!AO37+Tirane!AO37+Vlore!AO37+Qendrori!AO37</f>
        <v>0</v>
      </c>
      <c r="AP37" s="131">
        <f>Berat!AP37+Diber!AP37+Durres!AP37+Elbasan!AP37+Fier!AP37+Gjirokaster!AP37+Korce!AP37+Kukes!AP37+Lezhe!AP37+Shkoder!AP37+Tirane!AP37+Vlore!AP37+Qendrori!AP37</f>
        <v>0</v>
      </c>
      <c r="AQ37" s="27">
        <f>Berat!AQ37+Diber!AQ37+Durres!AQ37+Elbasan!AQ37+Fier!AQ37+Gjirokaster!AQ37+Korce!AQ37+Kukes!AQ37+Lezhe!AQ37+Shkoder!AQ37+Tirane!AQ37+Vlore!AQ37+Qendrori!AQ37</f>
        <v>0</v>
      </c>
      <c r="AR37" s="27">
        <f>Berat!AR37+Diber!AR37+Durres!AR37+Elbasan!AR37+Fier!AR37+Gjirokaster!AR37+Korce!AR37+Kukes!AR37+Lezhe!AR37+Shkoder!AR37+Tirane!AR37+Vlore!AR37+Qendrori!AR37</f>
        <v>0</v>
      </c>
      <c r="AS37" s="27">
        <f>Berat!AS37+Diber!AS37+Durres!AS37+Elbasan!AS37+Fier!AS37+Gjirokaster!AS37+Korce!AS37+Kukes!AS37+Lezhe!AS37+Shkoder!AS37+Tirane!AS37+Vlore!AS37+Qendrori!AS37</f>
        <v>0</v>
      </c>
      <c r="AT37" s="27">
        <f>Berat!AT37+Diber!AT37+Durres!AT37+Elbasan!AT37+Fier!AT37+Gjirokaster!AT37+Korce!AT37+Kukes!AT37+Lezhe!AT37+Shkoder!AT37+Tirane!AT37+Vlore!AT37+Qendrori!AT37</f>
        <v>0</v>
      </c>
      <c r="AU37" s="27">
        <f>Berat!AU37+Diber!AU37+Durres!AU37+Elbasan!AU37+Fier!AU37+Gjirokaster!AU37+Korce!AU37+Kukes!AU37+Lezhe!AU37+Shkoder!AU37+Tirane!AU37+Vlore!AU37+Qendrori!AU37</f>
        <v>0</v>
      </c>
      <c r="AV37" s="27">
        <f>Berat!AV37+Diber!AV37+Durres!AV37+Elbasan!AV37+Fier!AV37+Gjirokaster!AV37+Korce!AV37+Kukes!AV37+Lezhe!AV37+Shkoder!AV37+Tirane!AV37+Vlore!AV37+Qendrori!AV37</f>
        <v>0</v>
      </c>
      <c r="AW37" s="27">
        <f>Berat!AW37+Diber!AW37+Durres!AW37+Elbasan!AW37+Fier!AW37+Gjirokaster!AW37+Korce!AW37+Kukes!AW37+Lezhe!AW37+Shkoder!AW37+Tirane!AW37+Vlore!AW37+Qendrori!AW37</f>
        <v>0</v>
      </c>
      <c r="AX37" s="27">
        <f>Berat!AX37+Diber!AX37+Durres!AX37+Elbasan!AX37+Fier!AX37+Gjirokaster!AX37+Korce!AX37+Kukes!AX37+Lezhe!AX37+Shkoder!AX37+Tirane!AX37+Vlore!AX37+Qendrori!AX37</f>
        <v>0</v>
      </c>
      <c r="AY37" s="73">
        <f>Berat!AY37+Diber!AY37+Durres!AY37+Elbasan!AY37+Fier!AY37+Gjirokaster!AY37+Korce!AY37+Kukes!AY37+Lezhe!AY37+Shkoder!AY37+Tirane!AY37+Vlore!AY37+Qendrori!AY37</f>
        <v>0</v>
      </c>
      <c r="AZ37" s="26">
        <f>Berat!AZ37+Diber!AZ37+Durres!AZ37+Elbasan!AZ37+Fier!AZ37+Gjirokaster!AZ37+Korce!AZ37+Kukes!AZ37+Lezhe!AZ37+Shkoder!AZ37+Tirane!AZ37+Vlore!AZ37+Qendrori!AZ37</f>
        <v>0</v>
      </c>
      <c r="BA37" s="27">
        <f>Berat!BA37+Diber!BA37+Durres!BA37+Elbasan!BA37+Fier!BA37+Gjirokaster!BA37+Korce!BA37+Kukes!BA37+Lezhe!BA37+Shkoder!BA37+Tirane!BA37+Vlore!BA37+Qendrori!BA37</f>
        <v>0</v>
      </c>
      <c r="BB37" s="27">
        <f>Berat!BB37+Diber!BB37+Durres!BB37+Elbasan!BB37+Fier!BB37+Gjirokaster!BB37+Korce!BB37+Kukes!BB37+Lezhe!BB37+Shkoder!BB37+Tirane!BB37+Vlore!BB37+Qendrori!BB37</f>
        <v>0</v>
      </c>
      <c r="BC37" s="27">
        <f>Berat!BC37+Diber!BC37+Durres!BC37+Elbasan!BC37+Fier!BC37+Gjirokaster!BC37+Korce!BC37+Kukes!BC37+Lezhe!BC37+Shkoder!BC37+Tirane!BC37+Vlore!BC37+Qendrori!BC37</f>
        <v>0</v>
      </c>
      <c r="BD37" s="27">
        <f>Berat!BD37+Diber!BD37+Durres!BD37+Elbasan!BD37+Fier!BD37+Gjirokaster!BD37+Korce!BD37+Kukes!BD37+Lezhe!BD37+Shkoder!BD37+Tirane!BD37+Vlore!BD37+Qendrori!BD37</f>
        <v>0</v>
      </c>
      <c r="BE37" s="27">
        <f>Berat!BE37+Diber!BE37+Durres!BE37+Elbasan!BE37+Fier!BE37+Gjirokaster!BE37+Korce!BE37+Kukes!BE37+Lezhe!BE37+Shkoder!BE37+Tirane!BE37+Vlore!BE37+Qendrori!BE37</f>
        <v>0</v>
      </c>
      <c r="BF37" s="27">
        <f>Berat!BF37+Diber!BF37+Durres!BF37+Elbasan!BF37+Fier!BF37+Gjirokaster!BF37+Korce!BF37+Kukes!BF37+Lezhe!BF37+Shkoder!BF37+Tirane!BF37+Vlore!BF37+Qendrori!BF37</f>
        <v>0</v>
      </c>
      <c r="BG37" s="27">
        <f>Berat!BG37+Diber!BG37+Durres!BG37+Elbasan!BG37+Fier!BG37+Gjirokaster!BG37+Korce!BG37+Kukes!BG37+Lezhe!BG37+Shkoder!BG37+Tirane!BG37+Vlore!BG37+Qendrori!BG37</f>
        <v>0</v>
      </c>
      <c r="BH37" s="27">
        <f>Berat!BH37+Diber!BH37+Durres!BH37+Elbasan!BH37+Fier!BH37+Gjirokaster!BH37+Korce!BH37+Kukes!BH37+Lezhe!BH37+Shkoder!BH37+Tirane!BH37+Vlore!BH37+Qendrori!BH37</f>
        <v>0</v>
      </c>
      <c r="BI37" s="28">
        <f>Berat!BI37+Diber!BI37+Durres!BI37+Elbasan!BI37+Fier!BI37+Gjirokaster!BI37+Korce!BI37+Kukes!BI37+Lezhe!BI37+Shkoder!BI37+Tirane!BI37+Vlore!BI37+Qendrori!BI37</f>
        <v>0</v>
      </c>
      <c r="BJ37" s="26">
        <f>Berat!BJ37+Diber!BJ37+Durres!BJ37+Elbasan!BJ37+Fier!BJ37+Gjirokaster!BJ37+Korce!BJ37+Kukes!BJ37+Lezhe!BJ37+Shkoder!BJ37+Tirane!BJ37+Vlore!BJ37+Qendrori!BJ37</f>
        <v>0</v>
      </c>
      <c r="BK37" s="27">
        <f>Berat!BK37+Diber!BK37+Durres!BK37+Elbasan!BK37+Fier!BK37+Gjirokaster!BK37+Korce!BK37+Kukes!BK37+Lezhe!BK37+Shkoder!BK37+Tirane!BK37+Vlore!BK37+Qendrori!BK37</f>
        <v>0</v>
      </c>
      <c r="BL37" s="27">
        <f>Berat!BL37+Diber!BL37+Durres!BL37+Elbasan!BL37+Fier!BL37+Gjirokaster!BL37+Korce!BL37+Kukes!BL37+Lezhe!BL37+Shkoder!BL37+Tirane!BL37+Vlore!BL37+Qendrori!BL37</f>
        <v>0</v>
      </c>
      <c r="BM37" s="27">
        <f>Berat!BM37+Diber!BM37+Durres!BM37+Elbasan!BM37+Fier!BM37+Gjirokaster!BM37+Korce!BM37+Kukes!BM37+Lezhe!BM37+Shkoder!BM37+Tirane!BM37+Vlore!BM37+Qendrori!BM37</f>
        <v>0</v>
      </c>
      <c r="BN37" s="27">
        <f>Berat!BN37+Diber!BN37+Durres!BN37+Elbasan!BN37+Fier!BN37+Gjirokaster!BN37+Korce!BN37+Kukes!BN37+Lezhe!BN37+Shkoder!BN37+Tirane!BN37+Vlore!BN37+Qendrori!BN37</f>
        <v>0</v>
      </c>
      <c r="BO37" s="27">
        <f>Berat!BO37+Diber!BO37+Durres!BO37+Elbasan!BO37+Fier!BO37+Gjirokaster!BO37+Korce!BO37+Kukes!BO37+Lezhe!BO37+Shkoder!BO37+Tirane!BO37+Vlore!BO37+Qendrori!BO37</f>
        <v>0</v>
      </c>
      <c r="BP37" s="27">
        <f>Berat!BP37+Diber!BP37+Durres!BP37+Elbasan!BP37+Fier!BP37+Gjirokaster!BP37+Korce!BP37+Kukes!BP37+Lezhe!BP37+Shkoder!BP37+Tirane!BP37+Vlore!BP37+Qendrori!BP37</f>
        <v>0</v>
      </c>
      <c r="BQ37" s="27">
        <f>Berat!BQ37+Diber!BQ37+Durres!BQ37+Elbasan!BQ37+Fier!BQ37+Gjirokaster!BQ37+Korce!BQ37+Kukes!BQ37+Lezhe!BQ37+Shkoder!BQ37+Tirane!BQ37+Vlore!BQ37+Qendrori!BQ37</f>
        <v>0</v>
      </c>
      <c r="BR37" s="27">
        <f>Berat!BR37+Diber!BR37+Durres!BR37+Elbasan!BR37+Fier!BR37+Gjirokaster!BR37+Korce!BR37+Kukes!BR37+Lezhe!BR37+Shkoder!BR37+Tirane!BR37+Vlore!BR37+Qendrori!BR37</f>
        <v>0</v>
      </c>
      <c r="BS37" s="28">
        <f>Berat!BS37+Diber!BS37+Durres!BS37+Elbasan!BS37+Fier!BS37+Gjirokaster!BS37+Korce!BS37+Kukes!BS37+Lezhe!BS37+Shkoder!BS37+Tirane!BS37+Vlore!BS37+Qendrori!BS37</f>
        <v>0</v>
      </c>
      <c r="BT37" s="131">
        <f>Berat!BT37+Diber!BT37+Durres!BT37+Elbasan!BT37+Fier!BT37+Gjirokaster!BT37+Korce!BT37+Kukes!BT37+Lezhe!BT37+Shkoder!BT37+Tirane!BT37+Vlore!BT37+Qendrori!BT37</f>
        <v>0</v>
      </c>
      <c r="BU37" s="27">
        <f>Berat!BU37+Diber!BU37+Durres!BU37+Elbasan!BU37+Fier!BU37+Gjirokaster!BU37+Korce!BU37+Kukes!BU37+Lezhe!BU37+Shkoder!BU37+Tirane!BU37+Vlore!BU37+Qendrori!BU37</f>
        <v>0</v>
      </c>
      <c r="BV37" s="27">
        <f>Berat!BV37+Diber!BV37+Durres!BV37+Elbasan!BV37+Fier!BV37+Gjirokaster!BV37+Korce!BV37+Kukes!BV37+Lezhe!BV37+Shkoder!BV37+Tirane!BV37+Vlore!BV37+Qendrori!BV37</f>
        <v>0</v>
      </c>
      <c r="BW37" s="27">
        <f>Berat!BW37+Diber!BW37+Durres!BW37+Elbasan!BW37+Fier!BW37+Gjirokaster!BW37+Korce!BW37+Kukes!BW37+Lezhe!BW37+Shkoder!BW37+Tirane!BW37+Vlore!BW37+Qendrori!BW37</f>
        <v>0</v>
      </c>
      <c r="BX37" s="27">
        <f>Berat!BX37+Diber!BX37+Durres!BX37+Elbasan!BX37+Fier!BX37+Gjirokaster!BX37+Korce!BX37+Kukes!BX37+Lezhe!BX37+Shkoder!BX37+Tirane!BX37+Vlore!BX37+Qendrori!BX37</f>
        <v>0</v>
      </c>
      <c r="BY37" s="27">
        <f>Berat!BY37+Diber!BY37+Durres!BY37+Elbasan!BY37+Fier!BY37+Gjirokaster!BY37+Korce!BY37+Kukes!BY37+Lezhe!BY37+Shkoder!BY37+Tirane!BY37+Vlore!BY37+Qendrori!BY37</f>
        <v>0</v>
      </c>
      <c r="BZ37" s="27">
        <f>Berat!BZ37+Diber!BZ37+Durres!BZ37+Elbasan!BZ37+Fier!BZ37+Gjirokaster!BZ37+Korce!BZ37+Kukes!BZ37+Lezhe!BZ37+Shkoder!BZ37+Tirane!BZ37+Vlore!BZ37+Qendrori!BZ37</f>
        <v>0</v>
      </c>
      <c r="CA37" s="27">
        <f>Berat!CA37+Diber!CA37+Durres!CA37+Elbasan!CA37+Fier!CA37+Gjirokaster!CA37+Korce!CA37+Kukes!CA37+Lezhe!CA37+Shkoder!CA37+Tirane!CA37+Vlore!CA37+Qendrori!CA37</f>
        <v>0</v>
      </c>
      <c r="CB37" s="27">
        <f>Berat!CB37+Diber!CB37+Durres!CB37+Elbasan!CB37+Fier!CB37+Gjirokaster!CB37+Korce!CB37+Kukes!CB37+Lezhe!CB37+Shkoder!CB37+Tirane!CB37+Vlore!CB37+Qendrori!CB37</f>
        <v>0</v>
      </c>
      <c r="CC37" s="73">
        <f>Berat!CC37+Diber!CC37+Durres!CC37+Elbasan!CC37+Fier!CC37+Gjirokaster!CC37+Korce!CC37+Kukes!CC37+Lezhe!CC37+Shkoder!CC37+Tirane!CC37+Vlore!CC37+Qendrori!CC37</f>
        <v>0</v>
      </c>
      <c r="CD37" s="26">
        <f>Berat!CD37+Diber!CD37+Durres!CD37+Elbasan!CD37+Fier!CD37+Gjirokaster!CD37+Korce!CD37+Kukes!CD37+Lezhe!CD37+Shkoder!CD37+Tirane!CD37+Vlore!CD37+Qendrori!CD37</f>
        <v>0</v>
      </c>
      <c r="CE37" s="27">
        <f>Berat!CE37+Diber!CE37+Durres!CE37+Elbasan!CE37+Fier!CE37+Gjirokaster!CE37+Korce!CE37+Kukes!CE37+Lezhe!CE37+Shkoder!CE37+Tirane!CE37+Vlore!CE37+Qendrori!CE37</f>
        <v>0</v>
      </c>
      <c r="CF37" s="27">
        <f>Berat!CF37+Diber!CF37+Durres!CF37+Elbasan!CF37+Fier!CF37+Gjirokaster!CF37+Korce!CF37+Kukes!CF37+Lezhe!CF37+Shkoder!CF37+Tirane!CF37+Vlore!CF37+Qendrori!CF37</f>
        <v>0</v>
      </c>
      <c r="CG37" s="27">
        <f>Berat!CG37+Diber!CG37+Durres!CG37+Elbasan!CG37+Fier!CG37+Gjirokaster!CG37+Korce!CG37+Kukes!CG37+Lezhe!CG37+Shkoder!CG37+Tirane!CG37+Vlore!CG37+Qendrori!CG37</f>
        <v>0</v>
      </c>
      <c r="CH37" s="27">
        <f>Berat!CH37+Diber!CH37+Durres!CH37+Elbasan!CH37+Fier!CH37+Gjirokaster!CH37+Korce!CH37+Kukes!CH37+Lezhe!CH37+Shkoder!CH37+Tirane!CH37+Vlore!CH37+Qendrori!CH37</f>
        <v>0</v>
      </c>
      <c r="CI37" s="27">
        <f>Berat!CI37+Diber!CI37+Durres!CI37+Elbasan!CI37+Fier!CI37+Gjirokaster!CI37+Korce!CI37+Kukes!CI37+Lezhe!CI37+Shkoder!CI37+Tirane!CI37+Vlore!CI37+Qendrori!CI37</f>
        <v>0</v>
      </c>
      <c r="CJ37" s="27">
        <f>Berat!CJ37+Diber!CJ37+Durres!CJ37+Elbasan!CJ37+Fier!CJ37+Gjirokaster!CJ37+Korce!CJ37+Kukes!CJ37+Lezhe!CJ37+Shkoder!CJ37+Tirane!CJ37+Vlore!CJ37+Qendrori!CJ37</f>
        <v>0</v>
      </c>
      <c r="CK37" s="27">
        <f>Berat!CK37+Diber!CK37+Durres!CK37+Elbasan!CK37+Fier!CK37+Gjirokaster!CK37+Korce!CK37+Kukes!CK37+Lezhe!CK37+Shkoder!CK37+Tirane!CK37+Vlore!CK37+Qendrori!CK37</f>
        <v>0</v>
      </c>
      <c r="CL37" s="27">
        <f>Berat!CL37+Diber!CL37+Durres!CL37+Elbasan!CL37+Fier!CL37+Gjirokaster!CL37+Korce!CL37+Kukes!CL37+Lezhe!CL37+Shkoder!CL37+Tirane!CL37+Vlore!CL37+Qendrori!CL37</f>
        <v>0</v>
      </c>
      <c r="CM37" s="28">
        <f>Berat!CM37+Diber!CM37+Durres!CM37+Elbasan!CM37+Fier!CM37+Gjirokaster!CM37+Korce!CM37+Kukes!CM37+Lezhe!CM37+Shkoder!CM37+Tirane!CM37+Vlore!CM37+Qendrori!CM37</f>
        <v>0</v>
      </c>
      <c r="CN37" s="26">
        <f>Berat!CN37+Diber!CN37+Durres!CN37+Elbasan!CN37+Fier!CN37+Gjirokaster!CN37+Korce!CN37+Kukes!CN37+Lezhe!CN37+Shkoder!CN37+Tirane!CN37+Vlore!CN37+Qendrori!CN37</f>
        <v>0</v>
      </c>
      <c r="CO37" s="27">
        <f>Berat!CO37+Diber!CO37+Durres!CO37+Elbasan!CO37+Fier!CO37+Gjirokaster!CO37+Korce!CO37+Kukes!CO37+Lezhe!CO37+Shkoder!CO37+Tirane!CO37+Vlore!CO37+Qendrori!CO37</f>
        <v>0</v>
      </c>
      <c r="CP37" s="27">
        <f>Berat!CP37+Diber!CP37+Durres!CP37+Elbasan!CP37+Fier!CP37+Gjirokaster!CP37+Korce!CP37+Kukes!CP37+Lezhe!CP37+Shkoder!CP37+Tirane!CP37+Vlore!CP37+Qendrori!CP37</f>
        <v>0</v>
      </c>
      <c r="CQ37" s="27">
        <f>Berat!CQ37+Diber!CQ37+Durres!CQ37+Elbasan!CQ37+Fier!CQ37+Gjirokaster!CQ37+Korce!CQ37+Kukes!CQ37+Lezhe!CQ37+Shkoder!CQ37+Tirane!CQ37+Vlore!CQ37+Qendrori!CQ37</f>
        <v>0</v>
      </c>
      <c r="CR37" s="27">
        <f>Berat!CR37+Diber!CR37+Durres!CR37+Elbasan!CR37+Fier!CR37+Gjirokaster!CR37+Korce!CR37+Kukes!CR37+Lezhe!CR37+Shkoder!CR37+Tirane!CR37+Vlore!CR37+Qendrori!CR37</f>
        <v>0</v>
      </c>
      <c r="CS37" s="27">
        <f>Berat!CS37+Diber!CS37+Durres!CS37+Elbasan!CS37+Fier!CS37+Gjirokaster!CS37+Korce!CS37+Kukes!CS37+Lezhe!CS37+Shkoder!CS37+Tirane!CS37+Vlore!CS37+Qendrori!CS37</f>
        <v>0</v>
      </c>
      <c r="CT37" s="27">
        <f>Berat!CT37+Diber!CT37+Durres!CT37+Elbasan!CT37+Fier!CT37+Gjirokaster!CT37+Korce!CT37+Kukes!CT37+Lezhe!CT37+Shkoder!CT37+Tirane!CT37+Vlore!CT37+Qendrori!CT37</f>
        <v>0</v>
      </c>
      <c r="CU37" s="27">
        <f>Berat!CU37+Diber!CU37+Durres!CU37+Elbasan!CU37+Fier!CU37+Gjirokaster!CU37+Korce!CU37+Kukes!CU37+Lezhe!CU37+Shkoder!CU37+Tirane!CU37+Vlore!CU37+Qendrori!CU37</f>
        <v>0</v>
      </c>
      <c r="CV37" s="27">
        <f>Berat!CV37+Diber!CV37+Durres!CV37+Elbasan!CV37+Fier!CV37+Gjirokaster!CV37+Korce!CV37+Kukes!CV37+Lezhe!CV37+Shkoder!CV37+Tirane!CV37+Vlore!CV37+Qendrori!CV37</f>
        <v>0</v>
      </c>
      <c r="CW37" s="28">
        <f>Berat!CW37+Diber!CW37+Durres!CW37+Elbasan!CW37+Fier!CW37+Gjirokaster!CW37+Korce!CW37+Kukes!CW37+Lezhe!CW37+Shkoder!CW37+Tirane!CW37+Vlore!CW37+Qendrori!CW37</f>
        <v>0</v>
      </c>
      <c r="CX37" s="131">
        <f>Berat!CX37+Diber!CX37+Durres!CX37+Elbasan!CX37+Fier!CX37+Gjirokaster!CX37+Korce!CX37+Kukes!CX37+Lezhe!CX37+Shkoder!CX37+Tirane!CX37+Vlore!CX37+Qendrori!CX37</f>
        <v>0</v>
      </c>
      <c r="CY37" s="27">
        <f>Berat!CY37+Diber!CY37+Durres!CY37+Elbasan!CY37+Fier!CY37+Gjirokaster!CY37+Korce!CY37+Kukes!CY37+Lezhe!CY37+Shkoder!CY37+Tirane!CY37+Vlore!CY37+Qendrori!CY37</f>
        <v>0</v>
      </c>
      <c r="CZ37" s="27">
        <f>Berat!CZ37+Diber!CZ37+Durres!CZ37+Elbasan!CZ37+Fier!CZ37+Gjirokaster!CZ37+Korce!CZ37+Kukes!CZ37+Lezhe!CZ37+Shkoder!CZ37+Tirane!CZ37+Vlore!CZ37+Qendrori!CZ37</f>
        <v>0</v>
      </c>
      <c r="DA37" s="27">
        <f>Berat!DA37+Diber!DA37+Durres!DA37+Elbasan!DA37+Fier!DA37+Gjirokaster!DA37+Korce!DA37+Kukes!DA37+Lezhe!DA37+Shkoder!DA37+Tirane!DA37+Vlore!DA37+Qendrori!DA37</f>
        <v>0</v>
      </c>
      <c r="DB37" s="27">
        <f>Berat!DB37+Diber!DB37+Durres!DB37+Elbasan!DB37+Fier!DB37+Gjirokaster!DB37+Korce!DB37+Kukes!DB37+Lezhe!DB37+Shkoder!DB37+Tirane!DB37+Vlore!DB37+Qendrori!DB37</f>
        <v>0</v>
      </c>
      <c r="DC37" s="27">
        <f>Berat!DC37+Diber!DC37+Durres!DC37+Elbasan!DC37+Fier!DC37+Gjirokaster!DC37+Korce!DC37+Kukes!DC37+Lezhe!DC37+Shkoder!DC37+Tirane!DC37+Vlore!DC37+Qendrori!DC37</f>
        <v>0</v>
      </c>
      <c r="DD37" s="27">
        <f>Berat!DD37+Diber!DD37+Durres!DD37+Elbasan!DD37+Fier!DD37+Gjirokaster!DD37+Korce!DD37+Kukes!DD37+Lezhe!DD37+Shkoder!DD37+Tirane!DD37+Vlore!DD37+Qendrori!DD37</f>
        <v>0</v>
      </c>
      <c r="DE37" s="27">
        <f>Berat!DE37+Diber!DE37+Durres!DE37+Elbasan!DE37+Fier!DE37+Gjirokaster!DE37+Korce!DE37+Kukes!DE37+Lezhe!DE37+Shkoder!DE37+Tirane!DE37+Vlore!DE37+Qendrori!DE37</f>
        <v>0</v>
      </c>
      <c r="DF37" s="27">
        <f>Berat!DF37+Diber!DF37+Durres!DF37+Elbasan!DF37+Fier!DF37+Gjirokaster!DF37+Korce!DF37+Kukes!DF37+Lezhe!DF37+Shkoder!DF37+Tirane!DF37+Vlore!DF37+Qendrori!DF37</f>
        <v>0</v>
      </c>
      <c r="DG37" s="28">
        <f>Berat!DG37+Diber!DG37+Durres!DG37+Elbasan!DG37+Fier!DG37+Gjirokaster!DG37+Korce!DG37+Kukes!DG37+Lezhe!DG37+Shkoder!DG37+Tirane!DG37+Vlore!DG37+Qendrori!DG37</f>
        <v>0</v>
      </c>
      <c r="DH37" s="26">
        <f>Berat!DH37+Diber!DH37+Durres!DH37+Elbasan!DH37+Fier!DH37+Gjirokaster!DH37+Korce!DH37+Kukes!DH37+Lezhe!DH37+Shkoder!DH37+Tirane!DH37+Vlore!DH37+Qendrori!DH37</f>
        <v>0</v>
      </c>
      <c r="DI37" s="27">
        <f>Berat!DI37+Diber!DI37+Durres!DI37+Elbasan!DI37+Fier!DI37+Gjirokaster!DI37+Korce!DI37+Kukes!DI37+Lezhe!DI37+Shkoder!DI37+Tirane!DI37+Vlore!DI37+Qendrori!DI37</f>
        <v>0</v>
      </c>
      <c r="DJ37" s="27">
        <f>Berat!DJ37+Diber!DJ37+Durres!DJ37+Elbasan!DJ37+Fier!DJ37+Gjirokaster!DJ37+Korce!DJ37+Kukes!DJ37+Lezhe!DJ37+Shkoder!DJ37+Tirane!DJ37+Vlore!DJ37+Qendrori!DJ37</f>
        <v>0</v>
      </c>
      <c r="DK37" s="27">
        <f>Berat!DK37+Diber!DK37+Durres!DK37+Elbasan!DK37+Fier!DK37+Gjirokaster!DK37+Korce!DK37+Kukes!DK37+Lezhe!DK37+Shkoder!DK37+Tirane!DK37+Vlore!DK37+Qendrori!DK37</f>
        <v>0</v>
      </c>
      <c r="DL37" s="27">
        <f>Berat!DL37+Diber!DL37+Durres!DL37+Elbasan!DL37+Fier!DL37+Gjirokaster!DL37+Korce!DL37+Kukes!DL37+Lezhe!DL37+Shkoder!DL37+Tirane!DL37+Vlore!DL37+Qendrori!DL37</f>
        <v>0</v>
      </c>
      <c r="DM37" s="27">
        <f>Berat!DM37+Diber!DM37+Durres!DM37+Elbasan!DM37+Fier!DM37+Gjirokaster!DM37+Korce!DM37+Kukes!DM37+Lezhe!DM37+Shkoder!DM37+Tirane!DM37+Vlore!DM37+Qendrori!DM37</f>
        <v>0</v>
      </c>
      <c r="DN37" s="27">
        <f>Berat!DN37+Diber!DN37+Durres!DN37+Elbasan!DN37+Fier!DN37+Gjirokaster!DN37+Korce!DN37+Kukes!DN37+Lezhe!DN37+Shkoder!DN37+Tirane!DN37+Vlore!DN37+Qendrori!DN37</f>
        <v>0</v>
      </c>
      <c r="DO37" s="27">
        <f>Berat!DO37+Diber!DO37+Durres!DO37+Elbasan!DO37+Fier!DO37+Gjirokaster!DO37+Korce!DO37+Kukes!DO37+Lezhe!DO37+Shkoder!DO37+Tirane!DO37+Vlore!DO37+Qendrori!DO37</f>
        <v>0</v>
      </c>
      <c r="DP37" s="27">
        <f>Berat!DP37+Diber!DP37+Durres!DP37+Elbasan!DP37+Fier!DP37+Gjirokaster!DP37+Korce!DP37+Kukes!DP37+Lezhe!DP37+Shkoder!DP37+Tirane!DP37+Vlore!DP37+Qendrori!DP37</f>
        <v>0</v>
      </c>
      <c r="DQ37" s="73">
        <f>Berat!DQ37+Diber!DQ37+Durres!DQ37+Elbasan!DQ37+Fier!DQ37+Gjirokaster!DQ37+Korce!DQ37+Kukes!DQ37+Lezhe!DQ37+Shkoder!DQ37+Tirane!DQ37+Vlore!DQ37+Qendrori!DQ37</f>
        <v>0</v>
      </c>
      <c r="DR37" s="107">
        <f t="shared" si="15"/>
        <v>179</v>
      </c>
      <c r="DS37" s="98">
        <f t="shared" si="15"/>
        <v>2</v>
      </c>
      <c r="DT37" s="98">
        <f t="shared" si="15"/>
        <v>1</v>
      </c>
      <c r="DU37" s="98">
        <f t="shared" si="15"/>
        <v>0</v>
      </c>
      <c r="DV37" s="98">
        <f t="shared" si="15"/>
        <v>0</v>
      </c>
      <c r="DW37" s="98">
        <f t="shared" si="15"/>
        <v>0</v>
      </c>
      <c r="DX37" s="98">
        <f t="shared" si="15"/>
        <v>0</v>
      </c>
      <c r="DY37" s="98">
        <f t="shared" si="15"/>
        <v>0</v>
      </c>
      <c r="DZ37" s="98">
        <f t="shared" si="15"/>
        <v>0</v>
      </c>
      <c r="EA37" s="103">
        <f t="shared" si="15"/>
        <v>25</v>
      </c>
    </row>
    <row r="38" spans="1:131" ht="12" customHeight="1" x14ac:dyDescent="0.25">
      <c r="A38" s="170" t="s">
        <v>28</v>
      </c>
      <c r="B38" s="26">
        <f>Berat!B38+Diber!B38+Durres!B38+Elbasan!B38+Fier!B38+Gjirokaster!B38+Korce!B38+Kukes!B38+Lezhe!B38+Shkoder!B38+Tirane!B38+Vlore!B38+Qendrori!B38</f>
        <v>0</v>
      </c>
      <c r="C38" s="27">
        <f>Berat!C38+Diber!C38+Durres!C38+Elbasan!C38+Fier!C38+Gjirokaster!C38+Korce!C38+Kukes!C38+Lezhe!C38+Shkoder!C38+Tirane!C38+Vlore!C38+Qendrori!C38</f>
        <v>0</v>
      </c>
      <c r="D38" s="27">
        <f>Berat!D38+Diber!D38+Durres!D38+Elbasan!D38+Fier!D38+Gjirokaster!D38+Korce!D38+Kukes!D38+Lezhe!D38+Shkoder!D38+Tirane!D38+Vlore!D38+Qendrori!D38</f>
        <v>1</v>
      </c>
      <c r="E38" s="27">
        <f>Berat!E38+Diber!E38+Durres!E38+Elbasan!E38+Fier!E38+Gjirokaster!E38+Korce!E38+Kukes!E38+Lezhe!E38+Shkoder!E38+Tirane!E38+Vlore!E38+Qendrori!E38</f>
        <v>0</v>
      </c>
      <c r="F38" s="27">
        <f>Berat!F38+Diber!F38+Durres!F38+Elbasan!F38+Fier!F38+Gjirokaster!F38+Korce!F38+Kukes!F38+Lezhe!F38+Shkoder!F38+Tirane!F38+Vlore!F38+Qendrori!F38</f>
        <v>0</v>
      </c>
      <c r="G38" s="27">
        <f>Berat!G38+Diber!G38+Durres!G38+Elbasan!G38+Fier!G38+Gjirokaster!G38+Korce!G38+Kukes!G38+Lezhe!G38+Shkoder!G38+Tirane!G38+Vlore!G38+Qendrori!G38</f>
        <v>0</v>
      </c>
      <c r="H38" s="27">
        <f>Berat!H38+Diber!H38+Durres!H38+Elbasan!H38+Fier!H38+Gjirokaster!H38+Korce!H38+Kukes!H38+Lezhe!H38+Shkoder!H38+Tirane!H38+Vlore!H38+Qendrori!H38</f>
        <v>0</v>
      </c>
      <c r="I38" s="27">
        <f>Berat!I38+Diber!I38+Durres!I38+Elbasan!I38+Fier!I38+Gjirokaster!I38+Korce!I38+Kukes!I38+Lezhe!I38+Shkoder!I38+Tirane!I38+Vlore!I38+Qendrori!I38</f>
        <v>0</v>
      </c>
      <c r="J38" s="27">
        <f>Berat!J38+Diber!J38+Durres!J38+Elbasan!J38+Fier!J38+Gjirokaster!J38+Korce!J38+Kukes!J38+Lezhe!J38+Shkoder!J38+Tirane!J38+Vlore!J38+Qendrori!J38</f>
        <v>0</v>
      </c>
      <c r="K38" s="28">
        <f>Berat!K38+Diber!K38+Durres!K38+Elbasan!K38+Fier!K38+Gjirokaster!K38+Korce!K38+Kukes!K38+Lezhe!K38+Shkoder!K38+Tirane!K38+Vlore!K38+Qendrori!K38</f>
        <v>0</v>
      </c>
      <c r="L38" s="131">
        <f>Berat!L38+Diber!L38+Durres!L38+Elbasan!L38+Fier!L38+Gjirokaster!L38+Korce!L38+Kukes!L38+Lezhe!L38+Shkoder!L38+Tirane!L38+Vlore!L38+Qendrori!L38</f>
        <v>0</v>
      </c>
      <c r="M38" s="27">
        <f>Berat!M38+Diber!M38+Durres!M38+Elbasan!M38+Fier!M38+Gjirokaster!M38+Korce!M38+Kukes!M38+Lezhe!M38+Shkoder!M38+Tirane!M38+Vlore!M38+Qendrori!M38</f>
        <v>0</v>
      </c>
      <c r="N38" s="27">
        <f>Berat!N38+Diber!N38+Durres!N38+Elbasan!N38+Fier!N38+Gjirokaster!N38+Korce!N38+Kukes!N38+Lezhe!N38+Shkoder!N38+Tirane!N38+Vlore!N38+Qendrori!N38</f>
        <v>0</v>
      </c>
      <c r="O38" s="27">
        <f>Berat!O38+Diber!O38+Durres!O38+Elbasan!O38+Fier!O38+Gjirokaster!O38+Korce!O38+Kukes!O38+Lezhe!O38+Shkoder!O38+Tirane!O38+Vlore!O38+Qendrori!O38</f>
        <v>0</v>
      </c>
      <c r="P38" s="27">
        <f>Berat!P38+Diber!P38+Durres!P38+Elbasan!P38+Fier!P38+Gjirokaster!P38+Korce!P38+Kukes!P38+Lezhe!P38+Shkoder!P38+Tirane!P38+Vlore!P38+Qendrori!P38</f>
        <v>0</v>
      </c>
      <c r="Q38" s="27">
        <f>Berat!Q38+Diber!Q38+Durres!Q38+Elbasan!Q38+Fier!Q38+Gjirokaster!Q38+Korce!Q38+Kukes!Q38+Lezhe!Q38+Shkoder!Q38+Tirane!Q38+Vlore!Q38+Qendrori!Q38</f>
        <v>0</v>
      </c>
      <c r="R38" s="27">
        <f>Berat!R38+Diber!R38+Durres!R38+Elbasan!R38+Fier!R38+Gjirokaster!R38+Korce!R38+Kukes!R38+Lezhe!R38+Shkoder!R38+Tirane!R38+Vlore!R38+Qendrori!R38</f>
        <v>0</v>
      </c>
      <c r="S38" s="27">
        <f>Berat!S38+Diber!S38+Durres!S38+Elbasan!S38+Fier!S38+Gjirokaster!S38+Korce!S38+Kukes!S38+Lezhe!S38+Shkoder!S38+Tirane!S38+Vlore!S38+Qendrori!S38</f>
        <v>0</v>
      </c>
      <c r="T38" s="27">
        <f>Berat!T38+Diber!T38+Durres!T38+Elbasan!T38+Fier!T38+Gjirokaster!T38+Korce!T38+Kukes!T38+Lezhe!T38+Shkoder!T38+Tirane!T38+Vlore!T38+Qendrori!T38</f>
        <v>0</v>
      </c>
      <c r="U38" s="73">
        <f>Berat!U38+Diber!U38+Durres!U38+Elbasan!U38+Fier!U38+Gjirokaster!U38+Korce!U38+Kukes!U38+Lezhe!U38+Shkoder!U38+Tirane!U38+Vlore!U38+Qendrori!U38</f>
        <v>0</v>
      </c>
      <c r="V38" s="26">
        <f>Berat!V38+Diber!V38+Durres!V38+Elbasan!V38+Fier!V38+Gjirokaster!V38+Korce!V38+Kukes!V38+Lezhe!V38+Shkoder!V38+Tirane!V38+Vlore!V38+Qendrori!V38</f>
        <v>10</v>
      </c>
      <c r="W38" s="27">
        <f>Berat!W38+Diber!W38+Durres!W38+Elbasan!W38+Fier!W38+Gjirokaster!W38+Korce!W38+Kukes!W38+Lezhe!W38+Shkoder!W38+Tirane!W38+Vlore!W38+Qendrori!W38</f>
        <v>0</v>
      </c>
      <c r="X38" s="27">
        <f>Berat!X38+Diber!X38+Durres!X38+Elbasan!X38+Fier!X38+Gjirokaster!X38+Korce!X38+Kukes!X38+Lezhe!X38+Shkoder!X38+Tirane!X38+Vlore!X38+Qendrori!X38</f>
        <v>0</v>
      </c>
      <c r="Y38" s="27">
        <f>Berat!Y38+Diber!Y38+Durres!Y38+Elbasan!Y38+Fier!Y38+Gjirokaster!Y38+Korce!Y38+Kukes!Y38+Lezhe!Y38+Shkoder!Y38+Tirane!Y38+Vlore!Y38+Qendrori!Y38</f>
        <v>0</v>
      </c>
      <c r="Z38" s="27">
        <f>Berat!Z38+Diber!Z38+Durres!Z38+Elbasan!Z38+Fier!Z38+Gjirokaster!Z38+Korce!Z38+Kukes!Z38+Lezhe!Z38+Shkoder!Z38+Tirane!Z38+Vlore!Z38+Qendrori!Z38</f>
        <v>0</v>
      </c>
      <c r="AA38" s="27">
        <f>Berat!AA38+Diber!AA38+Durres!AA38+Elbasan!AA38+Fier!AA38+Gjirokaster!AA38+Korce!AA38+Kukes!AA38+Lezhe!AA38+Shkoder!AA38+Tirane!AA38+Vlore!AA38+Qendrori!AA38</f>
        <v>0</v>
      </c>
      <c r="AB38" s="27">
        <f>Berat!AB38+Diber!AB38+Durres!AB38+Elbasan!AB38+Fier!AB38+Gjirokaster!AB38+Korce!AB38+Kukes!AB38+Lezhe!AB38+Shkoder!AB38+Tirane!AB38+Vlore!AB38+Qendrori!AB38</f>
        <v>0</v>
      </c>
      <c r="AC38" s="27">
        <f>Berat!AC38+Diber!AC38+Durres!AC38+Elbasan!AC38+Fier!AC38+Gjirokaster!AC38+Korce!AC38+Kukes!AC38+Lezhe!AC38+Shkoder!AC38+Tirane!AC38+Vlore!AC38+Qendrori!AC38</f>
        <v>0</v>
      </c>
      <c r="AD38" s="27">
        <f>Berat!AD38+Diber!AD38+Durres!AD38+Elbasan!AD38+Fier!AD38+Gjirokaster!AD38+Korce!AD38+Kukes!AD38+Lezhe!AD38+Shkoder!AD38+Tirane!AD38+Vlore!AD38+Qendrori!AD38</f>
        <v>0</v>
      </c>
      <c r="AE38" s="28">
        <f>Berat!AE38+Diber!AE38+Durres!AE38+Elbasan!AE38+Fier!AE38+Gjirokaster!AE38+Korce!AE38+Kukes!AE38+Lezhe!AE38+Shkoder!AE38+Tirane!AE38+Vlore!AE38+Qendrori!AE38</f>
        <v>1</v>
      </c>
      <c r="AF38" s="26">
        <f>Berat!AF38+Diber!AF38+Durres!AF38+Elbasan!AF38+Fier!AF38+Gjirokaster!AF38+Korce!AF38+Kukes!AF38+Lezhe!AF38+Shkoder!AF38+Tirane!AF38+Vlore!AF38+Qendrori!AF38</f>
        <v>0</v>
      </c>
      <c r="AG38" s="27">
        <f>Berat!AG38+Diber!AG38+Durres!AG38+Elbasan!AG38+Fier!AG38+Gjirokaster!AG38+Korce!AG38+Kukes!AG38+Lezhe!AG38+Shkoder!AG38+Tirane!AG38+Vlore!AG38+Qendrori!AG38</f>
        <v>0</v>
      </c>
      <c r="AH38" s="27">
        <f>Berat!AH38+Diber!AH38+Durres!AH38+Elbasan!AH38+Fier!AH38+Gjirokaster!AH38+Korce!AH38+Kukes!AH38+Lezhe!AH38+Shkoder!AH38+Tirane!AH38+Vlore!AH38+Qendrori!AH38</f>
        <v>0</v>
      </c>
      <c r="AI38" s="27">
        <f>Berat!AI38+Diber!AI38+Durres!AI38+Elbasan!AI38+Fier!AI38+Gjirokaster!AI38+Korce!AI38+Kukes!AI38+Lezhe!AI38+Shkoder!AI38+Tirane!AI38+Vlore!AI38+Qendrori!AI38</f>
        <v>0</v>
      </c>
      <c r="AJ38" s="27">
        <f>Berat!AJ38+Diber!AJ38+Durres!AJ38+Elbasan!AJ38+Fier!AJ38+Gjirokaster!AJ38+Korce!AJ38+Kukes!AJ38+Lezhe!AJ38+Shkoder!AJ38+Tirane!AJ38+Vlore!AJ38+Qendrori!AJ38</f>
        <v>0</v>
      </c>
      <c r="AK38" s="27">
        <f>Berat!AK38+Diber!AK38+Durres!AK38+Elbasan!AK38+Fier!AK38+Gjirokaster!AK38+Korce!AK38+Kukes!AK38+Lezhe!AK38+Shkoder!AK38+Tirane!AK38+Vlore!AK38+Qendrori!AK38</f>
        <v>0</v>
      </c>
      <c r="AL38" s="27">
        <f>Berat!AL38+Diber!AL38+Durres!AL38+Elbasan!AL38+Fier!AL38+Gjirokaster!AL38+Korce!AL38+Kukes!AL38+Lezhe!AL38+Shkoder!AL38+Tirane!AL38+Vlore!AL38+Qendrori!AL38</f>
        <v>0</v>
      </c>
      <c r="AM38" s="27">
        <f>Berat!AM38+Diber!AM38+Durres!AM38+Elbasan!AM38+Fier!AM38+Gjirokaster!AM38+Korce!AM38+Kukes!AM38+Lezhe!AM38+Shkoder!AM38+Tirane!AM38+Vlore!AM38+Qendrori!AM38</f>
        <v>0</v>
      </c>
      <c r="AN38" s="27">
        <f>Berat!AN38+Diber!AN38+Durres!AN38+Elbasan!AN38+Fier!AN38+Gjirokaster!AN38+Korce!AN38+Kukes!AN38+Lezhe!AN38+Shkoder!AN38+Tirane!AN38+Vlore!AN38+Qendrori!AN38</f>
        <v>0</v>
      </c>
      <c r="AO38" s="28">
        <f>Berat!AO38+Diber!AO38+Durres!AO38+Elbasan!AO38+Fier!AO38+Gjirokaster!AO38+Korce!AO38+Kukes!AO38+Lezhe!AO38+Shkoder!AO38+Tirane!AO38+Vlore!AO38+Qendrori!AO38</f>
        <v>0</v>
      </c>
      <c r="AP38" s="131">
        <f>Berat!AP38+Diber!AP38+Durres!AP38+Elbasan!AP38+Fier!AP38+Gjirokaster!AP38+Korce!AP38+Kukes!AP38+Lezhe!AP38+Shkoder!AP38+Tirane!AP38+Vlore!AP38+Qendrori!AP38</f>
        <v>0</v>
      </c>
      <c r="AQ38" s="27">
        <f>Berat!AQ38+Diber!AQ38+Durres!AQ38+Elbasan!AQ38+Fier!AQ38+Gjirokaster!AQ38+Korce!AQ38+Kukes!AQ38+Lezhe!AQ38+Shkoder!AQ38+Tirane!AQ38+Vlore!AQ38+Qendrori!AQ38</f>
        <v>0</v>
      </c>
      <c r="AR38" s="27">
        <f>Berat!AR38+Diber!AR38+Durres!AR38+Elbasan!AR38+Fier!AR38+Gjirokaster!AR38+Korce!AR38+Kukes!AR38+Lezhe!AR38+Shkoder!AR38+Tirane!AR38+Vlore!AR38+Qendrori!AR38</f>
        <v>0</v>
      </c>
      <c r="AS38" s="27">
        <f>Berat!AS38+Diber!AS38+Durres!AS38+Elbasan!AS38+Fier!AS38+Gjirokaster!AS38+Korce!AS38+Kukes!AS38+Lezhe!AS38+Shkoder!AS38+Tirane!AS38+Vlore!AS38+Qendrori!AS38</f>
        <v>0</v>
      </c>
      <c r="AT38" s="27">
        <f>Berat!AT38+Diber!AT38+Durres!AT38+Elbasan!AT38+Fier!AT38+Gjirokaster!AT38+Korce!AT38+Kukes!AT38+Lezhe!AT38+Shkoder!AT38+Tirane!AT38+Vlore!AT38+Qendrori!AT38</f>
        <v>0</v>
      </c>
      <c r="AU38" s="27">
        <f>Berat!AU38+Diber!AU38+Durres!AU38+Elbasan!AU38+Fier!AU38+Gjirokaster!AU38+Korce!AU38+Kukes!AU38+Lezhe!AU38+Shkoder!AU38+Tirane!AU38+Vlore!AU38+Qendrori!AU38</f>
        <v>0</v>
      </c>
      <c r="AV38" s="27">
        <f>Berat!AV38+Diber!AV38+Durres!AV38+Elbasan!AV38+Fier!AV38+Gjirokaster!AV38+Korce!AV38+Kukes!AV38+Lezhe!AV38+Shkoder!AV38+Tirane!AV38+Vlore!AV38+Qendrori!AV38</f>
        <v>0</v>
      </c>
      <c r="AW38" s="27">
        <f>Berat!AW38+Diber!AW38+Durres!AW38+Elbasan!AW38+Fier!AW38+Gjirokaster!AW38+Korce!AW38+Kukes!AW38+Lezhe!AW38+Shkoder!AW38+Tirane!AW38+Vlore!AW38+Qendrori!AW38</f>
        <v>0</v>
      </c>
      <c r="AX38" s="27">
        <f>Berat!AX38+Diber!AX38+Durres!AX38+Elbasan!AX38+Fier!AX38+Gjirokaster!AX38+Korce!AX38+Kukes!AX38+Lezhe!AX38+Shkoder!AX38+Tirane!AX38+Vlore!AX38+Qendrori!AX38</f>
        <v>0</v>
      </c>
      <c r="AY38" s="73">
        <f>Berat!AY38+Diber!AY38+Durres!AY38+Elbasan!AY38+Fier!AY38+Gjirokaster!AY38+Korce!AY38+Kukes!AY38+Lezhe!AY38+Shkoder!AY38+Tirane!AY38+Vlore!AY38+Qendrori!AY38</f>
        <v>0</v>
      </c>
      <c r="AZ38" s="26">
        <f>Berat!AZ38+Diber!AZ38+Durres!AZ38+Elbasan!AZ38+Fier!AZ38+Gjirokaster!AZ38+Korce!AZ38+Kukes!AZ38+Lezhe!AZ38+Shkoder!AZ38+Tirane!AZ38+Vlore!AZ38+Qendrori!AZ38</f>
        <v>0</v>
      </c>
      <c r="BA38" s="27">
        <f>Berat!BA38+Diber!BA38+Durres!BA38+Elbasan!BA38+Fier!BA38+Gjirokaster!BA38+Korce!BA38+Kukes!BA38+Lezhe!BA38+Shkoder!BA38+Tirane!BA38+Vlore!BA38+Qendrori!BA38</f>
        <v>0</v>
      </c>
      <c r="BB38" s="27">
        <f>Berat!BB38+Diber!BB38+Durres!BB38+Elbasan!BB38+Fier!BB38+Gjirokaster!BB38+Korce!BB38+Kukes!BB38+Lezhe!BB38+Shkoder!BB38+Tirane!BB38+Vlore!BB38+Qendrori!BB38</f>
        <v>0</v>
      </c>
      <c r="BC38" s="27">
        <f>Berat!BC38+Diber!BC38+Durres!BC38+Elbasan!BC38+Fier!BC38+Gjirokaster!BC38+Korce!BC38+Kukes!BC38+Lezhe!BC38+Shkoder!BC38+Tirane!BC38+Vlore!BC38+Qendrori!BC38</f>
        <v>0</v>
      </c>
      <c r="BD38" s="27">
        <f>Berat!BD38+Diber!BD38+Durres!BD38+Elbasan!BD38+Fier!BD38+Gjirokaster!BD38+Korce!BD38+Kukes!BD38+Lezhe!BD38+Shkoder!BD38+Tirane!BD38+Vlore!BD38+Qendrori!BD38</f>
        <v>0</v>
      </c>
      <c r="BE38" s="27">
        <f>Berat!BE38+Diber!BE38+Durres!BE38+Elbasan!BE38+Fier!BE38+Gjirokaster!BE38+Korce!BE38+Kukes!BE38+Lezhe!BE38+Shkoder!BE38+Tirane!BE38+Vlore!BE38+Qendrori!BE38</f>
        <v>0</v>
      </c>
      <c r="BF38" s="27">
        <f>Berat!BF38+Diber!BF38+Durres!BF38+Elbasan!BF38+Fier!BF38+Gjirokaster!BF38+Korce!BF38+Kukes!BF38+Lezhe!BF38+Shkoder!BF38+Tirane!BF38+Vlore!BF38+Qendrori!BF38</f>
        <v>0</v>
      </c>
      <c r="BG38" s="27">
        <f>Berat!BG38+Diber!BG38+Durres!BG38+Elbasan!BG38+Fier!BG38+Gjirokaster!BG38+Korce!BG38+Kukes!BG38+Lezhe!BG38+Shkoder!BG38+Tirane!BG38+Vlore!BG38+Qendrori!BG38</f>
        <v>0</v>
      </c>
      <c r="BH38" s="27">
        <f>Berat!BH38+Diber!BH38+Durres!BH38+Elbasan!BH38+Fier!BH38+Gjirokaster!BH38+Korce!BH38+Kukes!BH38+Lezhe!BH38+Shkoder!BH38+Tirane!BH38+Vlore!BH38+Qendrori!BH38</f>
        <v>0</v>
      </c>
      <c r="BI38" s="28">
        <f>Berat!BI38+Diber!BI38+Durres!BI38+Elbasan!BI38+Fier!BI38+Gjirokaster!BI38+Korce!BI38+Kukes!BI38+Lezhe!BI38+Shkoder!BI38+Tirane!BI38+Vlore!BI38+Qendrori!BI38</f>
        <v>0</v>
      </c>
      <c r="BJ38" s="26">
        <f>Berat!BJ38+Diber!BJ38+Durres!BJ38+Elbasan!BJ38+Fier!BJ38+Gjirokaster!BJ38+Korce!BJ38+Kukes!BJ38+Lezhe!BJ38+Shkoder!BJ38+Tirane!BJ38+Vlore!BJ38+Qendrori!BJ38</f>
        <v>0</v>
      </c>
      <c r="BK38" s="27">
        <f>Berat!BK38+Diber!BK38+Durres!BK38+Elbasan!BK38+Fier!BK38+Gjirokaster!BK38+Korce!BK38+Kukes!BK38+Lezhe!BK38+Shkoder!BK38+Tirane!BK38+Vlore!BK38+Qendrori!BK38</f>
        <v>0</v>
      </c>
      <c r="BL38" s="27">
        <f>Berat!BL38+Diber!BL38+Durres!BL38+Elbasan!BL38+Fier!BL38+Gjirokaster!BL38+Korce!BL38+Kukes!BL38+Lezhe!BL38+Shkoder!BL38+Tirane!BL38+Vlore!BL38+Qendrori!BL38</f>
        <v>0</v>
      </c>
      <c r="BM38" s="27">
        <f>Berat!BM38+Diber!BM38+Durres!BM38+Elbasan!BM38+Fier!BM38+Gjirokaster!BM38+Korce!BM38+Kukes!BM38+Lezhe!BM38+Shkoder!BM38+Tirane!BM38+Vlore!BM38+Qendrori!BM38</f>
        <v>0</v>
      </c>
      <c r="BN38" s="27">
        <f>Berat!BN38+Diber!BN38+Durres!BN38+Elbasan!BN38+Fier!BN38+Gjirokaster!BN38+Korce!BN38+Kukes!BN38+Lezhe!BN38+Shkoder!BN38+Tirane!BN38+Vlore!BN38+Qendrori!BN38</f>
        <v>0</v>
      </c>
      <c r="BO38" s="27">
        <f>Berat!BO38+Diber!BO38+Durres!BO38+Elbasan!BO38+Fier!BO38+Gjirokaster!BO38+Korce!BO38+Kukes!BO38+Lezhe!BO38+Shkoder!BO38+Tirane!BO38+Vlore!BO38+Qendrori!BO38</f>
        <v>0</v>
      </c>
      <c r="BP38" s="27">
        <f>Berat!BP38+Diber!BP38+Durres!BP38+Elbasan!BP38+Fier!BP38+Gjirokaster!BP38+Korce!BP38+Kukes!BP38+Lezhe!BP38+Shkoder!BP38+Tirane!BP38+Vlore!BP38+Qendrori!BP38</f>
        <v>0</v>
      </c>
      <c r="BQ38" s="27">
        <f>Berat!BQ38+Diber!BQ38+Durres!BQ38+Elbasan!BQ38+Fier!BQ38+Gjirokaster!BQ38+Korce!BQ38+Kukes!BQ38+Lezhe!BQ38+Shkoder!BQ38+Tirane!BQ38+Vlore!BQ38+Qendrori!BQ38</f>
        <v>0</v>
      </c>
      <c r="BR38" s="27">
        <f>Berat!BR38+Diber!BR38+Durres!BR38+Elbasan!BR38+Fier!BR38+Gjirokaster!BR38+Korce!BR38+Kukes!BR38+Lezhe!BR38+Shkoder!BR38+Tirane!BR38+Vlore!BR38+Qendrori!BR38</f>
        <v>0</v>
      </c>
      <c r="BS38" s="28">
        <f>Berat!BS38+Diber!BS38+Durres!BS38+Elbasan!BS38+Fier!BS38+Gjirokaster!BS38+Korce!BS38+Kukes!BS38+Lezhe!BS38+Shkoder!BS38+Tirane!BS38+Vlore!BS38+Qendrori!BS38</f>
        <v>0</v>
      </c>
      <c r="BT38" s="131">
        <f>Berat!BT38+Diber!BT38+Durres!BT38+Elbasan!BT38+Fier!BT38+Gjirokaster!BT38+Korce!BT38+Kukes!BT38+Lezhe!BT38+Shkoder!BT38+Tirane!BT38+Vlore!BT38+Qendrori!BT38</f>
        <v>0</v>
      </c>
      <c r="BU38" s="27">
        <f>Berat!BU38+Diber!BU38+Durres!BU38+Elbasan!BU38+Fier!BU38+Gjirokaster!BU38+Korce!BU38+Kukes!BU38+Lezhe!BU38+Shkoder!BU38+Tirane!BU38+Vlore!BU38+Qendrori!BU38</f>
        <v>0</v>
      </c>
      <c r="BV38" s="27">
        <f>Berat!BV38+Diber!BV38+Durres!BV38+Elbasan!BV38+Fier!BV38+Gjirokaster!BV38+Korce!BV38+Kukes!BV38+Lezhe!BV38+Shkoder!BV38+Tirane!BV38+Vlore!BV38+Qendrori!BV38</f>
        <v>0</v>
      </c>
      <c r="BW38" s="27">
        <f>Berat!BW38+Diber!BW38+Durres!BW38+Elbasan!BW38+Fier!BW38+Gjirokaster!BW38+Korce!BW38+Kukes!BW38+Lezhe!BW38+Shkoder!BW38+Tirane!BW38+Vlore!BW38+Qendrori!BW38</f>
        <v>0</v>
      </c>
      <c r="BX38" s="27">
        <f>Berat!BX38+Diber!BX38+Durres!BX38+Elbasan!BX38+Fier!BX38+Gjirokaster!BX38+Korce!BX38+Kukes!BX38+Lezhe!BX38+Shkoder!BX38+Tirane!BX38+Vlore!BX38+Qendrori!BX38</f>
        <v>0</v>
      </c>
      <c r="BY38" s="27">
        <f>Berat!BY38+Diber!BY38+Durres!BY38+Elbasan!BY38+Fier!BY38+Gjirokaster!BY38+Korce!BY38+Kukes!BY38+Lezhe!BY38+Shkoder!BY38+Tirane!BY38+Vlore!BY38+Qendrori!BY38</f>
        <v>0</v>
      </c>
      <c r="BZ38" s="27">
        <f>Berat!BZ38+Diber!BZ38+Durres!BZ38+Elbasan!BZ38+Fier!BZ38+Gjirokaster!BZ38+Korce!BZ38+Kukes!BZ38+Lezhe!BZ38+Shkoder!BZ38+Tirane!BZ38+Vlore!BZ38+Qendrori!BZ38</f>
        <v>0</v>
      </c>
      <c r="CA38" s="27">
        <f>Berat!CA38+Diber!CA38+Durres!CA38+Elbasan!CA38+Fier!CA38+Gjirokaster!CA38+Korce!CA38+Kukes!CA38+Lezhe!CA38+Shkoder!CA38+Tirane!CA38+Vlore!CA38+Qendrori!CA38</f>
        <v>0</v>
      </c>
      <c r="CB38" s="27">
        <f>Berat!CB38+Diber!CB38+Durres!CB38+Elbasan!CB38+Fier!CB38+Gjirokaster!CB38+Korce!CB38+Kukes!CB38+Lezhe!CB38+Shkoder!CB38+Tirane!CB38+Vlore!CB38+Qendrori!CB38</f>
        <v>0</v>
      </c>
      <c r="CC38" s="73">
        <f>Berat!CC38+Diber!CC38+Durres!CC38+Elbasan!CC38+Fier!CC38+Gjirokaster!CC38+Korce!CC38+Kukes!CC38+Lezhe!CC38+Shkoder!CC38+Tirane!CC38+Vlore!CC38+Qendrori!CC38</f>
        <v>0</v>
      </c>
      <c r="CD38" s="26">
        <f>Berat!CD38+Diber!CD38+Durres!CD38+Elbasan!CD38+Fier!CD38+Gjirokaster!CD38+Korce!CD38+Kukes!CD38+Lezhe!CD38+Shkoder!CD38+Tirane!CD38+Vlore!CD38+Qendrori!CD38</f>
        <v>0</v>
      </c>
      <c r="CE38" s="27">
        <f>Berat!CE38+Diber!CE38+Durres!CE38+Elbasan!CE38+Fier!CE38+Gjirokaster!CE38+Korce!CE38+Kukes!CE38+Lezhe!CE38+Shkoder!CE38+Tirane!CE38+Vlore!CE38+Qendrori!CE38</f>
        <v>0</v>
      </c>
      <c r="CF38" s="27">
        <f>Berat!CF38+Diber!CF38+Durres!CF38+Elbasan!CF38+Fier!CF38+Gjirokaster!CF38+Korce!CF38+Kukes!CF38+Lezhe!CF38+Shkoder!CF38+Tirane!CF38+Vlore!CF38+Qendrori!CF38</f>
        <v>0</v>
      </c>
      <c r="CG38" s="27">
        <f>Berat!CG38+Diber!CG38+Durres!CG38+Elbasan!CG38+Fier!CG38+Gjirokaster!CG38+Korce!CG38+Kukes!CG38+Lezhe!CG38+Shkoder!CG38+Tirane!CG38+Vlore!CG38+Qendrori!CG38</f>
        <v>0</v>
      </c>
      <c r="CH38" s="27">
        <f>Berat!CH38+Diber!CH38+Durres!CH38+Elbasan!CH38+Fier!CH38+Gjirokaster!CH38+Korce!CH38+Kukes!CH38+Lezhe!CH38+Shkoder!CH38+Tirane!CH38+Vlore!CH38+Qendrori!CH38</f>
        <v>0</v>
      </c>
      <c r="CI38" s="27">
        <f>Berat!CI38+Diber!CI38+Durres!CI38+Elbasan!CI38+Fier!CI38+Gjirokaster!CI38+Korce!CI38+Kukes!CI38+Lezhe!CI38+Shkoder!CI38+Tirane!CI38+Vlore!CI38+Qendrori!CI38</f>
        <v>0</v>
      </c>
      <c r="CJ38" s="27">
        <f>Berat!CJ38+Diber!CJ38+Durres!CJ38+Elbasan!CJ38+Fier!CJ38+Gjirokaster!CJ38+Korce!CJ38+Kukes!CJ38+Lezhe!CJ38+Shkoder!CJ38+Tirane!CJ38+Vlore!CJ38+Qendrori!CJ38</f>
        <v>0</v>
      </c>
      <c r="CK38" s="27">
        <f>Berat!CK38+Diber!CK38+Durres!CK38+Elbasan!CK38+Fier!CK38+Gjirokaster!CK38+Korce!CK38+Kukes!CK38+Lezhe!CK38+Shkoder!CK38+Tirane!CK38+Vlore!CK38+Qendrori!CK38</f>
        <v>0</v>
      </c>
      <c r="CL38" s="27">
        <f>Berat!CL38+Diber!CL38+Durres!CL38+Elbasan!CL38+Fier!CL38+Gjirokaster!CL38+Korce!CL38+Kukes!CL38+Lezhe!CL38+Shkoder!CL38+Tirane!CL38+Vlore!CL38+Qendrori!CL38</f>
        <v>0</v>
      </c>
      <c r="CM38" s="28">
        <f>Berat!CM38+Diber!CM38+Durres!CM38+Elbasan!CM38+Fier!CM38+Gjirokaster!CM38+Korce!CM38+Kukes!CM38+Lezhe!CM38+Shkoder!CM38+Tirane!CM38+Vlore!CM38+Qendrori!CM38</f>
        <v>0</v>
      </c>
      <c r="CN38" s="26">
        <f>Berat!CN38+Diber!CN38+Durres!CN38+Elbasan!CN38+Fier!CN38+Gjirokaster!CN38+Korce!CN38+Kukes!CN38+Lezhe!CN38+Shkoder!CN38+Tirane!CN38+Vlore!CN38+Qendrori!CN38</f>
        <v>0</v>
      </c>
      <c r="CO38" s="27">
        <f>Berat!CO38+Diber!CO38+Durres!CO38+Elbasan!CO38+Fier!CO38+Gjirokaster!CO38+Korce!CO38+Kukes!CO38+Lezhe!CO38+Shkoder!CO38+Tirane!CO38+Vlore!CO38+Qendrori!CO38</f>
        <v>0</v>
      </c>
      <c r="CP38" s="27">
        <f>Berat!CP38+Diber!CP38+Durres!CP38+Elbasan!CP38+Fier!CP38+Gjirokaster!CP38+Korce!CP38+Kukes!CP38+Lezhe!CP38+Shkoder!CP38+Tirane!CP38+Vlore!CP38+Qendrori!CP38</f>
        <v>0</v>
      </c>
      <c r="CQ38" s="27">
        <f>Berat!CQ38+Diber!CQ38+Durres!CQ38+Elbasan!CQ38+Fier!CQ38+Gjirokaster!CQ38+Korce!CQ38+Kukes!CQ38+Lezhe!CQ38+Shkoder!CQ38+Tirane!CQ38+Vlore!CQ38+Qendrori!CQ38</f>
        <v>0</v>
      </c>
      <c r="CR38" s="27">
        <f>Berat!CR38+Diber!CR38+Durres!CR38+Elbasan!CR38+Fier!CR38+Gjirokaster!CR38+Korce!CR38+Kukes!CR38+Lezhe!CR38+Shkoder!CR38+Tirane!CR38+Vlore!CR38+Qendrori!CR38</f>
        <v>0</v>
      </c>
      <c r="CS38" s="27">
        <f>Berat!CS38+Diber!CS38+Durres!CS38+Elbasan!CS38+Fier!CS38+Gjirokaster!CS38+Korce!CS38+Kukes!CS38+Lezhe!CS38+Shkoder!CS38+Tirane!CS38+Vlore!CS38+Qendrori!CS38</f>
        <v>0</v>
      </c>
      <c r="CT38" s="27">
        <f>Berat!CT38+Diber!CT38+Durres!CT38+Elbasan!CT38+Fier!CT38+Gjirokaster!CT38+Korce!CT38+Kukes!CT38+Lezhe!CT38+Shkoder!CT38+Tirane!CT38+Vlore!CT38+Qendrori!CT38</f>
        <v>0</v>
      </c>
      <c r="CU38" s="27">
        <f>Berat!CU38+Diber!CU38+Durres!CU38+Elbasan!CU38+Fier!CU38+Gjirokaster!CU38+Korce!CU38+Kukes!CU38+Lezhe!CU38+Shkoder!CU38+Tirane!CU38+Vlore!CU38+Qendrori!CU38</f>
        <v>0</v>
      </c>
      <c r="CV38" s="27">
        <f>Berat!CV38+Diber!CV38+Durres!CV38+Elbasan!CV38+Fier!CV38+Gjirokaster!CV38+Korce!CV38+Kukes!CV38+Lezhe!CV38+Shkoder!CV38+Tirane!CV38+Vlore!CV38+Qendrori!CV38</f>
        <v>0</v>
      </c>
      <c r="CW38" s="28">
        <f>Berat!CW38+Diber!CW38+Durres!CW38+Elbasan!CW38+Fier!CW38+Gjirokaster!CW38+Korce!CW38+Kukes!CW38+Lezhe!CW38+Shkoder!CW38+Tirane!CW38+Vlore!CW38+Qendrori!CW38</f>
        <v>0</v>
      </c>
      <c r="CX38" s="131">
        <f>Berat!CX38+Diber!CX38+Durres!CX38+Elbasan!CX38+Fier!CX38+Gjirokaster!CX38+Korce!CX38+Kukes!CX38+Lezhe!CX38+Shkoder!CX38+Tirane!CX38+Vlore!CX38+Qendrori!CX38</f>
        <v>0</v>
      </c>
      <c r="CY38" s="27">
        <f>Berat!CY38+Diber!CY38+Durres!CY38+Elbasan!CY38+Fier!CY38+Gjirokaster!CY38+Korce!CY38+Kukes!CY38+Lezhe!CY38+Shkoder!CY38+Tirane!CY38+Vlore!CY38+Qendrori!CY38</f>
        <v>0</v>
      </c>
      <c r="CZ38" s="27">
        <f>Berat!CZ38+Diber!CZ38+Durres!CZ38+Elbasan!CZ38+Fier!CZ38+Gjirokaster!CZ38+Korce!CZ38+Kukes!CZ38+Lezhe!CZ38+Shkoder!CZ38+Tirane!CZ38+Vlore!CZ38+Qendrori!CZ38</f>
        <v>0</v>
      </c>
      <c r="DA38" s="27">
        <f>Berat!DA38+Diber!DA38+Durres!DA38+Elbasan!DA38+Fier!DA38+Gjirokaster!DA38+Korce!DA38+Kukes!DA38+Lezhe!DA38+Shkoder!DA38+Tirane!DA38+Vlore!DA38+Qendrori!DA38</f>
        <v>0</v>
      </c>
      <c r="DB38" s="27">
        <f>Berat!DB38+Diber!DB38+Durres!DB38+Elbasan!DB38+Fier!DB38+Gjirokaster!DB38+Korce!DB38+Kukes!DB38+Lezhe!DB38+Shkoder!DB38+Tirane!DB38+Vlore!DB38+Qendrori!DB38</f>
        <v>0</v>
      </c>
      <c r="DC38" s="27">
        <f>Berat!DC38+Diber!DC38+Durres!DC38+Elbasan!DC38+Fier!DC38+Gjirokaster!DC38+Korce!DC38+Kukes!DC38+Lezhe!DC38+Shkoder!DC38+Tirane!DC38+Vlore!DC38+Qendrori!DC38</f>
        <v>0</v>
      </c>
      <c r="DD38" s="27">
        <f>Berat!DD38+Diber!DD38+Durres!DD38+Elbasan!DD38+Fier!DD38+Gjirokaster!DD38+Korce!DD38+Kukes!DD38+Lezhe!DD38+Shkoder!DD38+Tirane!DD38+Vlore!DD38+Qendrori!DD38</f>
        <v>0</v>
      </c>
      <c r="DE38" s="27">
        <f>Berat!DE38+Diber!DE38+Durres!DE38+Elbasan!DE38+Fier!DE38+Gjirokaster!DE38+Korce!DE38+Kukes!DE38+Lezhe!DE38+Shkoder!DE38+Tirane!DE38+Vlore!DE38+Qendrori!DE38</f>
        <v>0</v>
      </c>
      <c r="DF38" s="27">
        <f>Berat!DF38+Diber!DF38+Durres!DF38+Elbasan!DF38+Fier!DF38+Gjirokaster!DF38+Korce!DF38+Kukes!DF38+Lezhe!DF38+Shkoder!DF38+Tirane!DF38+Vlore!DF38+Qendrori!DF38</f>
        <v>0</v>
      </c>
      <c r="DG38" s="28">
        <f>Berat!DG38+Diber!DG38+Durres!DG38+Elbasan!DG38+Fier!DG38+Gjirokaster!DG38+Korce!DG38+Kukes!DG38+Lezhe!DG38+Shkoder!DG38+Tirane!DG38+Vlore!DG38+Qendrori!DG38</f>
        <v>0</v>
      </c>
      <c r="DH38" s="26">
        <f>Berat!DH38+Diber!DH38+Durres!DH38+Elbasan!DH38+Fier!DH38+Gjirokaster!DH38+Korce!DH38+Kukes!DH38+Lezhe!DH38+Shkoder!DH38+Tirane!DH38+Vlore!DH38+Qendrori!DH38</f>
        <v>0</v>
      </c>
      <c r="DI38" s="27">
        <f>Berat!DI38+Diber!DI38+Durres!DI38+Elbasan!DI38+Fier!DI38+Gjirokaster!DI38+Korce!DI38+Kukes!DI38+Lezhe!DI38+Shkoder!DI38+Tirane!DI38+Vlore!DI38+Qendrori!DI38</f>
        <v>0</v>
      </c>
      <c r="DJ38" s="27">
        <f>Berat!DJ38+Diber!DJ38+Durres!DJ38+Elbasan!DJ38+Fier!DJ38+Gjirokaster!DJ38+Korce!DJ38+Kukes!DJ38+Lezhe!DJ38+Shkoder!DJ38+Tirane!DJ38+Vlore!DJ38+Qendrori!DJ38</f>
        <v>0</v>
      </c>
      <c r="DK38" s="27">
        <f>Berat!DK38+Diber!DK38+Durres!DK38+Elbasan!DK38+Fier!DK38+Gjirokaster!DK38+Korce!DK38+Kukes!DK38+Lezhe!DK38+Shkoder!DK38+Tirane!DK38+Vlore!DK38+Qendrori!DK38</f>
        <v>0</v>
      </c>
      <c r="DL38" s="27">
        <f>Berat!DL38+Diber!DL38+Durres!DL38+Elbasan!DL38+Fier!DL38+Gjirokaster!DL38+Korce!DL38+Kukes!DL38+Lezhe!DL38+Shkoder!DL38+Tirane!DL38+Vlore!DL38+Qendrori!DL38</f>
        <v>0</v>
      </c>
      <c r="DM38" s="27">
        <f>Berat!DM38+Diber!DM38+Durres!DM38+Elbasan!DM38+Fier!DM38+Gjirokaster!DM38+Korce!DM38+Kukes!DM38+Lezhe!DM38+Shkoder!DM38+Tirane!DM38+Vlore!DM38+Qendrori!DM38</f>
        <v>0</v>
      </c>
      <c r="DN38" s="27">
        <f>Berat!DN38+Diber!DN38+Durres!DN38+Elbasan!DN38+Fier!DN38+Gjirokaster!DN38+Korce!DN38+Kukes!DN38+Lezhe!DN38+Shkoder!DN38+Tirane!DN38+Vlore!DN38+Qendrori!DN38</f>
        <v>0</v>
      </c>
      <c r="DO38" s="27">
        <f>Berat!DO38+Diber!DO38+Durres!DO38+Elbasan!DO38+Fier!DO38+Gjirokaster!DO38+Korce!DO38+Kukes!DO38+Lezhe!DO38+Shkoder!DO38+Tirane!DO38+Vlore!DO38+Qendrori!DO38</f>
        <v>0</v>
      </c>
      <c r="DP38" s="27">
        <f>Berat!DP38+Diber!DP38+Durres!DP38+Elbasan!DP38+Fier!DP38+Gjirokaster!DP38+Korce!DP38+Kukes!DP38+Lezhe!DP38+Shkoder!DP38+Tirane!DP38+Vlore!DP38+Qendrori!DP38</f>
        <v>0</v>
      </c>
      <c r="DQ38" s="73">
        <f>Berat!DQ38+Diber!DQ38+Durres!DQ38+Elbasan!DQ38+Fier!DQ38+Gjirokaster!DQ38+Korce!DQ38+Kukes!DQ38+Lezhe!DQ38+Shkoder!DQ38+Tirane!DQ38+Vlore!DQ38+Qendrori!DQ38</f>
        <v>0</v>
      </c>
      <c r="DR38" s="107">
        <f t="shared" si="15"/>
        <v>10</v>
      </c>
      <c r="DS38" s="98">
        <f t="shared" si="15"/>
        <v>0</v>
      </c>
      <c r="DT38" s="98">
        <f t="shared" si="15"/>
        <v>1</v>
      </c>
      <c r="DU38" s="98">
        <f t="shared" si="15"/>
        <v>0</v>
      </c>
      <c r="DV38" s="98">
        <f t="shared" si="15"/>
        <v>0</v>
      </c>
      <c r="DW38" s="98">
        <f t="shared" si="15"/>
        <v>0</v>
      </c>
      <c r="DX38" s="98">
        <f t="shared" si="15"/>
        <v>0</v>
      </c>
      <c r="DY38" s="98">
        <f t="shared" si="15"/>
        <v>0</v>
      </c>
      <c r="DZ38" s="98">
        <f t="shared" si="15"/>
        <v>0</v>
      </c>
      <c r="EA38" s="103">
        <f t="shared" si="15"/>
        <v>1</v>
      </c>
    </row>
    <row r="39" spans="1:131" ht="12" customHeight="1" x14ac:dyDescent="0.25">
      <c r="A39" s="170" t="s">
        <v>29</v>
      </c>
      <c r="B39" s="26">
        <f>Berat!B39+Diber!B39+Durres!B39+Elbasan!B39+Fier!B39+Gjirokaster!B39+Korce!B39+Kukes!B39+Lezhe!B39+Shkoder!B39+Tirane!B39+Vlore!B39+Qendrori!B39</f>
        <v>0</v>
      </c>
      <c r="C39" s="27">
        <f>Berat!C39+Diber!C39+Durres!C39+Elbasan!C39+Fier!C39+Gjirokaster!C39+Korce!C39+Kukes!C39+Lezhe!C39+Shkoder!C39+Tirane!C39+Vlore!C39+Qendrori!C39</f>
        <v>0</v>
      </c>
      <c r="D39" s="27">
        <f>Berat!D39+Diber!D39+Durres!D39+Elbasan!D39+Fier!D39+Gjirokaster!D39+Korce!D39+Kukes!D39+Lezhe!D39+Shkoder!D39+Tirane!D39+Vlore!D39+Qendrori!D39</f>
        <v>0</v>
      </c>
      <c r="E39" s="27">
        <f>Berat!E39+Diber!E39+Durres!E39+Elbasan!E39+Fier!E39+Gjirokaster!E39+Korce!E39+Kukes!E39+Lezhe!E39+Shkoder!E39+Tirane!E39+Vlore!E39+Qendrori!E39</f>
        <v>0</v>
      </c>
      <c r="F39" s="27">
        <f>Berat!F39+Diber!F39+Durres!F39+Elbasan!F39+Fier!F39+Gjirokaster!F39+Korce!F39+Kukes!F39+Lezhe!F39+Shkoder!F39+Tirane!F39+Vlore!F39+Qendrori!F39</f>
        <v>0</v>
      </c>
      <c r="G39" s="27">
        <f>Berat!G39+Diber!G39+Durres!G39+Elbasan!G39+Fier!G39+Gjirokaster!G39+Korce!G39+Kukes!G39+Lezhe!G39+Shkoder!G39+Tirane!G39+Vlore!G39+Qendrori!G39</f>
        <v>0</v>
      </c>
      <c r="H39" s="27">
        <f>Berat!H39+Diber!H39+Durres!H39+Elbasan!H39+Fier!H39+Gjirokaster!H39+Korce!H39+Kukes!H39+Lezhe!H39+Shkoder!H39+Tirane!H39+Vlore!H39+Qendrori!H39</f>
        <v>0</v>
      </c>
      <c r="I39" s="27">
        <f>Berat!I39+Diber!I39+Durres!I39+Elbasan!I39+Fier!I39+Gjirokaster!I39+Korce!I39+Kukes!I39+Lezhe!I39+Shkoder!I39+Tirane!I39+Vlore!I39+Qendrori!I39</f>
        <v>0</v>
      </c>
      <c r="J39" s="27">
        <f>Berat!J39+Diber!J39+Durres!J39+Elbasan!J39+Fier!J39+Gjirokaster!J39+Korce!J39+Kukes!J39+Lezhe!J39+Shkoder!J39+Tirane!J39+Vlore!J39+Qendrori!J39</f>
        <v>0</v>
      </c>
      <c r="K39" s="28">
        <f>Berat!K39+Diber!K39+Durres!K39+Elbasan!K39+Fier!K39+Gjirokaster!K39+Korce!K39+Kukes!K39+Lezhe!K39+Shkoder!K39+Tirane!K39+Vlore!K39+Qendrori!K39</f>
        <v>0</v>
      </c>
      <c r="L39" s="131">
        <f>Berat!L39+Diber!L39+Durres!L39+Elbasan!L39+Fier!L39+Gjirokaster!L39+Korce!L39+Kukes!L39+Lezhe!L39+Shkoder!L39+Tirane!L39+Vlore!L39+Qendrori!L39</f>
        <v>0</v>
      </c>
      <c r="M39" s="27">
        <f>Berat!M39+Diber!M39+Durres!M39+Elbasan!M39+Fier!M39+Gjirokaster!M39+Korce!M39+Kukes!M39+Lezhe!M39+Shkoder!M39+Tirane!M39+Vlore!M39+Qendrori!M39</f>
        <v>0</v>
      </c>
      <c r="N39" s="27">
        <f>Berat!N39+Diber!N39+Durres!N39+Elbasan!N39+Fier!N39+Gjirokaster!N39+Korce!N39+Kukes!N39+Lezhe!N39+Shkoder!N39+Tirane!N39+Vlore!N39+Qendrori!N39</f>
        <v>0</v>
      </c>
      <c r="O39" s="27">
        <f>Berat!O39+Diber!O39+Durres!O39+Elbasan!O39+Fier!O39+Gjirokaster!O39+Korce!O39+Kukes!O39+Lezhe!O39+Shkoder!O39+Tirane!O39+Vlore!O39+Qendrori!O39</f>
        <v>0</v>
      </c>
      <c r="P39" s="27">
        <f>Berat!P39+Diber!P39+Durres!P39+Elbasan!P39+Fier!P39+Gjirokaster!P39+Korce!P39+Kukes!P39+Lezhe!P39+Shkoder!P39+Tirane!P39+Vlore!P39+Qendrori!P39</f>
        <v>0</v>
      </c>
      <c r="Q39" s="27">
        <f>Berat!Q39+Diber!Q39+Durres!Q39+Elbasan!Q39+Fier!Q39+Gjirokaster!Q39+Korce!Q39+Kukes!Q39+Lezhe!Q39+Shkoder!Q39+Tirane!Q39+Vlore!Q39+Qendrori!Q39</f>
        <v>0</v>
      </c>
      <c r="R39" s="27">
        <f>Berat!R39+Diber!R39+Durres!R39+Elbasan!R39+Fier!R39+Gjirokaster!R39+Korce!R39+Kukes!R39+Lezhe!R39+Shkoder!R39+Tirane!R39+Vlore!R39+Qendrori!R39</f>
        <v>0</v>
      </c>
      <c r="S39" s="27">
        <f>Berat!S39+Diber!S39+Durres!S39+Elbasan!S39+Fier!S39+Gjirokaster!S39+Korce!S39+Kukes!S39+Lezhe!S39+Shkoder!S39+Tirane!S39+Vlore!S39+Qendrori!S39</f>
        <v>0</v>
      </c>
      <c r="T39" s="27">
        <f>Berat!T39+Diber!T39+Durres!T39+Elbasan!T39+Fier!T39+Gjirokaster!T39+Korce!T39+Kukes!T39+Lezhe!T39+Shkoder!T39+Tirane!T39+Vlore!T39+Qendrori!T39</f>
        <v>0</v>
      </c>
      <c r="U39" s="73">
        <f>Berat!U39+Diber!U39+Durres!U39+Elbasan!U39+Fier!U39+Gjirokaster!U39+Korce!U39+Kukes!U39+Lezhe!U39+Shkoder!U39+Tirane!U39+Vlore!U39+Qendrori!U39</f>
        <v>0</v>
      </c>
      <c r="V39" s="26">
        <f>Berat!V39+Diber!V39+Durres!V39+Elbasan!V39+Fier!V39+Gjirokaster!V39+Korce!V39+Kukes!V39+Lezhe!V39+Shkoder!V39+Tirane!V39+Vlore!V39+Qendrori!V39</f>
        <v>12</v>
      </c>
      <c r="W39" s="27">
        <f>Berat!W39+Diber!W39+Durres!W39+Elbasan!W39+Fier!W39+Gjirokaster!W39+Korce!W39+Kukes!W39+Lezhe!W39+Shkoder!W39+Tirane!W39+Vlore!W39+Qendrori!W39</f>
        <v>1</v>
      </c>
      <c r="X39" s="27">
        <f>Berat!X39+Diber!X39+Durres!X39+Elbasan!X39+Fier!X39+Gjirokaster!X39+Korce!X39+Kukes!X39+Lezhe!X39+Shkoder!X39+Tirane!X39+Vlore!X39+Qendrori!X39</f>
        <v>0</v>
      </c>
      <c r="Y39" s="27">
        <f>Berat!Y39+Diber!Y39+Durres!Y39+Elbasan!Y39+Fier!Y39+Gjirokaster!Y39+Korce!Y39+Kukes!Y39+Lezhe!Y39+Shkoder!Y39+Tirane!Y39+Vlore!Y39+Qendrori!Y39</f>
        <v>0</v>
      </c>
      <c r="Z39" s="27">
        <f>Berat!Z39+Diber!Z39+Durres!Z39+Elbasan!Z39+Fier!Z39+Gjirokaster!Z39+Korce!Z39+Kukes!Z39+Lezhe!Z39+Shkoder!Z39+Tirane!Z39+Vlore!Z39+Qendrori!Z39</f>
        <v>0</v>
      </c>
      <c r="AA39" s="27">
        <f>Berat!AA39+Diber!AA39+Durres!AA39+Elbasan!AA39+Fier!AA39+Gjirokaster!AA39+Korce!AA39+Kukes!AA39+Lezhe!AA39+Shkoder!AA39+Tirane!AA39+Vlore!AA39+Qendrori!AA39</f>
        <v>0</v>
      </c>
      <c r="AB39" s="27">
        <f>Berat!AB39+Diber!AB39+Durres!AB39+Elbasan!AB39+Fier!AB39+Gjirokaster!AB39+Korce!AB39+Kukes!AB39+Lezhe!AB39+Shkoder!AB39+Tirane!AB39+Vlore!AB39+Qendrori!AB39</f>
        <v>0</v>
      </c>
      <c r="AC39" s="27">
        <f>Berat!AC39+Diber!AC39+Durres!AC39+Elbasan!AC39+Fier!AC39+Gjirokaster!AC39+Korce!AC39+Kukes!AC39+Lezhe!AC39+Shkoder!AC39+Tirane!AC39+Vlore!AC39+Qendrori!AC39</f>
        <v>0</v>
      </c>
      <c r="AD39" s="27">
        <f>Berat!AD39+Diber!AD39+Durres!AD39+Elbasan!AD39+Fier!AD39+Gjirokaster!AD39+Korce!AD39+Kukes!AD39+Lezhe!AD39+Shkoder!AD39+Tirane!AD39+Vlore!AD39+Qendrori!AD39</f>
        <v>0</v>
      </c>
      <c r="AE39" s="28">
        <f>Berat!AE39+Diber!AE39+Durres!AE39+Elbasan!AE39+Fier!AE39+Gjirokaster!AE39+Korce!AE39+Kukes!AE39+Lezhe!AE39+Shkoder!AE39+Tirane!AE39+Vlore!AE39+Qendrori!AE39</f>
        <v>1</v>
      </c>
      <c r="AF39" s="26">
        <f>Berat!AF39+Diber!AF39+Durres!AF39+Elbasan!AF39+Fier!AF39+Gjirokaster!AF39+Korce!AF39+Kukes!AF39+Lezhe!AF39+Shkoder!AF39+Tirane!AF39+Vlore!AF39+Qendrori!AF39</f>
        <v>0</v>
      </c>
      <c r="AG39" s="27">
        <f>Berat!AG39+Diber!AG39+Durres!AG39+Elbasan!AG39+Fier!AG39+Gjirokaster!AG39+Korce!AG39+Kukes!AG39+Lezhe!AG39+Shkoder!AG39+Tirane!AG39+Vlore!AG39+Qendrori!AG39</f>
        <v>0</v>
      </c>
      <c r="AH39" s="27">
        <f>Berat!AH39+Diber!AH39+Durres!AH39+Elbasan!AH39+Fier!AH39+Gjirokaster!AH39+Korce!AH39+Kukes!AH39+Lezhe!AH39+Shkoder!AH39+Tirane!AH39+Vlore!AH39+Qendrori!AH39</f>
        <v>0</v>
      </c>
      <c r="AI39" s="27">
        <f>Berat!AI39+Diber!AI39+Durres!AI39+Elbasan!AI39+Fier!AI39+Gjirokaster!AI39+Korce!AI39+Kukes!AI39+Lezhe!AI39+Shkoder!AI39+Tirane!AI39+Vlore!AI39+Qendrori!AI39</f>
        <v>0</v>
      </c>
      <c r="AJ39" s="27">
        <f>Berat!AJ39+Diber!AJ39+Durres!AJ39+Elbasan!AJ39+Fier!AJ39+Gjirokaster!AJ39+Korce!AJ39+Kukes!AJ39+Lezhe!AJ39+Shkoder!AJ39+Tirane!AJ39+Vlore!AJ39+Qendrori!AJ39</f>
        <v>0</v>
      </c>
      <c r="AK39" s="27">
        <f>Berat!AK39+Diber!AK39+Durres!AK39+Elbasan!AK39+Fier!AK39+Gjirokaster!AK39+Korce!AK39+Kukes!AK39+Lezhe!AK39+Shkoder!AK39+Tirane!AK39+Vlore!AK39+Qendrori!AK39</f>
        <v>0</v>
      </c>
      <c r="AL39" s="27">
        <f>Berat!AL39+Diber!AL39+Durres!AL39+Elbasan!AL39+Fier!AL39+Gjirokaster!AL39+Korce!AL39+Kukes!AL39+Lezhe!AL39+Shkoder!AL39+Tirane!AL39+Vlore!AL39+Qendrori!AL39</f>
        <v>0</v>
      </c>
      <c r="AM39" s="27">
        <f>Berat!AM39+Diber!AM39+Durres!AM39+Elbasan!AM39+Fier!AM39+Gjirokaster!AM39+Korce!AM39+Kukes!AM39+Lezhe!AM39+Shkoder!AM39+Tirane!AM39+Vlore!AM39+Qendrori!AM39</f>
        <v>0</v>
      </c>
      <c r="AN39" s="27">
        <f>Berat!AN39+Diber!AN39+Durres!AN39+Elbasan!AN39+Fier!AN39+Gjirokaster!AN39+Korce!AN39+Kukes!AN39+Lezhe!AN39+Shkoder!AN39+Tirane!AN39+Vlore!AN39+Qendrori!AN39</f>
        <v>0</v>
      </c>
      <c r="AO39" s="28">
        <f>Berat!AO39+Diber!AO39+Durres!AO39+Elbasan!AO39+Fier!AO39+Gjirokaster!AO39+Korce!AO39+Kukes!AO39+Lezhe!AO39+Shkoder!AO39+Tirane!AO39+Vlore!AO39+Qendrori!AO39</f>
        <v>0</v>
      </c>
      <c r="AP39" s="131">
        <f>Berat!AP39+Diber!AP39+Durres!AP39+Elbasan!AP39+Fier!AP39+Gjirokaster!AP39+Korce!AP39+Kukes!AP39+Lezhe!AP39+Shkoder!AP39+Tirane!AP39+Vlore!AP39+Qendrori!AP39</f>
        <v>0</v>
      </c>
      <c r="AQ39" s="27">
        <f>Berat!AQ39+Diber!AQ39+Durres!AQ39+Elbasan!AQ39+Fier!AQ39+Gjirokaster!AQ39+Korce!AQ39+Kukes!AQ39+Lezhe!AQ39+Shkoder!AQ39+Tirane!AQ39+Vlore!AQ39+Qendrori!AQ39</f>
        <v>0</v>
      </c>
      <c r="AR39" s="27">
        <f>Berat!AR39+Diber!AR39+Durres!AR39+Elbasan!AR39+Fier!AR39+Gjirokaster!AR39+Korce!AR39+Kukes!AR39+Lezhe!AR39+Shkoder!AR39+Tirane!AR39+Vlore!AR39+Qendrori!AR39</f>
        <v>0</v>
      </c>
      <c r="AS39" s="27">
        <f>Berat!AS39+Diber!AS39+Durres!AS39+Elbasan!AS39+Fier!AS39+Gjirokaster!AS39+Korce!AS39+Kukes!AS39+Lezhe!AS39+Shkoder!AS39+Tirane!AS39+Vlore!AS39+Qendrori!AS39</f>
        <v>0</v>
      </c>
      <c r="AT39" s="27">
        <f>Berat!AT39+Diber!AT39+Durres!AT39+Elbasan!AT39+Fier!AT39+Gjirokaster!AT39+Korce!AT39+Kukes!AT39+Lezhe!AT39+Shkoder!AT39+Tirane!AT39+Vlore!AT39+Qendrori!AT39</f>
        <v>0</v>
      </c>
      <c r="AU39" s="27">
        <f>Berat!AU39+Diber!AU39+Durres!AU39+Elbasan!AU39+Fier!AU39+Gjirokaster!AU39+Korce!AU39+Kukes!AU39+Lezhe!AU39+Shkoder!AU39+Tirane!AU39+Vlore!AU39+Qendrori!AU39</f>
        <v>0</v>
      </c>
      <c r="AV39" s="27">
        <f>Berat!AV39+Diber!AV39+Durres!AV39+Elbasan!AV39+Fier!AV39+Gjirokaster!AV39+Korce!AV39+Kukes!AV39+Lezhe!AV39+Shkoder!AV39+Tirane!AV39+Vlore!AV39+Qendrori!AV39</f>
        <v>0</v>
      </c>
      <c r="AW39" s="27">
        <f>Berat!AW39+Diber!AW39+Durres!AW39+Elbasan!AW39+Fier!AW39+Gjirokaster!AW39+Korce!AW39+Kukes!AW39+Lezhe!AW39+Shkoder!AW39+Tirane!AW39+Vlore!AW39+Qendrori!AW39</f>
        <v>0</v>
      </c>
      <c r="AX39" s="27">
        <f>Berat!AX39+Diber!AX39+Durres!AX39+Elbasan!AX39+Fier!AX39+Gjirokaster!AX39+Korce!AX39+Kukes!AX39+Lezhe!AX39+Shkoder!AX39+Tirane!AX39+Vlore!AX39+Qendrori!AX39</f>
        <v>0</v>
      </c>
      <c r="AY39" s="73">
        <f>Berat!AY39+Diber!AY39+Durres!AY39+Elbasan!AY39+Fier!AY39+Gjirokaster!AY39+Korce!AY39+Kukes!AY39+Lezhe!AY39+Shkoder!AY39+Tirane!AY39+Vlore!AY39+Qendrori!AY39</f>
        <v>0</v>
      </c>
      <c r="AZ39" s="26">
        <f>Berat!AZ39+Diber!AZ39+Durres!AZ39+Elbasan!AZ39+Fier!AZ39+Gjirokaster!AZ39+Korce!AZ39+Kukes!AZ39+Lezhe!AZ39+Shkoder!AZ39+Tirane!AZ39+Vlore!AZ39+Qendrori!AZ39</f>
        <v>0</v>
      </c>
      <c r="BA39" s="27">
        <f>Berat!BA39+Diber!BA39+Durres!BA39+Elbasan!BA39+Fier!BA39+Gjirokaster!BA39+Korce!BA39+Kukes!BA39+Lezhe!BA39+Shkoder!BA39+Tirane!BA39+Vlore!BA39+Qendrori!BA39</f>
        <v>0</v>
      </c>
      <c r="BB39" s="27">
        <f>Berat!BB39+Diber!BB39+Durres!BB39+Elbasan!BB39+Fier!BB39+Gjirokaster!BB39+Korce!BB39+Kukes!BB39+Lezhe!BB39+Shkoder!BB39+Tirane!BB39+Vlore!BB39+Qendrori!BB39</f>
        <v>0</v>
      </c>
      <c r="BC39" s="27">
        <f>Berat!BC39+Diber!BC39+Durres!BC39+Elbasan!BC39+Fier!BC39+Gjirokaster!BC39+Korce!BC39+Kukes!BC39+Lezhe!BC39+Shkoder!BC39+Tirane!BC39+Vlore!BC39+Qendrori!BC39</f>
        <v>0</v>
      </c>
      <c r="BD39" s="27">
        <f>Berat!BD39+Diber!BD39+Durres!BD39+Elbasan!BD39+Fier!BD39+Gjirokaster!BD39+Korce!BD39+Kukes!BD39+Lezhe!BD39+Shkoder!BD39+Tirane!BD39+Vlore!BD39+Qendrori!BD39</f>
        <v>0</v>
      </c>
      <c r="BE39" s="27">
        <f>Berat!BE39+Diber!BE39+Durres!BE39+Elbasan!BE39+Fier!BE39+Gjirokaster!BE39+Korce!BE39+Kukes!BE39+Lezhe!BE39+Shkoder!BE39+Tirane!BE39+Vlore!BE39+Qendrori!BE39</f>
        <v>0</v>
      </c>
      <c r="BF39" s="27">
        <f>Berat!BF39+Diber!BF39+Durres!BF39+Elbasan!BF39+Fier!BF39+Gjirokaster!BF39+Korce!BF39+Kukes!BF39+Lezhe!BF39+Shkoder!BF39+Tirane!BF39+Vlore!BF39+Qendrori!BF39</f>
        <v>0</v>
      </c>
      <c r="BG39" s="27">
        <f>Berat!BG39+Diber!BG39+Durres!BG39+Elbasan!BG39+Fier!BG39+Gjirokaster!BG39+Korce!BG39+Kukes!BG39+Lezhe!BG39+Shkoder!BG39+Tirane!BG39+Vlore!BG39+Qendrori!BG39</f>
        <v>0</v>
      </c>
      <c r="BH39" s="27">
        <f>Berat!BH39+Diber!BH39+Durres!BH39+Elbasan!BH39+Fier!BH39+Gjirokaster!BH39+Korce!BH39+Kukes!BH39+Lezhe!BH39+Shkoder!BH39+Tirane!BH39+Vlore!BH39+Qendrori!BH39</f>
        <v>0</v>
      </c>
      <c r="BI39" s="28">
        <f>Berat!BI39+Diber!BI39+Durres!BI39+Elbasan!BI39+Fier!BI39+Gjirokaster!BI39+Korce!BI39+Kukes!BI39+Lezhe!BI39+Shkoder!BI39+Tirane!BI39+Vlore!BI39+Qendrori!BI39</f>
        <v>0</v>
      </c>
      <c r="BJ39" s="26">
        <f>Berat!BJ39+Diber!BJ39+Durres!BJ39+Elbasan!BJ39+Fier!BJ39+Gjirokaster!BJ39+Korce!BJ39+Kukes!BJ39+Lezhe!BJ39+Shkoder!BJ39+Tirane!BJ39+Vlore!BJ39+Qendrori!BJ39</f>
        <v>0</v>
      </c>
      <c r="BK39" s="27">
        <f>Berat!BK39+Diber!BK39+Durres!BK39+Elbasan!BK39+Fier!BK39+Gjirokaster!BK39+Korce!BK39+Kukes!BK39+Lezhe!BK39+Shkoder!BK39+Tirane!BK39+Vlore!BK39+Qendrori!BK39</f>
        <v>0</v>
      </c>
      <c r="BL39" s="27">
        <f>Berat!BL39+Diber!BL39+Durres!BL39+Elbasan!BL39+Fier!BL39+Gjirokaster!BL39+Korce!BL39+Kukes!BL39+Lezhe!BL39+Shkoder!BL39+Tirane!BL39+Vlore!BL39+Qendrori!BL39</f>
        <v>0</v>
      </c>
      <c r="BM39" s="27">
        <f>Berat!BM39+Diber!BM39+Durres!BM39+Elbasan!BM39+Fier!BM39+Gjirokaster!BM39+Korce!BM39+Kukes!BM39+Lezhe!BM39+Shkoder!BM39+Tirane!BM39+Vlore!BM39+Qendrori!BM39</f>
        <v>0</v>
      </c>
      <c r="BN39" s="27">
        <f>Berat!BN39+Diber!BN39+Durres!BN39+Elbasan!BN39+Fier!BN39+Gjirokaster!BN39+Korce!BN39+Kukes!BN39+Lezhe!BN39+Shkoder!BN39+Tirane!BN39+Vlore!BN39+Qendrori!BN39</f>
        <v>0</v>
      </c>
      <c r="BO39" s="27">
        <f>Berat!BO39+Diber!BO39+Durres!BO39+Elbasan!BO39+Fier!BO39+Gjirokaster!BO39+Korce!BO39+Kukes!BO39+Lezhe!BO39+Shkoder!BO39+Tirane!BO39+Vlore!BO39+Qendrori!BO39</f>
        <v>0</v>
      </c>
      <c r="BP39" s="27">
        <f>Berat!BP39+Diber!BP39+Durres!BP39+Elbasan!BP39+Fier!BP39+Gjirokaster!BP39+Korce!BP39+Kukes!BP39+Lezhe!BP39+Shkoder!BP39+Tirane!BP39+Vlore!BP39+Qendrori!BP39</f>
        <v>0</v>
      </c>
      <c r="BQ39" s="27">
        <f>Berat!BQ39+Diber!BQ39+Durres!BQ39+Elbasan!BQ39+Fier!BQ39+Gjirokaster!BQ39+Korce!BQ39+Kukes!BQ39+Lezhe!BQ39+Shkoder!BQ39+Tirane!BQ39+Vlore!BQ39+Qendrori!BQ39</f>
        <v>0</v>
      </c>
      <c r="BR39" s="27">
        <f>Berat!BR39+Diber!BR39+Durres!BR39+Elbasan!BR39+Fier!BR39+Gjirokaster!BR39+Korce!BR39+Kukes!BR39+Lezhe!BR39+Shkoder!BR39+Tirane!BR39+Vlore!BR39+Qendrori!BR39</f>
        <v>0</v>
      </c>
      <c r="BS39" s="28">
        <f>Berat!BS39+Diber!BS39+Durres!BS39+Elbasan!BS39+Fier!BS39+Gjirokaster!BS39+Korce!BS39+Kukes!BS39+Lezhe!BS39+Shkoder!BS39+Tirane!BS39+Vlore!BS39+Qendrori!BS39</f>
        <v>0</v>
      </c>
      <c r="BT39" s="131">
        <f>Berat!BT39+Diber!BT39+Durres!BT39+Elbasan!BT39+Fier!BT39+Gjirokaster!BT39+Korce!BT39+Kukes!BT39+Lezhe!BT39+Shkoder!BT39+Tirane!BT39+Vlore!BT39+Qendrori!BT39</f>
        <v>0</v>
      </c>
      <c r="BU39" s="27">
        <f>Berat!BU39+Diber!BU39+Durres!BU39+Elbasan!BU39+Fier!BU39+Gjirokaster!BU39+Korce!BU39+Kukes!BU39+Lezhe!BU39+Shkoder!BU39+Tirane!BU39+Vlore!BU39+Qendrori!BU39</f>
        <v>0</v>
      </c>
      <c r="BV39" s="27">
        <f>Berat!BV39+Diber!BV39+Durres!BV39+Elbasan!BV39+Fier!BV39+Gjirokaster!BV39+Korce!BV39+Kukes!BV39+Lezhe!BV39+Shkoder!BV39+Tirane!BV39+Vlore!BV39+Qendrori!BV39</f>
        <v>0</v>
      </c>
      <c r="BW39" s="27">
        <f>Berat!BW39+Diber!BW39+Durres!BW39+Elbasan!BW39+Fier!BW39+Gjirokaster!BW39+Korce!BW39+Kukes!BW39+Lezhe!BW39+Shkoder!BW39+Tirane!BW39+Vlore!BW39+Qendrori!BW39</f>
        <v>0</v>
      </c>
      <c r="BX39" s="27">
        <f>Berat!BX39+Diber!BX39+Durres!BX39+Elbasan!BX39+Fier!BX39+Gjirokaster!BX39+Korce!BX39+Kukes!BX39+Lezhe!BX39+Shkoder!BX39+Tirane!BX39+Vlore!BX39+Qendrori!BX39</f>
        <v>0</v>
      </c>
      <c r="BY39" s="27">
        <f>Berat!BY39+Diber!BY39+Durres!BY39+Elbasan!BY39+Fier!BY39+Gjirokaster!BY39+Korce!BY39+Kukes!BY39+Lezhe!BY39+Shkoder!BY39+Tirane!BY39+Vlore!BY39+Qendrori!BY39</f>
        <v>0</v>
      </c>
      <c r="BZ39" s="27">
        <f>Berat!BZ39+Diber!BZ39+Durres!BZ39+Elbasan!BZ39+Fier!BZ39+Gjirokaster!BZ39+Korce!BZ39+Kukes!BZ39+Lezhe!BZ39+Shkoder!BZ39+Tirane!BZ39+Vlore!BZ39+Qendrori!BZ39</f>
        <v>0</v>
      </c>
      <c r="CA39" s="27">
        <f>Berat!CA39+Diber!CA39+Durres!CA39+Elbasan!CA39+Fier!CA39+Gjirokaster!CA39+Korce!CA39+Kukes!CA39+Lezhe!CA39+Shkoder!CA39+Tirane!CA39+Vlore!CA39+Qendrori!CA39</f>
        <v>0</v>
      </c>
      <c r="CB39" s="27">
        <f>Berat!CB39+Diber!CB39+Durres!CB39+Elbasan!CB39+Fier!CB39+Gjirokaster!CB39+Korce!CB39+Kukes!CB39+Lezhe!CB39+Shkoder!CB39+Tirane!CB39+Vlore!CB39+Qendrori!CB39</f>
        <v>0</v>
      </c>
      <c r="CC39" s="73">
        <f>Berat!CC39+Diber!CC39+Durres!CC39+Elbasan!CC39+Fier!CC39+Gjirokaster!CC39+Korce!CC39+Kukes!CC39+Lezhe!CC39+Shkoder!CC39+Tirane!CC39+Vlore!CC39+Qendrori!CC39</f>
        <v>0</v>
      </c>
      <c r="CD39" s="26">
        <f>Berat!CD39+Diber!CD39+Durres!CD39+Elbasan!CD39+Fier!CD39+Gjirokaster!CD39+Korce!CD39+Kukes!CD39+Lezhe!CD39+Shkoder!CD39+Tirane!CD39+Vlore!CD39+Qendrori!CD39</f>
        <v>0</v>
      </c>
      <c r="CE39" s="27">
        <f>Berat!CE39+Diber!CE39+Durres!CE39+Elbasan!CE39+Fier!CE39+Gjirokaster!CE39+Korce!CE39+Kukes!CE39+Lezhe!CE39+Shkoder!CE39+Tirane!CE39+Vlore!CE39+Qendrori!CE39</f>
        <v>0</v>
      </c>
      <c r="CF39" s="27">
        <f>Berat!CF39+Diber!CF39+Durres!CF39+Elbasan!CF39+Fier!CF39+Gjirokaster!CF39+Korce!CF39+Kukes!CF39+Lezhe!CF39+Shkoder!CF39+Tirane!CF39+Vlore!CF39+Qendrori!CF39</f>
        <v>0</v>
      </c>
      <c r="CG39" s="27">
        <f>Berat!CG39+Diber!CG39+Durres!CG39+Elbasan!CG39+Fier!CG39+Gjirokaster!CG39+Korce!CG39+Kukes!CG39+Lezhe!CG39+Shkoder!CG39+Tirane!CG39+Vlore!CG39+Qendrori!CG39</f>
        <v>0</v>
      </c>
      <c r="CH39" s="27">
        <f>Berat!CH39+Diber!CH39+Durres!CH39+Elbasan!CH39+Fier!CH39+Gjirokaster!CH39+Korce!CH39+Kukes!CH39+Lezhe!CH39+Shkoder!CH39+Tirane!CH39+Vlore!CH39+Qendrori!CH39</f>
        <v>0</v>
      </c>
      <c r="CI39" s="27">
        <f>Berat!CI39+Diber!CI39+Durres!CI39+Elbasan!CI39+Fier!CI39+Gjirokaster!CI39+Korce!CI39+Kukes!CI39+Lezhe!CI39+Shkoder!CI39+Tirane!CI39+Vlore!CI39+Qendrori!CI39</f>
        <v>0</v>
      </c>
      <c r="CJ39" s="27">
        <f>Berat!CJ39+Diber!CJ39+Durres!CJ39+Elbasan!CJ39+Fier!CJ39+Gjirokaster!CJ39+Korce!CJ39+Kukes!CJ39+Lezhe!CJ39+Shkoder!CJ39+Tirane!CJ39+Vlore!CJ39+Qendrori!CJ39</f>
        <v>0</v>
      </c>
      <c r="CK39" s="27">
        <f>Berat!CK39+Diber!CK39+Durres!CK39+Elbasan!CK39+Fier!CK39+Gjirokaster!CK39+Korce!CK39+Kukes!CK39+Lezhe!CK39+Shkoder!CK39+Tirane!CK39+Vlore!CK39+Qendrori!CK39</f>
        <v>0</v>
      </c>
      <c r="CL39" s="27">
        <f>Berat!CL39+Diber!CL39+Durres!CL39+Elbasan!CL39+Fier!CL39+Gjirokaster!CL39+Korce!CL39+Kukes!CL39+Lezhe!CL39+Shkoder!CL39+Tirane!CL39+Vlore!CL39+Qendrori!CL39</f>
        <v>0</v>
      </c>
      <c r="CM39" s="28">
        <f>Berat!CM39+Diber!CM39+Durres!CM39+Elbasan!CM39+Fier!CM39+Gjirokaster!CM39+Korce!CM39+Kukes!CM39+Lezhe!CM39+Shkoder!CM39+Tirane!CM39+Vlore!CM39+Qendrori!CM39</f>
        <v>0</v>
      </c>
      <c r="CN39" s="26">
        <f>Berat!CN39+Diber!CN39+Durres!CN39+Elbasan!CN39+Fier!CN39+Gjirokaster!CN39+Korce!CN39+Kukes!CN39+Lezhe!CN39+Shkoder!CN39+Tirane!CN39+Vlore!CN39+Qendrori!CN39</f>
        <v>0</v>
      </c>
      <c r="CO39" s="27">
        <f>Berat!CO39+Diber!CO39+Durres!CO39+Elbasan!CO39+Fier!CO39+Gjirokaster!CO39+Korce!CO39+Kukes!CO39+Lezhe!CO39+Shkoder!CO39+Tirane!CO39+Vlore!CO39+Qendrori!CO39</f>
        <v>0</v>
      </c>
      <c r="CP39" s="27">
        <f>Berat!CP39+Diber!CP39+Durres!CP39+Elbasan!CP39+Fier!CP39+Gjirokaster!CP39+Korce!CP39+Kukes!CP39+Lezhe!CP39+Shkoder!CP39+Tirane!CP39+Vlore!CP39+Qendrori!CP39</f>
        <v>0</v>
      </c>
      <c r="CQ39" s="27">
        <f>Berat!CQ39+Diber!CQ39+Durres!CQ39+Elbasan!CQ39+Fier!CQ39+Gjirokaster!CQ39+Korce!CQ39+Kukes!CQ39+Lezhe!CQ39+Shkoder!CQ39+Tirane!CQ39+Vlore!CQ39+Qendrori!CQ39</f>
        <v>0</v>
      </c>
      <c r="CR39" s="27">
        <f>Berat!CR39+Diber!CR39+Durres!CR39+Elbasan!CR39+Fier!CR39+Gjirokaster!CR39+Korce!CR39+Kukes!CR39+Lezhe!CR39+Shkoder!CR39+Tirane!CR39+Vlore!CR39+Qendrori!CR39</f>
        <v>0</v>
      </c>
      <c r="CS39" s="27">
        <f>Berat!CS39+Diber!CS39+Durres!CS39+Elbasan!CS39+Fier!CS39+Gjirokaster!CS39+Korce!CS39+Kukes!CS39+Lezhe!CS39+Shkoder!CS39+Tirane!CS39+Vlore!CS39+Qendrori!CS39</f>
        <v>0</v>
      </c>
      <c r="CT39" s="27">
        <f>Berat!CT39+Diber!CT39+Durres!CT39+Elbasan!CT39+Fier!CT39+Gjirokaster!CT39+Korce!CT39+Kukes!CT39+Lezhe!CT39+Shkoder!CT39+Tirane!CT39+Vlore!CT39+Qendrori!CT39</f>
        <v>0</v>
      </c>
      <c r="CU39" s="27">
        <f>Berat!CU39+Diber!CU39+Durres!CU39+Elbasan!CU39+Fier!CU39+Gjirokaster!CU39+Korce!CU39+Kukes!CU39+Lezhe!CU39+Shkoder!CU39+Tirane!CU39+Vlore!CU39+Qendrori!CU39</f>
        <v>0</v>
      </c>
      <c r="CV39" s="27">
        <f>Berat!CV39+Diber!CV39+Durres!CV39+Elbasan!CV39+Fier!CV39+Gjirokaster!CV39+Korce!CV39+Kukes!CV39+Lezhe!CV39+Shkoder!CV39+Tirane!CV39+Vlore!CV39+Qendrori!CV39</f>
        <v>0</v>
      </c>
      <c r="CW39" s="28">
        <f>Berat!CW39+Diber!CW39+Durres!CW39+Elbasan!CW39+Fier!CW39+Gjirokaster!CW39+Korce!CW39+Kukes!CW39+Lezhe!CW39+Shkoder!CW39+Tirane!CW39+Vlore!CW39+Qendrori!CW39</f>
        <v>0</v>
      </c>
      <c r="CX39" s="131">
        <f>Berat!CX39+Diber!CX39+Durres!CX39+Elbasan!CX39+Fier!CX39+Gjirokaster!CX39+Korce!CX39+Kukes!CX39+Lezhe!CX39+Shkoder!CX39+Tirane!CX39+Vlore!CX39+Qendrori!CX39</f>
        <v>0</v>
      </c>
      <c r="CY39" s="27">
        <f>Berat!CY39+Diber!CY39+Durres!CY39+Elbasan!CY39+Fier!CY39+Gjirokaster!CY39+Korce!CY39+Kukes!CY39+Lezhe!CY39+Shkoder!CY39+Tirane!CY39+Vlore!CY39+Qendrori!CY39</f>
        <v>0</v>
      </c>
      <c r="CZ39" s="27">
        <f>Berat!CZ39+Diber!CZ39+Durres!CZ39+Elbasan!CZ39+Fier!CZ39+Gjirokaster!CZ39+Korce!CZ39+Kukes!CZ39+Lezhe!CZ39+Shkoder!CZ39+Tirane!CZ39+Vlore!CZ39+Qendrori!CZ39</f>
        <v>0</v>
      </c>
      <c r="DA39" s="27">
        <f>Berat!DA39+Diber!DA39+Durres!DA39+Elbasan!DA39+Fier!DA39+Gjirokaster!DA39+Korce!DA39+Kukes!DA39+Lezhe!DA39+Shkoder!DA39+Tirane!DA39+Vlore!DA39+Qendrori!DA39</f>
        <v>0</v>
      </c>
      <c r="DB39" s="27">
        <f>Berat!DB39+Diber!DB39+Durres!DB39+Elbasan!DB39+Fier!DB39+Gjirokaster!DB39+Korce!DB39+Kukes!DB39+Lezhe!DB39+Shkoder!DB39+Tirane!DB39+Vlore!DB39+Qendrori!DB39</f>
        <v>0</v>
      </c>
      <c r="DC39" s="27">
        <f>Berat!DC39+Diber!DC39+Durres!DC39+Elbasan!DC39+Fier!DC39+Gjirokaster!DC39+Korce!DC39+Kukes!DC39+Lezhe!DC39+Shkoder!DC39+Tirane!DC39+Vlore!DC39+Qendrori!DC39</f>
        <v>0</v>
      </c>
      <c r="DD39" s="27">
        <f>Berat!DD39+Diber!DD39+Durres!DD39+Elbasan!DD39+Fier!DD39+Gjirokaster!DD39+Korce!DD39+Kukes!DD39+Lezhe!DD39+Shkoder!DD39+Tirane!DD39+Vlore!DD39+Qendrori!DD39</f>
        <v>0</v>
      </c>
      <c r="DE39" s="27">
        <f>Berat!DE39+Diber!DE39+Durres!DE39+Elbasan!DE39+Fier!DE39+Gjirokaster!DE39+Korce!DE39+Kukes!DE39+Lezhe!DE39+Shkoder!DE39+Tirane!DE39+Vlore!DE39+Qendrori!DE39</f>
        <v>0</v>
      </c>
      <c r="DF39" s="27">
        <f>Berat!DF39+Diber!DF39+Durres!DF39+Elbasan!DF39+Fier!DF39+Gjirokaster!DF39+Korce!DF39+Kukes!DF39+Lezhe!DF39+Shkoder!DF39+Tirane!DF39+Vlore!DF39+Qendrori!DF39</f>
        <v>0</v>
      </c>
      <c r="DG39" s="28">
        <f>Berat!DG39+Diber!DG39+Durres!DG39+Elbasan!DG39+Fier!DG39+Gjirokaster!DG39+Korce!DG39+Kukes!DG39+Lezhe!DG39+Shkoder!DG39+Tirane!DG39+Vlore!DG39+Qendrori!DG39</f>
        <v>0</v>
      </c>
      <c r="DH39" s="26">
        <f>Berat!DH39+Diber!DH39+Durres!DH39+Elbasan!DH39+Fier!DH39+Gjirokaster!DH39+Korce!DH39+Kukes!DH39+Lezhe!DH39+Shkoder!DH39+Tirane!DH39+Vlore!DH39+Qendrori!DH39</f>
        <v>0</v>
      </c>
      <c r="DI39" s="27">
        <f>Berat!DI39+Diber!DI39+Durres!DI39+Elbasan!DI39+Fier!DI39+Gjirokaster!DI39+Korce!DI39+Kukes!DI39+Lezhe!DI39+Shkoder!DI39+Tirane!DI39+Vlore!DI39+Qendrori!DI39</f>
        <v>0</v>
      </c>
      <c r="DJ39" s="27">
        <f>Berat!DJ39+Diber!DJ39+Durres!DJ39+Elbasan!DJ39+Fier!DJ39+Gjirokaster!DJ39+Korce!DJ39+Kukes!DJ39+Lezhe!DJ39+Shkoder!DJ39+Tirane!DJ39+Vlore!DJ39+Qendrori!DJ39</f>
        <v>0</v>
      </c>
      <c r="DK39" s="27">
        <f>Berat!DK39+Diber!DK39+Durres!DK39+Elbasan!DK39+Fier!DK39+Gjirokaster!DK39+Korce!DK39+Kukes!DK39+Lezhe!DK39+Shkoder!DK39+Tirane!DK39+Vlore!DK39+Qendrori!DK39</f>
        <v>0</v>
      </c>
      <c r="DL39" s="27">
        <f>Berat!DL39+Diber!DL39+Durres!DL39+Elbasan!DL39+Fier!DL39+Gjirokaster!DL39+Korce!DL39+Kukes!DL39+Lezhe!DL39+Shkoder!DL39+Tirane!DL39+Vlore!DL39+Qendrori!DL39</f>
        <v>0</v>
      </c>
      <c r="DM39" s="27">
        <f>Berat!DM39+Diber!DM39+Durres!DM39+Elbasan!DM39+Fier!DM39+Gjirokaster!DM39+Korce!DM39+Kukes!DM39+Lezhe!DM39+Shkoder!DM39+Tirane!DM39+Vlore!DM39+Qendrori!DM39</f>
        <v>0</v>
      </c>
      <c r="DN39" s="27">
        <f>Berat!DN39+Diber!DN39+Durres!DN39+Elbasan!DN39+Fier!DN39+Gjirokaster!DN39+Korce!DN39+Kukes!DN39+Lezhe!DN39+Shkoder!DN39+Tirane!DN39+Vlore!DN39+Qendrori!DN39</f>
        <v>0</v>
      </c>
      <c r="DO39" s="27">
        <f>Berat!DO39+Diber!DO39+Durres!DO39+Elbasan!DO39+Fier!DO39+Gjirokaster!DO39+Korce!DO39+Kukes!DO39+Lezhe!DO39+Shkoder!DO39+Tirane!DO39+Vlore!DO39+Qendrori!DO39</f>
        <v>0</v>
      </c>
      <c r="DP39" s="27">
        <f>Berat!DP39+Diber!DP39+Durres!DP39+Elbasan!DP39+Fier!DP39+Gjirokaster!DP39+Korce!DP39+Kukes!DP39+Lezhe!DP39+Shkoder!DP39+Tirane!DP39+Vlore!DP39+Qendrori!DP39</f>
        <v>0</v>
      </c>
      <c r="DQ39" s="73">
        <f>Berat!DQ39+Diber!DQ39+Durres!DQ39+Elbasan!DQ39+Fier!DQ39+Gjirokaster!DQ39+Korce!DQ39+Kukes!DQ39+Lezhe!DQ39+Shkoder!DQ39+Tirane!DQ39+Vlore!DQ39+Qendrori!DQ39</f>
        <v>0</v>
      </c>
      <c r="DR39" s="107">
        <f t="shared" si="15"/>
        <v>12</v>
      </c>
      <c r="DS39" s="98">
        <f t="shared" si="15"/>
        <v>1</v>
      </c>
      <c r="DT39" s="98">
        <f t="shared" si="15"/>
        <v>0</v>
      </c>
      <c r="DU39" s="98">
        <f t="shared" si="15"/>
        <v>0</v>
      </c>
      <c r="DV39" s="98">
        <f t="shared" si="15"/>
        <v>0</v>
      </c>
      <c r="DW39" s="98">
        <f t="shared" si="15"/>
        <v>0</v>
      </c>
      <c r="DX39" s="98">
        <f t="shared" si="15"/>
        <v>0</v>
      </c>
      <c r="DY39" s="98">
        <f t="shared" si="15"/>
        <v>0</v>
      </c>
      <c r="DZ39" s="98">
        <f t="shared" si="15"/>
        <v>0</v>
      </c>
      <c r="EA39" s="103">
        <f t="shared" si="15"/>
        <v>1</v>
      </c>
    </row>
    <row r="40" spans="1:131" ht="12" customHeight="1" x14ac:dyDescent="0.25">
      <c r="A40" s="172" t="s">
        <v>66</v>
      </c>
      <c r="B40" s="32">
        <f>Berat!B40+Diber!B40+Durres!B40+Elbasan!B40+Fier!B40+Gjirokaster!B40+Korce!B40+Kukes!B40+Lezhe!B40+Shkoder!B40+Tirane!B40+Vlore!B40+Qendrori!B40</f>
        <v>0</v>
      </c>
      <c r="C40" s="33">
        <f>Berat!C40+Diber!C40+Durres!C40+Elbasan!C40+Fier!C40+Gjirokaster!C40+Korce!C40+Kukes!C40+Lezhe!C40+Shkoder!C40+Tirane!C40+Vlore!C40+Qendrori!C40</f>
        <v>0</v>
      </c>
      <c r="D40" s="33">
        <f>Berat!D40+Diber!D40+Durres!D40+Elbasan!D40+Fier!D40+Gjirokaster!D40+Korce!D40+Kukes!D40+Lezhe!D40+Shkoder!D40+Tirane!D40+Vlore!D40+Qendrori!D40</f>
        <v>0</v>
      </c>
      <c r="E40" s="33">
        <f>Berat!E40+Diber!E40+Durres!E40+Elbasan!E40+Fier!E40+Gjirokaster!E40+Korce!E40+Kukes!E40+Lezhe!E40+Shkoder!E40+Tirane!E40+Vlore!E40+Qendrori!E40</f>
        <v>0</v>
      </c>
      <c r="F40" s="33">
        <f>Berat!F40+Diber!F40+Durres!F40+Elbasan!F40+Fier!F40+Gjirokaster!F40+Korce!F40+Kukes!F40+Lezhe!F40+Shkoder!F40+Tirane!F40+Vlore!F40+Qendrori!F40</f>
        <v>0</v>
      </c>
      <c r="G40" s="33">
        <f>Berat!G40+Diber!G40+Durres!G40+Elbasan!G40+Fier!G40+Gjirokaster!G40+Korce!G40+Kukes!G40+Lezhe!G40+Shkoder!G40+Tirane!G40+Vlore!G40+Qendrori!G40</f>
        <v>0</v>
      </c>
      <c r="H40" s="33">
        <f>Berat!H40+Diber!H40+Durres!H40+Elbasan!H40+Fier!H40+Gjirokaster!H40+Korce!H40+Kukes!H40+Lezhe!H40+Shkoder!H40+Tirane!H40+Vlore!H40+Qendrori!H40</f>
        <v>0</v>
      </c>
      <c r="I40" s="33">
        <f>Berat!I40+Diber!I40+Durres!I40+Elbasan!I40+Fier!I40+Gjirokaster!I40+Korce!I40+Kukes!I40+Lezhe!I40+Shkoder!I40+Tirane!I40+Vlore!I40+Qendrori!I40</f>
        <v>0</v>
      </c>
      <c r="J40" s="33">
        <f>Berat!J40+Diber!J40+Durres!J40+Elbasan!J40+Fier!J40+Gjirokaster!J40+Korce!J40+Kukes!J40+Lezhe!J40+Shkoder!J40+Tirane!J40+Vlore!J40+Qendrori!J40</f>
        <v>0</v>
      </c>
      <c r="K40" s="34">
        <f>Berat!K40+Diber!K40+Durres!K40+Elbasan!K40+Fier!K40+Gjirokaster!K40+Korce!K40+Kukes!K40+Lezhe!K40+Shkoder!K40+Tirane!K40+Vlore!K40+Qendrori!K40</f>
        <v>0</v>
      </c>
      <c r="L40" s="83">
        <f>Berat!L40+Diber!L40+Durres!L40+Elbasan!L40+Fier!L40+Gjirokaster!L40+Korce!L40+Kukes!L40+Lezhe!L40+Shkoder!L40+Tirane!L40+Vlore!L40+Qendrori!L40</f>
        <v>0</v>
      </c>
      <c r="M40" s="33">
        <f>Berat!M40+Diber!M40+Durres!M40+Elbasan!M40+Fier!M40+Gjirokaster!M40+Korce!M40+Kukes!M40+Lezhe!M40+Shkoder!M40+Tirane!M40+Vlore!M40+Qendrori!M40</f>
        <v>0</v>
      </c>
      <c r="N40" s="33">
        <f>Berat!N40+Diber!N40+Durres!N40+Elbasan!N40+Fier!N40+Gjirokaster!N40+Korce!N40+Kukes!N40+Lezhe!N40+Shkoder!N40+Tirane!N40+Vlore!N40+Qendrori!N40</f>
        <v>1</v>
      </c>
      <c r="O40" s="33">
        <f>Berat!O40+Diber!O40+Durres!O40+Elbasan!O40+Fier!O40+Gjirokaster!O40+Korce!O40+Kukes!O40+Lezhe!O40+Shkoder!O40+Tirane!O40+Vlore!O40+Qendrori!O40</f>
        <v>0</v>
      </c>
      <c r="P40" s="33">
        <f>Berat!P40+Diber!P40+Durres!P40+Elbasan!P40+Fier!P40+Gjirokaster!P40+Korce!P40+Kukes!P40+Lezhe!P40+Shkoder!P40+Tirane!P40+Vlore!P40+Qendrori!P40</f>
        <v>0</v>
      </c>
      <c r="Q40" s="33">
        <f>Berat!Q40+Diber!Q40+Durres!Q40+Elbasan!Q40+Fier!Q40+Gjirokaster!Q40+Korce!Q40+Kukes!Q40+Lezhe!Q40+Shkoder!Q40+Tirane!Q40+Vlore!Q40+Qendrori!Q40</f>
        <v>0</v>
      </c>
      <c r="R40" s="33">
        <f>Berat!R40+Diber!R40+Durres!R40+Elbasan!R40+Fier!R40+Gjirokaster!R40+Korce!R40+Kukes!R40+Lezhe!R40+Shkoder!R40+Tirane!R40+Vlore!R40+Qendrori!R40</f>
        <v>0</v>
      </c>
      <c r="S40" s="33">
        <f>Berat!S40+Diber!S40+Durres!S40+Elbasan!S40+Fier!S40+Gjirokaster!S40+Korce!S40+Kukes!S40+Lezhe!S40+Shkoder!S40+Tirane!S40+Vlore!S40+Qendrori!S40</f>
        <v>0</v>
      </c>
      <c r="T40" s="33">
        <f>Berat!T40+Diber!T40+Durres!T40+Elbasan!T40+Fier!T40+Gjirokaster!T40+Korce!T40+Kukes!T40+Lezhe!T40+Shkoder!T40+Tirane!T40+Vlore!T40+Qendrori!T40</f>
        <v>0</v>
      </c>
      <c r="U40" s="74">
        <f>Berat!U40+Diber!U40+Durres!U40+Elbasan!U40+Fier!U40+Gjirokaster!U40+Korce!U40+Kukes!U40+Lezhe!U40+Shkoder!U40+Tirane!U40+Vlore!U40+Qendrori!U40</f>
        <v>0</v>
      </c>
      <c r="V40" s="32">
        <f>Berat!V40+Diber!V40+Durres!V40+Elbasan!V40+Fier!V40+Gjirokaster!V40+Korce!V40+Kukes!V40+Lezhe!V40+Shkoder!V40+Tirane!V40+Vlore!V40+Qendrori!V40</f>
        <v>0</v>
      </c>
      <c r="W40" s="33">
        <f>Berat!W40+Diber!W40+Durres!W40+Elbasan!W40+Fier!W40+Gjirokaster!W40+Korce!W40+Kukes!W40+Lezhe!W40+Shkoder!W40+Tirane!W40+Vlore!W40+Qendrori!W40</f>
        <v>0</v>
      </c>
      <c r="X40" s="33">
        <f>Berat!X40+Diber!X40+Durres!X40+Elbasan!X40+Fier!X40+Gjirokaster!X40+Korce!X40+Kukes!X40+Lezhe!X40+Shkoder!X40+Tirane!X40+Vlore!X40+Qendrori!X40</f>
        <v>0</v>
      </c>
      <c r="Y40" s="33">
        <f>Berat!Y40+Diber!Y40+Durres!Y40+Elbasan!Y40+Fier!Y40+Gjirokaster!Y40+Korce!Y40+Kukes!Y40+Lezhe!Y40+Shkoder!Y40+Tirane!Y40+Vlore!Y40+Qendrori!Y40</f>
        <v>0</v>
      </c>
      <c r="Z40" s="33">
        <f>Berat!Z40+Diber!Z40+Durres!Z40+Elbasan!Z40+Fier!Z40+Gjirokaster!Z40+Korce!Z40+Kukes!Z40+Lezhe!Z40+Shkoder!Z40+Tirane!Z40+Vlore!Z40+Qendrori!Z40</f>
        <v>0</v>
      </c>
      <c r="AA40" s="33">
        <f>Berat!AA40+Diber!AA40+Durres!AA40+Elbasan!AA40+Fier!AA40+Gjirokaster!AA40+Korce!AA40+Kukes!AA40+Lezhe!AA40+Shkoder!AA40+Tirane!AA40+Vlore!AA40+Qendrori!AA40</f>
        <v>0</v>
      </c>
      <c r="AB40" s="33">
        <f>Berat!AB40+Diber!AB40+Durres!AB40+Elbasan!AB40+Fier!AB40+Gjirokaster!AB40+Korce!AB40+Kukes!AB40+Lezhe!AB40+Shkoder!AB40+Tirane!AB40+Vlore!AB40+Qendrori!AB40</f>
        <v>0</v>
      </c>
      <c r="AC40" s="33">
        <f>Berat!AC40+Diber!AC40+Durres!AC40+Elbasan!AC40+Fier!AC40+Gjirokaster!AC40+Korce!AC40+Kukes!AC40+Lezhe!AC40+Shkoder!AC40+Tirane!AC40+Vlore!AC40+Qendrori!AC40</f>
        <v>0</v>
      </c>
      <c r="AD40" s="33">
        <f>Berat!AD40+Diber!AD40+Durres!AD40+Elbasan!AD40+Fier!AD40+Gjirokaster!AD40+Korce!AD40+Kukes!AD40+Lezhe!AD40+Shkoder!AD40+Tirane!AD40+Vlore!AD40+Qendrori!AD40</f>
        <v>0</v>
      </c>
      <c r="AE40" s="34">
        <f>Berat!AE40+Diber!AE40+Durres!AE40+Elbasan!AE40+Fier!AE40+Gjirokaster!AE40+Korce!AE40+Kukes!AE40+Lezhe!AE40+Shkoder!AE40+Tirane!AE40+Vlore!AE40+Qendrori!AE40</f>
        <v>0</v>
      </c>
      <c r="AF40" s="32">
        <f>Berat!AF40+Diber!AF40+Durres!AF40+Elbasan!AF40+Fier!AF40+Gjirokaster!AF40+Korce!AF40+Kukes!AF40+Lezhe!AF40+Shkoder!AF40+Tirane!AF40+Vlore!AF40+Qendrori!AF40</f>
        <v>0</v>
      </c>
      <c r="AG40" s="33">
        <f>Berat!AG40+Diber!AG40+Durres!AG40+Elbasan!AG40+Fier!AG40+Gjirokaster!AG40+Korce!AG40+Kukes!AG40+Lezhe!AG40+Shkoder!AG40+Tirane!AG40+Vlore!AG40+Qendrori!AG40</f>
        <v>0</v>
      </c>
      <c r="AH40" s="33">
        <f>Berat!AH40+Diber!AH40+Durres!AH40+Elbasan!AH40+Fier!AH40+Gjirokaster!AH40+Korce!AH40+Kukes!AH40+Lezhe!AH40+Shkoder!AH40+Tirane!AH40+Vlore!AH40+Qendrori!AH40</f>
        <v>0</v>
      </c>
      <c r="AI40" s="33">
        <f>Berat!AI40+Diber!AI40+Durres!AI40+Elbasan!AI40+Fier!AI40+Gjirokaster!AI40+Korce!AI40+Kukes!AI40+Lezhe!AI40+Shkoder!AI40+Tirane!AI40+Vlore!AI40+Qendrori!AI40</f>
        <v>0</v>
      </c>
      <c r="AJ40" s="33">
        <f>Berat!AJ40+Diber!AJ40+Durres!AJ40+Elbasan!AJ40+Fier!AJ40+Gjirokaster!AJ40+Korce!AJ40+Kukes!AJ40+Lezhe!AJ40+Shkoder!AJ40+Tirane!AJ40+Vlore!AJ40+Qendrori!AJ40</f>
        <v>0</v>
      </c>
      <c r="AK40" s="33">
        <f>Berat!AK40+Diber!AK40+Durres!AK40+Elbasan!AK40+Fier!AK40+Gjirokaster!AK40+Korce!AK40+Kukes!AK40+Lezhe!AK40+Shkoder!AK40+Tirane!AK40+Vlore!AK40+Qendrori!AK40</f>
        <v>0</v>
      </c>
      <c r="AL40" s="33">
        <f>Berat!AL40+Diber!AL40+Durres!AL40+Elbasan!AL40+Fier!AL40+Gjirokaster!AL40+Korce!AL40+Kukes!AL40+Lezhe!AL40+Shkoder!AL40+Tirane!AL40+Vlore!AL40+Qendrori!AL40</f>
        <v>0</v>
      </c>
      <c r="AM40" s="33">
        <f>Berat!AM40+Diber!AM40+Durres!AM40+Elbasan!AM40+Fier!AM40+Gjirokaster!AM40+Korce!AM40+Kukes!AM40+Lezhe!AM40+Shkoder!AM40+Tirane!AM40+Vlore!AM40+Qendrori!AM40</f>
        <v>0</v>
      </c>
      <c r="AN40" s="33">
        <f>Berat!AN40+Diber!AN40+Durres!AN40+Elbasan!AN40+Fier!AN40+Gjirokaster!AN40+Korce!AN40+Kukes!AN40+Lezhe!AN40+Shkoder!AN40+Tirane!AN40+Vlore!AN40+Qendrori!AN40</f>
        <v>0</v>
      </c>
      <c r="AO40" s="34">
        <f>Berat!AO40+Diber!AO40+Durres!AO40+Elbasan!AO40+Fier!AO40+Gjirokaster!AO40+Korce!AO40+Kukes!AO40+Lezhe!AO40+Shkoder!AO40+Tirane!AO40+Vlore!AO40+Qendrori!AO40</f>
        <v>0</v>
      </c>
      <c r="AP40" s="83">
        <f>Berat!AP40+Diber!AP40+Durres!AP40+Elbasan!AP40+Fier!AP40+Gjirokaster!AP40+Korce!AP40+Kukes!AP40+Lezhe!AP40+Shkoder!AP40+Tirane!AP40+Vlore!AP40+Qendrori!AP40</f>
        <v>0</v>
      </c>
      <c r="AQ40" s="33">
        <f>Berat!AQ40+Diber!AQ40+Durres!AQ40+Elbasan!AQ40+Fier!AQ40+Gjirokaster!AQ40+Korce!AQ40+Kukes!AQ40+Lezhe!AQ40+Shkoder!AQ40+Tirane!AQ40+Vlore!AQ40+Qendrori!AQ40</f>
        <v>0</v>
      </c>
      <c r="AR40" s="33">
        <f>Berat!AR40+Diber!AR40+Durres!AR40+Elbasan!AR40+Fier!AR40+Gjirokaster!AR40+Korce!AR40+Kukes!AR40+Lezhe!AR40+Shkoder!AR40+Tirane!AR40+Vlore!AR40+Qendrori!AR40</f>
        <v>0</v>
      </c>
      <c r="AS40" s="33">
        <f>Berat!AS40+Diber!AS40+Durres!AS40+Elbasan!AS40+Fier!AS40+Gjirokaster!AS40+Korce!AS40+Kukes!AS40+Lezhe!AS40+Shkoder!AS40+Tirane!AS40+Vlore!AS40+Qendrori!AS40</f>
        <v>0</v>
      </c>
      <c r="AT40" s="33">
        <f>Berat!AT40+Diber!AT40+Durres!AT40+Elbasan!AT40+Fier!AT40+Gjirokaster!AT40+Korce!AT40+Kukes!AT40+Lezhe!AT40+Shkoder!AT40+Tirane!AT40+Vlore!AT40+Qendrori!AT40</f>
        <v>0</v>
      </c>
      <c r="AU40" s="33">
        <f>Berat!AU40+Diber!AU40+Durres!AU40+Elbasan!AU40+Fier!AU40+Gjirokaster!AU40+Korce!AU40+Kukes!AU40+Lezhe!AU40+Shkoder!AU40+Tirane!AU40+Vlore!AU40+Qendrori!AU40</f>
        <v>0</v>
      </c>
      <c r="AV40" s="33">
        <f>Berat!AV40+Diber!AV40+Durres!AV40+Elbasan!AV40+Fier!AV40+Gjirokaster!AV40+Korce!AV40+Kukes!AV40+Lezhe!AV40+Shkoder!AV40+Tirane!AV40+Vlore!AV40+Qendrori!AV40</f>
        <v>0</v>
      </c>
      <c r="AW40" s="33">
        <f>Berat!AW40+Diber!AW40+Durres!AW40+Elbasan!AW40+Fier!AW40+Gjirokaster!AW40+Korce!AW40+Kukes!AW40+Lezhe!AW40+Shkoder!AW40+Tirane!AW40+Vlore!AW40+Qendrori!AW40</f>
        <v>0</v>
      </c>
      <c r="AX40" s="33">
        <f>Berat!AX40+Diber!AX40+Durres!AX40+Elbasan!AX40+Fier!AX40+Gjirokaster!AX40+Korce!AX40+Kukes!AX40+Lezhe!AX40+Shkoder!AX40+Tirane!AX40+Vlore!AX40+Qendrori!AX40</f>
        <v>0</v>
      </c>
      <c r="AY40" s="74">
        <f>Berat!AY40+Diber!AY40+Durres!AY40+Elbasan!AY40+Fier!AY40+Gjirokaster!AY40+Korce!AY40+Kukes!AY40+Lezhe!AY40+Shkoder!AY40+Tirane!AY40+Vlore!AY40+Qendrori!AY40</f>
        <v>0</v>
      </c>
      <c r="AZ40" s="32">
        <f>Berat!AZ40+Diber!AZ40+Durres!AZ40+Elbasan!AZ40+Fier!AZ40+Gjirokaster!AZ40+Korce!AZ40+Kukes!AZ40+Lezhe!AZ40+Shkoder!AZ40+Tirane!AZ40+Vlore!AZ40+Qendrori!AZ40</f>
        <v>0</v>
      </c>
      <c r="BA40" s="33">
        <f>Berat!BA40+Diber!BA40+Durres!BA40+Elbasan!BA40+Fier!BA40+Gjirokaster!BA40+Korce!BA40+Kukes!BA40+Lezhe!BA40+Shkoder!BA40+Tirane!BA40+Vlore!BA40+Qendrori!BA40</f>
        <v>0</v>
      </c>
      <c r="BB40" s="33">
        <f>Berat!BB40+Diber!BB40+Durres!BB40+Elbasan!BB40+Fier!BB40+Gjirokaster!BB40+Korce!BB40+Kukes!BB40+Lezhe!BB40+Shkoder!BB40+Tirane!BB40+Vlore!BB40+Qendrori!BB40</f>
        <v>0</v>
      </c>
      <c r="BC40" s="33">
        <f>Berat!BC40+Diber!BC40+Durres!BC40+Elbasan!BC40+Fier!BC40+Gjirokaster!BC40+Korce!BC40+Kukes!BC40+Lezhe!BC40+Shkoder!BC40+Tirane!BC40+Vlore!BC40+Qendrori!BC40</f>
        <v>0</v>
      </c>
      <c r="BD40" s="33">
        <f>Berat!BD40+Diber!BD40+Durres!BD40+Elbasan!BD40+Fier!BD40+Gjirokaster!BD40+Korce!BD40+Kukes!BD40+Lezhe!BD40+Shkoder!BD40+Tirane!BD40+Vlore!BD40+Qendrori!BD40</f>
        <v>0</v>
      </c>
      <c r="BE40" s="33">
        <f>Berat!BE40+Diber!BE40+Durres!BE40+Elbasan!BE40+Fier!BE40+Gjirokaster!BE40+Korce!BE40+Kukes!BE40+Lezhe!BE40+Shkoder!BE40+Tirane!BE40+Vlore!BE40+Qendrori!BE40</f>
        <v>0</v>
      </c>
      <c r="BF40" s="33">
        <f>Berat!BF40+Diber!BF40+Durres!BF40+Elbasan!BF40+Fier!BF40+Gjirokaster!BF40+Korce!BF40+Kukes!BF40+Lezhe!BF40+Shkoder!BF40+Tirane!BF40+Vlore!BF40+Qendrori!BF40</f>
        <v>0</v>
      </c>
      <c r="BG40" s="33">
        <f>Berat!BG40+Diber!BG40+Durres!BG40+Elbasan!BG40+Fier!BG40+Gjirokaster!BG40+Korce!BG40+Kukes!BG40+Lezhe!BG40+Shkoder!BG40+Tirane!BG40+Vlore!BG40+Qendrori!BG40</f>
        <v>0</v>
      </c>
      <c r="BH40" s="33">
        <f>Berat!BH40+Diber!BH40+Durres!BH40+Elbasan!BH40+Fier!BH40+Gjirokaster!BH40+Korce!BH40+Kukes!BH40+Lezhe!BH40+Shkoder!BH40+Tirane!BH40+Vlore!BH40+Qendrori!BH40</f>
        <v>0</v>
      </c>
      <c r="BI40" s="34">
        <f>Berat!BI40+Diber!BI40+Durres!BI40+Elbasan!BI40+Fier!BI40+Gjirokaster!BI40+Korce!BI40+Kukes!BI40+Lezhe!BI40+Shkoder!BI40+Tirane!BI40+Vlore!BI40+Qendrori!BI40</f>
        <v>0</v>
      </c>
      <c r="BJ40" s="32">
        <f>Berat!BJ40+Diber!BJ40+Durres!BJ40+Elbasan!BJ40+Fier!BJ40+Gjirokaster!BJ40+Korce!BJ40+Kukes!BJ40+Lezhe!BJ40+Shkoder!BJ40+Tirane!BJ40+Vlore!BJ40+Qendrori!BJ40</f>
        <v>0</v>
      </c>
      <c r="BK40" s="33">
        <f>Berat!BK40+Diber!BK40+Durres!BK40+Elbasan!BK40+Fier!BK40+Gjirokaster!BK40+Korce!BK40+Kukes!BK40+Lezhe!BK40+Shkoder!BK40+Tirane!BK40+Vlore!BK40+Qendrori!BK40</f>
        <v>0</v>
      </c>
      <c r="BL40" s="33">
        <f>Berat!BL40+Diber!BL40+Durres!BL40+Elbasan!BL40+Fier!BL40+Gjirokaster!BL40+Korce!BL40+Kukes!BL40+Lezhe!BL40+Shkoder!BL40+Tirane!BL40+Vlore!BL40+Qendrori!BL40</f>
        <v>0</v>
      </c>
      <c r="BM40" s="33">
        <f>Berat!BM40+Diber!BM40+Durres!BM40+Elbasan!BM40+Fier!BM40+Gjirokaster!BM40+Korce!BM40+Kukes!BM40+Lezhe!BM40+Shkoder!BM40+Tirane!BM40+Vlore!BM40+Qendrori!BM40</f>
        <v>0</v>
      </c>
      <c r="BN40" s="33">
        <f>Berat!BN40+Diber!BN40+Durres!BN40+Elbasan!BN40+Fier!BN40+Gjirokaster!BN40+Korce!BN40+Kukes!BN40+Lezhe!BN40+Shkoder!BN40+Tirane!BN40+Vlore!BN40+Qendrori!BN40</f>
        <v>0</v>
      </c>
      <c r="BO40" s="33">
        <f>Berat!BO40+Diber!BO40+Durres!BO40+Elbasan!BO40+Fier!BO40+Gjirokaster!BO40+Korce!BO40+Kukes!BO40+Lezhe!BO40+Shkoder!BO40+Tirane!BO40+Vlore!BO40+Qendrori!BO40</f>
        <v>0</v>
      </c>
      <c r="BP40" s="33">
        <f>Berat!BP40+Diber!BP40+Durres!BP40+Elbasan!BP40+Fier!BP40+Gjirokaster!BP40+Korce!BP40+Kukes!BP40+Lezhe!BP40+Shkoder!BP40+Tirane!BP40+Vlore!BP40+Qendrori!BP40</f>
        <v>0</v>
      </c>
      <c r="BQ40" s="33">
        <f>Berat!BQ40+Diber!BQ40+Durres!BQ40+Elbasan!BQ40+Fier!BQ40+Gjirokaster!BQ40+Korce!BQ40+Kukes!BQ40+Lezhe!BQ40+Shkoder!BQ40+Tirane!BQ40+Vlore!BQ40+Qendrori!BQ40</f>
        <v>0</v>
      </c>
      <c r="BR40" s="33">
        <f>Berat!BR40+Diber!BR40+Durres!BR40+Elbasan!BR40+Fier!BR40+Gjirokaster!BR40+Korce!BR40+Kukes!BR40+Lezhe!BR40+Shkoder!BR40+Tirane!BR40+Vlore!BR40+Qendrori!BR40</f>
        <v>0</v>
      </c>
      <c r="BS40" s="34">
        <f>Berat!BS40+Diber!BS40+Durres!BS40+Elbasan!BS40+Fier!BS40+Gjirokaster!BS40+Korce!BS40+Kukes!BS40+Lezhe!BS40+Shkoder!BS40+Tirane!BS40+Vlore!BS40+Qendrori!BS40</f>
        <v>0</v>
      </c>
      <c r="BT40" s="83">
        <f>Berat!BT40+Diber!BT40+Durres!BT40+Elbasan!BT40+Fier!BT40+Gjirokaster!BT40+Korce!BT40+Kukes!BT40+Lezhe!BT40+Shkoder!BT40+Tirane!BT40+Vlore!BT40+Qendrori!BT40</f>
        <v>0</v>
      </c>
      <c r="BU40" s="33">
        <f>Berat!BU40+Diber!BU40+Durres!BU40+Elbasan!BU40+Fier!BU40+Gjirokaster!BU40+Korce!BU40+Kukes!BU40+Lezhe!BU40+Shkoder!BU40+Tirane!BU40+Vlore!BU40+Qendrori!BU40</f>
        <v>0</v>
      </c>
      <c r="BV40" s="33">
        <f>Berat!BV40+Diber!BV40+Durres!BV40+Elbasan!BV40+Fier!BV40+Gjirokaster!BV40+Korce!BV40+Kukes!BV40+Lezhe!BV40+Shkoder!BV40+Tirane!BV40+Vlore!BV40+Qendrori!BV40</f>
        <v>0</v>
      </c>
      <c r="BW40" s="33">
        <f>Berat!BW40+Diber!BW40+Durres!BW40+Elbasan!BW40+Fier!BW40+Gjirokaster!BW40+Korce!BW40+Kukes!BW40+Lezhe!BW40+Shkoder!BW40+Tirane!BW40+Vlore!BW40+Qendrori!BW40</f>
        <v>0</v>
      </c>
      <c r="BX40" s="33">
        <f>Berat!BX40+Diber!BX40+Durres!BX40+Elbasan!BX40+Fier!BX40+Gjirokaster!BX40+Korce!BX40+Kukes!BX40+Lezhe!BX40+Shkoder!BX40+Tirane!BX40+Vlore!BX40+Qendrori!BX40</f>
        <v>0</v>
      </c>
      <c r="BY40" s="33">
        <f>Berat!BY40+Diber!BY40+Durres!BY40+Elbasan!BY40+Fier!BY40+Gjirokaster!BY40+Korce!BY40+Kukes!BY40+Lezhe!BY40+Shkoder!BY40+Tirane!BY40+Vlore!BY40+Qendrori!BY40</f>
        <v>0</v>
      </c>
      <c r="BZ40" s="33">
        <f>Berat!BZ40+Diber!BZ40+Durres!BZ40+Elbasan!BZ40+Fier!BZ40+Gjirokaster!BZ40+Korce!BZ40+Kukes!BZ40+Lezhe!BZ40+Shkoder!BZ40+Tirane!BZ40+Vlore!BZ40+Qendrori!BZ40</f>
        <v>0</v>
      </c>
      <c r="CA40" s="33">
        <f>Berat!CA40+Diber!CA40+Durres!CA40+Elbasan!CA40+Fier!CA40+Gjirokaster!CA40+Korce!CA40+Kukes!CA40+Lezhe!CA40+Shkoder!CA40+Tirane!CA40+Vlore!CA40+Qendrori!CA40</f>
        <v>0</v>
      </c>
      <c r="CB40" s="33">
        <f>Berat!CB40+Diber!CB40+Durres!CB40+Elbasan!CB40+Fier!CB40+Gjirokaster!CB40+Korce!CB40+Kukes!CB40+Lezhe!CB40+Shkoder!CB40+Tirane!CB40+Vlore!CB40+Qendrori!CB40</f>
        <v>0</v>
      </c>
      <c r="CC40" s="74">
        <f>Berat!CC40+Diber!CC40+Durres!CC40+Elbasan!CC40+Fier!CC40+Gjirokaster!CC40+Korce!CC40+Kukes!CC40+Lezhe!CC40+Shkoder!CC40+Tirane!CC40+Vlore!CC40+Qendrori!CC40</f>
        <v>0</v>
      </c>
      <c r="CD40" s="32">
        <f>Berat!CD40+Diber!CD40+Durres!CD40+Elbasan!CD40+Fier!CD40+Gjirokaster!CD40+Korce!CD40+Kukes!CD40+Lezhe!CD40+Shkoder!CD40+Tirane!CD40+Vlore!CD40+Qendrori!CD40</f>
        <v>0</v>
      </c>
      <c r="CE40" s="33">
        <f>Berat!CE40+Diber!CE40+Durres!CE40+Elbasan!CE40+Fier!CE40+Gjirokaster!CE40+Korce!CE40+Kukes!CE40+Lezhe!CE40+Shkoder!CE40+Tirane!CE40+Vlore!CE40+Qendrori!CE40</f>
        <v>0</v>
      </c>
      <c r="CF40" s="33">
        <f>Berat!CF40+Diber!CF40+Durres!CF40+Elbasan!CF40+Fier!CF40+Gjirokaster!CF40+Korce!CF40+Kukes!CF40+Lezhe!CF40+Shkoder!CF40+Tirane!CF40+Vlore!CF40+Qendrori!CF40</f>
        <v>0</v>
      </c>
      <c r="CG40" s="33">
        <f>Berat!CG40+Diber!CG40+Durres!CG40+Elbasan!CG40+Fier!CG40+Gjirokaster!CG40+Korce!CG40+Kukes!CG40+Lezhe!CG40+Shkoder!CG40+Tirane!CG40+Vlore!CG40+Qendrori!CG40</f>
        <v>0</v>
      </c>
      <c r="CH40" s="33">
        <f>Berat!CH40+Diber!CH40+Durres!CH40+Elbasan!CH40+Fier!CH40+Gjirokaster!CH40+Korce!CH40+Kukes!CH40+Lezhe!CH40+Shkoder!CH40+Tirane!CH40+Vlore!CH40+Qendrori!CH40</f>
        <v>0</v>
      </c>
      <c r="CI40" s="33">
        <f>Berat!CI40+Diber!CI40+Durres!CI40+Elbasan!CI40+Fier!CI40+Gjirokaster!CI40+Korce!CI40+Kukes!CI40+Lezhe!CI40+Shkoder!CI40+Tirane!CI40+Vlore!CI40+Qendrori!CI40</f>
        <v>0</v>
      </c>
      <c r="CJ40" s="33">
        <f>Berat!CJ40+Diber!CJ40+Durres!CJ40+Elbasan!CJ40+Fier!CJ40+Gjirokaster!CJ40+Korce!CJ40+Kukes!CJ40+Lezhe!CJ40+Shkoder!CJ40+Tirane!CJ40+Vlore!CJ40+Qendrori!CJ40</f>
        <v>0</v>
      </c>
      <c r="CK40" s="33">
        <f>Berat!CK40+Diber!CK40+Durres!CK40+Elbasan!CK40+Fier!CK40+Gjirokaster!CK40+Korce!CK40+Kukes!CK40+Lezhe!CK40+Shkoder!CK40+Tirane!CK40+Vlore!CK40+Qendrori!CK40</f>
        <v>0</v>
      </c>
      <c r="CL40" s="33">
        <f>Berat!CL40+Diber!CL40+Durres!CL40+Elbasan!CL40+Fier!CL40+Gjirokaster!CL40+Korce!CL40+Kukes!CL40+Lezhe!CL40+Shkoder!CL40+Tirane!CL40+Vlore!CL40+Qendrori!CL40</f>
        <v>0</v>
      </c>
      <c r="CM40" s="34">
        <f>Berat!CM40+Diber!CM40+Durres!CM40+Elbasan!CM40+Fier!CM40+Gjirokaster!CM40+Korce!CM40+Kukes!CM40+Lezhe!CM40+Shkoder!CM40+Tirane!CM40+Vlore!CM40+Qendrori!CM40</f>
        <v>0</v>
      </c>
      <c r="CN40" s="32">
        <f>Berat!CN40+Diber!CN40+Durres!CN40+Elbasan!CN40+Fier!CN40+Gjirokaster!CN40+Korce!CN40+Kukes!CN40+Lezhe!CN40+Shkoder!CN40+Tirane!CN40+Vlore!CN40+Qendrori!CN40</f>
        <v>0</v>
      </c>
      <c r="CO40" s="33">
        <f>Berat!CO40+Diber!CO40+Durres!CO40+Elbasan!CO40+Fier!CO40+Gjirokaster!CO40+Korce!CO40+Kukes!CO40+Lezhe!CO40+Shkoder!CO40+Tirane!CO40+Vlore!CO40+Qendrori!CO40</f>
        <v>0</v>
      </c>
      <c r="CP40" s="33">
        <f>Berat!CP40+Diber!CP40+Durres!CP40+Elbasan!CP40+Fier!CP40+Gjirokaster!CP40+Korce!CP40+Kukes!CP40+Lezhe!CP40+Shkoder!CP40+Tirane!CP40+Vlore!CP40+Qendrori!CP40</f>
        <v>0</v>
      </c>
      <c r="CQ40" s="33">
        <f>Berat!CQ40+Diber!CQ40+Durres!CQ40+Elbasan!CQ40+Fier!CQ40+Gjirokaster!CQ40+Korce!CQ40+Kukes!CQ40+Lezhe!CQ40+Shkoder!CQ40+Tirane!CQ40+Vlore!CQ40+Qendrori!CQ40</f>
        <v>0</v>
      </c>
      <c r="CR40" s="33">
        <f>Berat!CR40+Diber!CR40+Durres!CR40+Elbasan!CR40+Fier!CR40+Gjirokaster!CR40+Korce!CR40+Kukes!CR40+Lezhe!CR40+Shkoder!CR40+Tirane!CR40+Vlore!CR40+Qendrori!CR40</f>
        <v>0</v>
      </c>
      <c r="CS40" s="33">
        <f>Berat!CS40+Diber!CS40+Durres!CS40+Elbasan!CS40+Fier!CS40+Gjirokaster!CS40+Korce!CS40+Kukes!CS40+Lezhe!CS40+Shkoder!CS40+Tirane!CS40+Vlore!CS40+Qendrori!CS40</f>
        <v>0</v>
      </c>
      <c r="CT40" s="33">
        <f>Berat!CT40+Diber!CT40+Durres!CT40+Elbasan!CT40+Fier!CT40+Gjirokaster!CT40+Korce!CT40+Kukes!CT40+Lezhe!CT40+Shkoder!CT40+Tirane!CT40+Vlore!CT40+Qendrori!CT40</f>
        <v>0</v>
      </c>
      <c r="CU40" s="33">
        <f>Berat!CU40+Diber!CU40+Durres!CU40+Elbasan!CU40+Fier!CU40+Gjirokaster!CU40+Korce!CU40+Kukes!CU40+Lezhe!CU40+Shkoder!CU40+Tirane!CU40+Vlore!CU40+Qendrori!CU40</f>
        <v>0</v>
      </c>
      <c r="CV40" s="33">
        <f>Berat!CV40+Diber!CV40+Durres!CV40+Elbasan!CV40+Fier!CV40+Gjirokaster!CV40+Korce!CV40+Kukes!CV40+Lezhe!CV40+Shkoder!CV40+Tirane!CV40+Vlore!CV40+Qendrori!CV40</f>
        <v>0</v>
      </c>
      <c r="CW40" s="34">
        <f>Berat!CW40+Diber!CW40+Durres!CW40+Elbasan!CW40+Fier!CW40+Gjirokaster!CW40+Korce!CW40+Kukes!CW40+Lezhe!CW40+Shkoder!CW40+Tirane!CW40+Vlore!CW40+Qendrori!CW40</f>
        <v>0</v>
      </c>
      <c r="CX40" s="83">
        <f>Berat!CX40+Diber!CX40+Durres!CX40+Elbasan!CX40+Fier!CX40+Gjirokaster!CX40+Korce!CX40+Kukes!CX40+Lezhe!CX40+Shkoder!CX40+Tirane!CX40+Vlore!CX40+Qendrori!CX40</f>
        <v>0</v>
      </c>
      <c r="CY40" s="33">
        <f>Berat!CY40+Diber!CY40+Durres!CY40+Elbasan!CY40+Fier!CY40+Gjirokaster!CY40+Korce!CY40+Kukes!CY40+Lezhe!CY40+Shkoder!CY40+Tirane!CY40+Vlore!CY40+Qendrori!CY40</f>
        <v>0</v>
      </c>
      <c r="CZ40" s="33">
        <f>Berat!CZ40+Diber!CZ40+Durres!CZ40+Elbasan!CZ40+Fier!CZ40+Gjirokaster!CZ40+Korce!CZ40+Kukes!CZ40+Lezhe!CZ40+Shkoder!CZ40+Tirane!CZ40+Vlore!CZ40+Qendrori!CZ40</f>
        <v>0</v>
      </c>
      <c r="DA40" s="33">
        <f>Berat!DA40+Diber!DA40+Durres!DA40+Elbasan!DA40+Fier!DA40+Gjirokaster!DA40+Korce!DA40+Kukes!DA40+Lezhe!DA40+Shkoder!DA40+Tirane!DA40+Vlore!DA40+Qendrori!DA40</f>
        <v>0</v>
      </c>
      <c r="DB40" s="33">
        <f>Berat!DB40+Diber!DB40+Durres!DB40+Elbasan!DB40+Fier!DB40+Gjirokaster!DB40+Korce!DB40+Kukes!DB40+Lezhe!DB40+Shkoder!DB40+Tirane!DB40+Vlore!DB40+Qendrori!DB40</f>
        <v>0</v>
      </c>
      <c r="DC40" s="33">
        <f>Berat!DC40+Diber!DC40+Durres!DC40+Elbasan!DC40+Fier!DC40+Gjirokaster!DC40+Korce!DC40+Kukes!DC40+Lezhe!DC40+Shkoder!DC40+Tirane!DC40+Vlore!DC40+Qendrori!DC40</f>
        <v>0</v>
      </c>
      <c r="DD40" s="33">
        <f>Berat!DD40+Diber!DD40+Durres!DD40+Elbasan!DD40+Fier!DD40+Gjirokaster!DD40+Korce!DD40+Kukes!DD40+Lezhe!DD40+Shkoder!DD40+Tirane!DD40+Vlore!DD40+Qendrori!DD40</f>
        <v>0</v>
      </c>
      <c r="DE40" s="33">
        <f>Berat!DE40+Diber!DE40+Durres!DE40+Elbasan!DE40+Fier!DE40+Gjirokaster!DE40+Korce!DE40+Kukes!DE40+Lezhe!DE40+Shkoder!DE40+Tirane!DE40+Vlore!DE40+Qendrori!DE40</f>
        <v>0</v>
      </c>
      <c r="DF40" s="33">
        <f>Berat!DF40+Diber!DF40+Durres!DF40+Elbasan!DF40+Fier!DF40+Gjirokaster!DF40+Korce!DF40+Kukes!DF40+Lezhe!DF40+Shkoder!DF40+Tirane!DF40+Vlore!DF40+Qendrori!DF40</f>
        <v>0</v>
      </c>
      <c r="DG40" s="34">
        <f>Berat!DG40+Diber!DG40+Durres!DG40+Elbasan!DG40+Fier!DG40+Gjirokaster!DG40+Korce!DG40+Kukes!DG40+Lezhe!DG40+Shkoder!DG40+Tirane!DG40+Vlore!DG40+Qendrori!DG40</f>
        <v>0</v>
      </c>
      <c r="DH40" s="32">
        <f>Berat!DH40+Diber!DH40+Durres!DH40+Elbasan!DH40+Fier!DH40+Gjirokaster!DH40+Korce!DH40+Kukes!DH40+Lezhe!DH40+Shkoder!DH40+Tirane!DH40+Vlore!DH40+Qendrori!DH40</f>
        <v>0</v>
      </c>
      <c r="DI40" s="33">
        <f>Berat!DI40+Diber!DI40+Durres!DI40+Elbasan!DI40+Fier!DI40+Gjirokaster!DI40+Korce!DI40+Kukes!DI40+Lezhe!DI40+Shkoder!DI40+Tirane!DI40+Vlore!DI40+Qendrori!DI40</f>
        <v>0</v>
      </c>
      <c r="DJ40" s="33">
        <f>Berat!DJ40+Diber!DJ40+Durres!DJ40+Elbasan!DJ40+Fier!DJ40+Gjirokaster!DJ40+Korce!DJ40+Kukes!DJ40+Lezhe!DJ40+Shkoder!DJ40+Tirane!DJ40+Vlore!DJ40+Qendrori!DJ40</f>
        <v>0</v>
      </c>
      <c r="DK40" s="33">
        <f>Berat!DK40+Diber!DK40+Durres!DK40+Elbasan!DK40+Fier!DK40+Gjirokaster!DK40+Korce!DK40+Kukes!DK40+Lezhe!DK40+Shkoder!DK40+Tirane!DK40+Vlore!DK40+Qendrori!DK40</f>
        <v>0</v>
      </c>
      <c r="DL40" s="33">
        <f>Berat!DL40+Diber!DL40+Durres!DL40+Elbasan!DL40+Fier!DL40+Gjirokaster!DL40+Korce!DL40+Kukes!DL40+Lezhe!DL40+Shkoder!DL40+Tirane!DL40+Vlore!DL40+Qendrori!DL40</f>
        <v>0</v>
      </c>
      <c r="DM40" s="33">
        <f>Berat!DM40+Diber!DM40+Durres!DM40+Elbasan!DM40+Fier!DM40+Gjirokaster!DM40+Korce!DM40+Kukes!DM40+Lezhe!DM40+Shkoder!DM40+Tirane!DM40+Vlore!DM40+Qendrori!DM40</f>
        <v>0</v>
      </c>
      <c r="DN40" s="33">
        <f>Berat!DN40+Diber!DN40+Durres!DN40+Elbasan!DN40+Fier!DN40+Gjirokaster!DN40+Korce!DN40+Kukes!DN40+Lezhe!DN40+Shkoder!DN40+Tirane!DN40+Vlore!DN40+Qendrori!DN40</f>
        <v>0</v>
      </c>
      <c r="DO40" s="33">
        <f>Berat!DO40+Diber!DO40+Durres!DO40+Elbasan!DO40+Fier!DO40+Gjirokaster!DO40+Korce!DO40+Kukes!DO40+Lezhe!DO40+Shkoder!DO40+Tirane!DO40+Vlore!DO40+Qendrori!DO40</f>
        <v>0</v>
      </c>
      <c r="DP40" s="33">
        <f>Berat!DP40+Diber!DP40+Durres!DP40+Elbasan!DP40+Fier!DP40+Gjirokaster!DP40+Korce!DP40+Kukes!DP40+Lezhe!DP40+Shkoder!DP40+Tirane!DP40+Vlore!DP40+Qendrori!DP40</f>
        <v>0</v>
      </c>
      <c r="DQ40" s="74">
        <f>Berat!DQ40+Diber!DQ40+Durres!DQ40+Elbasan!DQ40+Fier!DQ40+Gjirokaster!DQ40+Korce!DQ40+Kukes!DQ40+Lezhe!DQ40+Shkoder!DQ40+Tirane!DQ40+Vlore!DQ40+Qendrori!DQ40</f>
        <v>0</v>
      </c>
      <c r="DR40" s="9">
        <f t="shared" si="15"/>
        <v>0</v>
      </c>
      <c r="DS40" s="53">
        <f t="shared" si="15"/>
        <v>0</v>
      </c>
      <c r="DT40" s="53">
        <f t="shared" si="15"/>
        <v>1</v>
      </c>
      <c r="DU40" s="53">
        <f t="shared" si="15"/>
        <v>0</v>
      </c>
      <c r="DV40" s="53">
        <f t="shared" si="15"/>
        <v>0</v>
      </c>
      <c r="DW40" s="53">
        <f t="shared" si="15"/>
        <v>0</v>
      </c>
      <c r="DX40" s="53">
        <f t="shared" si="15"/>
        <v>0</v>
      </c>
      <c r="DY40" s="53">
        <f t="shared" si="15"/>
        <v>0</v>
      </c>
      <c r="DZ40" s="53">
        <f t="shared" si="15"/>
        <v>0</v>
      </c>
      <c r="EA40" s="108">
        <f t="shared" si="15"/>
        <v>0</v>
      </c>
    </row>
    <row r="41" spans="1:131" ht="12" customHeight="1" x14ac:dyDescent="0.25">
      <c r="A41" s="170" t="s">
        <v>68</v>
      </c>
      <c r="B41" s="26">
        <f>Berat!B41+Diber!B41+Durres!B41+Elbasan!B41+Fier!B41+Gjirokaster!B41+Korce!B41+Kukes!B41+Lezhe!B41+Shkoder!B41+Tirane!B41+Vlore!B41+Qendrori!B41</f>
        <v>0</v>
      </c>
      <c r="C41" s="27">
        <f>Berat!C41+Diber!C41+Durres!C41+Elbasan!C41+Fier!C41+Gjirokaster!C41+Korce!C41+Kukes!C41+Lezhe!C41+Shkoder!C41+Tirane!C41+Vlore!C41+Qendrori!C41</f>
        <v>0</v>
      </c>
      <c r="D41" s="27">
        <f>Berat!D41+Diber!D41+Durres!D41+Elbasan!D41+Fier!D41+Gjirokaster!D41+Korce!D41+Kukes!D41+Lezhe!D41+Shkoder!D41+Tirane!D41+Vlore!D41+Qendrori!D41</f>
        <v>4</v>
      </c>
      <c r="E41" s="27">
        <f>Berat!E41+Diber!E41+Durres!E41+Elbasan!E41+Fier!E41+Gjirokaster!E41+Korce!E41+Kukes!E41+Lezhe!E41+Shkoder!E41+Tirane!E41+Vlore!E41+Qendrori!E41</f>
        <v>0</v>
      </c>
      <c r="F41" s="27">
        <f>Berat!F41+Diber!F41+Durres!F41+Elbasan!F41+Fier!F41+Gjirokaster!F41+Korce!F41+Kukes!F41+Lezhe!F41+Shkoder!F41+Tirane!F41+Vlore!F41+Qendrori!F41</f>
        <v>0</v>
      </c>
      <c r="G41" s="27">
        <f>Berat!G41+Diber!G41+Durres!G41+Elbasan!G41+Fier!G41+Gjirokaster!G41+Korce!G41+Kukes!G41+Lezhe!G41+Shkoder!G41+Tirane!G41+Vlore!G41+Qendrori!G41</f>
        <v>0</v>
      </c>
      <c r="H41" s="27">
        <f>Berat!H41+Diber!H41+Durres!H41+Elbasan!H41+Fier!H41+Gjirokaster!H41+Korce!H41+Kukes!H41+Lezhe!H41+Shkoder!H41+Tirane!H41+Vlore!H41+Qendrori!H41</f>
        <v>0</v>
      </c>
      <c r="I41" s="27">
        <f>Berat!I41+Diber!I41+Durres!I41+Elbasan!I41+Fier!I41+Gjirokaster!I41+Korce!I41+Kukes!I41+Lezhe!I41+Shkoder!I41+Tirane!I41+Vlore!I41+Qendrori!I41</f>
        <v>0</v>
      </c>
      <c r="J41" s="27">
        <f>Berat!J41+Diber!J41+Durres!J41+Elbasan!J41+Fier!J41+Gjirokaster!J41+Korce!J41+Kukes!J41+Lezhe!J41+Shkoder!J41+Tirane!J41+Vlore!J41+Qendrori!J41</f>
        <v>0</v>
      </c>
      <c r="K41" s="28">
        <f>Berat!K41+Diber!K41+Durres!K41+Elbasan!K41+Fier!K41+Gjirokaster!K41+Korce!K41+Kukes!K41+Lezhe!K41+Shkoder!K41+Tirane!K41+Vlore!K41+Qendrori!K41</f>
        <v>0</v>
      </c>
      <c r="L41" s="131">
        <f>Berat!L41+Diber!L41+Durres!L41+Elbasan!L41+Fier!L41+Gjirokaster!L41+Korce!L41+Kukes!L41+Lezhe!L41+Shkoder!L41+Tirane!L41+Vlore!L41+Qendrori!L41</f>
        <v>0</v>
      </c>
      <c r="M41" s="27">
        <f>Berat!M41+Diber!M41+Durres!M41+Elbasan!M41+Fier!M41+Gjirokaster!M41+Korce!M41+Kukes!M41+Lezhe!M41+Shkoder!M41+Tirane!M41+Vlore!M41+Qendrori!M41</f>
        <v>0</v>
      </c>
      <c r="N41" s="27">
        <f>Berat!N41+Diber!N41+Durres!N41+Elbasan!N41+Fier!N41+Gjirokaster!N41+Korce!N41+Kukes!N41+Lezhe!N41+Shkoder!N41+Tirane!N41+Vlore!N41+Qendrori!N41</f>
        <v>9</v>
      </c>
      <c r="O41" s="27">
        <f>Berat!O41+Diber!O41+Durres!O41+Elbasan!O41+Fier!O41+Gjirokaster!O41+Korce!O41+Kukes!O41+Lezhe!O41+Shkoder!O41+Tirane!O41+Vlore!O41+Qendrori!O41</f>
        <v>0</v>
      </c>
      <c r="P41" s="27">
        <f>Berat!P41+Diber!P41+Durres!P41+Elbasan!P41+Fier!P41+Gjirokaster!P41+Korce!P41+Kukes!P41+Lezhe!P41+Shkoder!P41+Tirane!P41+Vlore!P41+Qendrori!P41</f>
        <v>0</v>
      </c>
      <c r="Q41" s="27">
        <f>Berat!Q41+Diber!Q41+Durres!Q41+Elbasan!Q41+Fier!Q41+Gjirokaster!Q41+Korce!Q41+Kukes!Q41+Lezhe!Q41+Shkoder!Q41+Tirane!Q41+Vlore!Q41+Qendrori!Q41</f>
        <v>0</v>
      </c>
      <c r="R41" s="27">
        <f>Berat!R41+Diber!R41+Durres!R41+Elbasan!R41+Fier!R41+Gjirokaster!R41+Korce!R41+Kukes!R41+Lezhe!R41+Shkoder!R41+Tirane!R41+Vlore!R41+Qendrori!R41</f>
        <v>0</v>
      </c>
      <c r="S41" s="27">
        <f>Berat!S41+Diber!S41+Durres!S41+Elbasan!S41+Fier!S41+Gjirokaster!S41+Korce!S41+Kukes!S41+Lezhe!S41+Shkoder!S41+Tirane!S41+Vlore!S41+Qendrori!S41</f>
        <v>0</v>
      </c>
      <c r="T41" s="27">
        <f>Berat!T41+Diber!T41+Durres!T41+Elbasan!T41+Fier!T41+Gjirokaster!T41+Korce!T41+Kukes!T41+Lezhe!T41+Shkoder!T41+Tirane!T41+Vlore!T41+Qendrori!T41</f>
        <v>0</v>
      </c>
      <c r="U41" s="73">
        <f>Berat!U41+Diber!U41+Durres!U41+Elbasan!U41+Fier!U41+Gjirokaster!U41+Korce!U41+Kukes!U41+Lezhe!U41+Shkoder!U41+Tirane!U41+Vlore!U41+Qendrori!U41</f>
        <v>0</v>
      </c>
      <c r="V41" s="26">
        <f>Berat!V41+Diber!V41+Durres!V41+Elbasan!V41+Fier!V41+Gjirokaster!V41+Korce!V41+Kukes!V41+Lezhe!V41+Shkoder!V41+Tirane!V41+Vlore!V41+Qendrori!V41</f>
        <v>0</v>
      </c>
      <c r="W41" s="27">
        <f>Berat!W41+Diber!W41+Durres!W41+Elbasan!W41+Fier!W41+Gjirokaster!W41+Korce!W41+Kukes!W41+Lezhe!W41+Shkoder!W41+Tirane!W41+Vlore!W41+Qendrori!W41</f>
        <v>0</v>
      </c>
      <c r="X41" s="27">
        <f>Berat!X41+Diber!X41+Durres!X41+Elbasan!X41+Fier!X41+Gjirokaster!X41+Korce!X41+Kukes!X41+Lezhe!X41+Shkoder!X41+Tirane!X41+Vlore!X41+Qendrori!X41</f>
        <v>7</v>
      </c>
      <c r="Y41" s="27">
        <f>Berat!Y41+Diber!Y41+Durres!Y41+Elbasan!Y41+Fier!Y41+Gjirokaster!Y41+Korce!Y41+Kukes!Y41+Lezhe!Y41+Shkoder!Y41+Tirane!Y41+Vlore!Y41+Qendrori!Y41</f>
        <v>0</v>
      </c>
      <c r="Z41" s="27">
        <f>Berat!Z41+Diber!Z41+Durres!Z41+Elbasan!Z41+Fier!Z41+Gjirokaster!Z41+Korce!Z41+Kukes!Z41+Lezhe!Z41+Shkoder!Z41+Tirane!Z41+Vlore!Z41+Qendrori!Z41</f>
        <v>0</v>
      </c>
      <c r="AA41" s="27">
        <f>Berat!AA41+Diber!AA41+Durres!AA41+Elbasan!AA41+Fier!AA41+Gjirokaster!AA41+Korce!AA41+Kukes!AA41+Lezhe!AA41+Shkoder!AA41+Tirane!AA41+Vlore!AA41+Qendrori!AA41</f>
        <v>0</v>
      </c>
      <c r="AB41" s="27">
        <f>Berat!AB41+Diber!AB41+Durres!AB41+Elbasan!AB41+Fier!AB41+Gjirokaster!AB41+Korce!AB41+Kukes!AB41+Lezhe!AB41+Shkoder!AB41+Tirane!AB41+Vlore!AB41+Qendrori!AB41</f>
        <v>0</v>
      </c>
      <c r="AC41" s="27">
        <f>Berat!AC41+Diber!AC41+Durres!AC41+Elbasan!AC41+Fier!AC41+Gjirokaster!AC41+Korce!AC41+Kukes!AC41+Lezhe!AC41+Shkoder!AC41+Tirane!AC41+Vlore!AC41+Qendrori!AC41</f>
        <v>0</v>
      </c>
      <c r="AD41" s="27">
        <f>Berat!AD41+Diber!AD41+Durres!AD41+Elbasan!AD41+Fier!AD41+Gjirokaster!AD41+Korce!AD41+Kukes!AD41+Lezhe!AD41+Shkoder!AD41+Tirane!AD41+Vlore!AD41+Qendrori!AD41</f>
        <v>0</v>
      </c>
      <c r="AE41" s="28">
        <f>Berat!AE41+Diber!AE41+Durres!AE41+Elbasan!AE41+Fier!AE41+Gjirokaster!AE41+Korce!AE41+Kukes!AE41+Lezhe!AE41+Shkoder!AE41+Tirane!AE41+Vlore!AE41+Qendrori!AE41</f>
        <v>0</v>
      </c>
      <c r="AF41" s="26">
        <f>Berat!AF41+Diber!AF41+Durres!AF41+Elbasan!AF41+Fier!AF41+Gjirokaster!AF41+Korce!AF41+Kukes!AF41+Lezhe!AF41+Shkoder!AF41+Tirane!AF41+Vlore!AF41+Qendrori!AF41</f>
        <v>0</v>
      </c>
      <c r="AG41" s="27">
        <f>Berat!AG41+Diber!AG41+Durres!AG41+Elbasan!AG41+Fier!AG41+Gjirokaster!AG41+Korce!AG41+Kukes!AG41+Lezhe!AG41+Shkoder!AG41+Tirane!AG41+Vlore!AG41+Qendrori!AG41</f>
        <v>0</v>
      </c>
      <c r="AH41" s="27">
        <f>Berat!AH41+Diber!AH41+Durres!AH41+Elbasan!AH41+Fier!AH41+Gjirokaster!AH41+Korce!AH41+Kukes!AH41+Lezhe!AH41+Shkoder!AH41+Tirane!AH41+Vlore!AH41+Qendrori!AH41</f>
        <v>0</v>
      </c>
      <c r="AI41" s="27">
        <f>Berat!AI41+Diber!AI41+Durres!AI41+Elbasan!AI41+Fier!AI41+Gjirokaster!AI41+Korce!AI41+Kukes!AI41+Lezhe!AI41+Shkoder!AI41+Tirane!AI41+Vlore!AI41+Qendrori!AI41</f>
        <v>0</v>
      </c>
      <c r="AJ41" s="27">
        <f>Berat!AJ41+Diber!AJ41+Durres!AJ41+Elbasan!AJ41+Fier!AJ41+Gjirokaster!AJ41+Korce!AJ41+Kukes!AJ41+Lezhe!AJ41+Shkoder!AJ41+Tirane!AJ41+Vlore!AJ41+Qendrori!AJ41</f>
        <v>0</v>
      </c>
      <c r="AK41" s="27">
        <f>Berat!AK41+Diber!AK41+Durres!AK41+Elbasan!AK41+Fier!AK41+Gjirokaster!AK41+Korce!AK41+Kukes!AK41+Lezhe!AK41+Shkoder!AK41+Tirane!AK41+Vlore!AK41+Qendrori!AK41</f>
        <v>0</v>
      </c>
      <c r="AL41" s="27">
        <f>Berat!AL41+Diber!AL41+Durres!AL41+Elbasan!AL41+Fier!AL41+Gjirokaster!AL41+Korce!AL41+Kukes!AL41+Lezhe!AL41+Shkoder!AL41+Tirane!AL41+Vlore!AL41+Qendrori!AL41</f>
        <v>0</v>
      </c>
      <c r="AM41" s="27">
        <f>Berat!AM41+Diber!AM41+Durres!AM41+Elbasan!AM41+Fier!AM41+Gjirokaster!AM41+Korce!AM41+Kukes!AM41+Lezhe!AM41+Shkoder!AM41+Tirane!AM41+Vlore!AM41+Qendrori!AM41</f>
        <v>0</v>
      </c>
      <c r="AN41" s="27">
        <f>Berat!AN41+Diber!AN41+Durres!AN41+Elbasan!AN41+Fier!AN41+Gjirokaster!AN41+Korce!AN41+Kukes!AN41+Lezhe!AN41+Shkoder!AN41+Tirane!AN41+Vlore!AN41+Qendrori!AN41</f>
        <v>0</v>
      </c>
      <c r="AO41" s="28">
        <f>Berat!AO41+Diber!AO41+Durres!AO41+Elbasan!AO41+Fier!AO41+Gjirokaster!AO41+Korce!AO41+Kukes!AO41+Lezhe!AO41+Shkoder!AO41+Tirane!AO41+Vlore!AO41+Qendrori!AO41</f>
        <v>0</v>
      </c>
      <c r="AP41" s="131">
        <f>Berat!AP41+Diber!AP41+Durres!AP41+Elbasan!AP41+Fier!AP41+Gjirokaster!AP41+Korce!AP41+Kukes!AP41+Lezhe!AP41+Shkoder!AP41+Tirane!AP41+Vlore!AP41+Qendrori!AP41</f>
        <v>0</v>
      </c>
      <c r="AQ41" s="27">
        <f>Berat!AQ41+Diber!AQ41+Durres!AQ41+Elbasan!AQ41+Fier!AQ41+Gjirokaster!AQ41+Korce!AQ41+Kukes!AQ41+Lezhe!AQ41+Shkoder!AQ41+Tirane!AQ41+Vlore!AQ41+Qendrori!AQ41</f>
        <v>0</v>
      </c>
      <c r="AR41" s="27">
        <f>Berat!AR41+Diber!AR41+Durres!AR41+Elbasan!AR41+Fier!AR41+Gjirokaster!AR41+Korce!AR41+Kukes!AR41+Lezhe!AR41+Shkoder!AR41+Tirane!AR41+Vlore!AR41+Qendrori!AR41</f>
        <v>0</v>
      </c>
      <c r="AS41" s="27">
        <f>Berat!AS41+Diber!AS41+Durres!AS41+Elbasan!AS41+Fier!AS41+Gjirokaster!AS41+Korce!AS41+Kukes!AS41+Lezhe!AS41+Shkoder!AS41+Tirane!AS41+Vlore!AS41+Qendrori!AS41</f>
        <v>0</v>
      </c>
      <c r="AT41" s="27">
        <f>Berat!AT41+Diber!AT41+Durres!AT41+Elbasan!AT41+Fier!AT41+Gjirokaster!AT41+Korce!AT41+Kukes!AT41+Lezhe!AT41+Shkoder!AT41+Tirane!AT41+Vlore!AT41+Qendrori!AT41</f>
        <v>0</v>
      </c>
      <c r="AU41" s="27">
        <f>Berat!AU41+Diber!AU41+Durres!AU41+Elbasan!AU41+Fier!AU41+Gjirokaster!AU41+Korce!AU41+Kukes!AU41+Lezhe!AU41+Shkoder!AU41+Tirane!AU41+Vlore!AU41+Qendrori!AU41</f>
        <v>0</v>
      </c>
      <c r="AV41" s="27">
        <f>Berat!AV41+Diber!AV41+Durres!AV41+Elbasan!AV41+Fier!AV41+Gjirokaster!AV41+Korce!AV41+Kukes!AV41+Lezhe!AV41+Shkoder!AV41+Tirane!AV41+Vlore!AV41+Qendrori!AV41</f>
        <v>0</v>
      </c>
      <c r="AW41" s="27">
        <f>Berat!AW41+Diber!AW41+Durres!AW41+Elbasan!AW41+Fier!AW41+Gjirokaster!AW41+Korce!AW41+Kukes!AW41+Lezhe!AW41+Shkoder!AW41+Tirane!AW41+Vlore!AW41+Qendrori!AW41</f>
        <v>0</v>
      </c>
      <c r="AX41" s="27">
        <f>Berat!AX41+Diber!AX41+Durres!AX41+Elbasan!AX41+Fier!AX41+Gjirokaster!AX41+Korce!AX41+Kukes!AX41+Lezhe!AX41+Shkoder!AX41+Tirane!AX41+Vlore!AX41+Qendrori!AX41</f>
        <v>0</v>
      </c>
      <c r="AY41" s="73">
        <f>Berat!AY41+Diber!AY41+Durres!AY41+Elbasan!AY41+Fier!AY41+Gjirokaster!AY41+Korce!AY41+Kukes!AY41+Lezhe!AY41+Shkoder!AY41+Tirane!AY41+Vlore!AY41+Qendrori!AY41</f>
        <v>0</v>
      </c>
      <c r="AZ41" s="26">
        <f>Berat!AZ41+Diber!AZ41+Durres!AZ41+Elbasan!AZ41+Fier!AZ41+Gjirokaster!AZ41+Korce!AZ41+Kukes!AZ41+Lezhe!AZ41+Shkoder!AZ41+Tirane!AZ41+Vlore!AZ41+Qendrori!AZ41</f>
        <v>0</v>
      </c>
      <c r="BA41" s="27">
        <f>Berat!BA41+Diber!BA41+Durres!BA41+Elbasan!BA41+Fier!BA41+Gjirokaster!BA41+Korce!BA41+Kukes!BA41+Lezhe!BA41+Shkoder!BA41+Tirane!BA41+Vlore!BA41+Qendrori!BA41</f>
        <v>0</v>
      </c>
      <c r="BB41" s="27">
        <f>Berat!BB41+Diber!BB41+Durres!BB41+Elbasan!BB41+Fier!BB41+Gjirokaster!BB41+Korce!BB41+Kukes!BB41+Lezhe!BB41+Shkoder!BB41+Tirane!BB41+Vlore!BB41+Qendrori!BB41</f>
        <v>0</v>
      </c>
      <c r="BC41" s="27">
        <f>Berat!BC41+Diber!BC41+Durres!BC41+Elbasan!BC41+Fier!BC41+Gjirokaster!BC41+Korce!BC41+Kukes!BC41+Lezhe!BC41+Shkoder!BC41+Tirane!BC41+Vlore!BC41+Qendrori!BC41</f>
        <v>0</v>
      </c>
      <c r="BD41" s="27">
        <f>Berat!BD41+Diber!BD41+Durres!BD41+Elbasan!BD41+Fier!BD41+Gjirokaster!BD41+Korce!BD41+Kukes!BD41+Lezhe!BD41+Shkoder!BD41+Tirane!BD41+Vlore!BD41+Qendrori!BD41</f>
        <v>0</v>
      </c>
      <c r="BE41" s="27">
        <f>Berat!BE41+Diber!BE41+Durres!BE41+Elbasan!BE41+Fier!BE41+Gjirokaster!BE41+Korce!BE41+Kukes!BE41+Lezhe!BE41+Shkoder!BE41+Tirane!BE41+Vlore!BE41+Qendrori!BE41</f>
        <v>0</v>
      </c>
      <c r="BF41" s="27">
        <f>Berat!BF41+Diber!BF41+Durres!BF41+Elbasan!BF41+Fier!BF41+Gjirokaster!BF41+Korce!BF41+Kukes!BF41+Lezhe!BF41+Shkoder!BF41+Tirane!BF41+Vlore!BF41+Qendrori!BF41</f>
        <v>0</v>
      </c>
      <c r="BG41" s="27">
        <f>Berat!BG41+Diber!BG41+Durres!BG41+Elbasan!BG41+Fier!BG41+Gjirokaster!BG41+Korce!BG41+Kukes!BG41+Lezhe!BG41+Shkoder!BG41+Tirane!BG41+Vlore!BG41+Qendrori!BG41</f>
        <v>0</v>
      </c>
      <c r="BH41" s="27">
        <f>Berat!BH41+Diber!BH41+Durres!BH41+Elbasan!BH41+Fier!BH41+Gjirokaster!BH41+Korce!BH41+Kukes!BH41+Lezhe!BH41+Shkoder!BH41+Tirane!BH41+Vlore!BH41+Qendrori!BH41</f>
        <v>0</v>
      </c>
      <c r="BI41" s="28">
        <f>Berat!BI41+Diber!BI41+Durres!BI41+Elbasan!BI41+Fier!BI41+Gjirokaster!BI41+Korce!BI41+Kukes!BI41+Lezhe!BI41+Shkoder!BI41+Tirane!BI41+Vlore!BI41+Qendrori!BI41</f>
        <v>0</v>
      </c>
      <c r="BJ41" s="26">
        <f>Berat!BJ41+Diber!BJ41+Durres!BJ41+Elbasan!BJ41+Fier!BJ41+Gjirokaster!BJ41+Korce!BJ41+Kukes!BJ41+Lezhe!BJ41+Shkoder!BJ41+Tirane!BJ41+Vlore!BJ41+Qendrori!BJ41</f>
        <v>0</v>
      </c>
      <c r="BK41" s="27">
        <f>Berat!BK41+Diber!BK41+Durres!BK41+Elbasan!BK41+Fier!BK41+Gjirokaster!BK41+Korce!BK41+Kukes!BK41+Lezhe!BK41+Shkoder!BK41+Tirane!BK41+Vlore!BK41+Qendrori!BK41</f>
        <v>0</v>
      </c>
      <c r="BL41" s="27">
        <f>Berat!BL41+Diber!BL41+Durres!BL41+Elbasan!BL41+Fier!BL41+Gjirokaster!BL41+Korce!BL41+Kukes!BL41+Lezhe!BL41+Shkoder!BL41+Tirane!BL41+Vlore!BL41+Qendrori!BL41</f>
        <v>0</v>
      </c>
      <c r="BM41" s="27">
        <f>Berat!BM41+Diber!BM41+Durres!BM41+Elbasan!BM41+Fier!BM41+Gjirokaster!BM41+Korce!BM41+Kukes!BM41+Lezhe!BM41+Shkoder!BM41+Tirane!BM41+Vlore!BM41+Qendrori!BM41</f>
        <v>0</v>
      </c>
      <c r="BN41" s="27">
        <f>Berat!BN41+Diber!BN41+Durres!BN41+Elbasan!BN41+Fier!BN41+Gjirokaster!BN41+Korce!BN41+Kukes!BN41+Lezhe!BN41+Shkoder!BN41+Tirane!BN41+Vlore!BN41+Qendrori!BN41</f>
        <v>0</v>
      </c>
      <c r="BO41" s="27">
        <f>Berat!BO41+Diber!BO41+Durres!BO41+Elbasan!BO41+Fier!BO41+Gjirokaster!BO41+Korce!BO41+Kukes!BO41+Lezhe!BO41+Shkoder!BO41+Tirane!BO41+Vlore!BO41+Qendrori!BO41</f>
        <v>0</v>
      </c>
      <c r="BP41" s="27">
        <f>Berat!BP41+Diber!BP41+Durres!BP41+Elbasan!BP41+Fier!BP41+Gjirokaster!BP41+Korce!BP41+Kukes!BP41+Lezhe!BP41+Shkoder!BP41+Tirane!BP41+Vlore!BP41+Qendrori!BP41</f>
        <v>0</v>
      </c>
      <c r="BQ41" s="27">
        <f>Berat!BQ41+Diber!BQ41+Durres!BQ41+Elbasan!BQ41+Fier!BQ41+Gjirokaster!BQ41+Korce!BQ41+Kukes!BQ41+Lezhe!BQ41+Shkoder!BQ41+Tirane!BQ41+Vlore!BQ41+Qendrori!BQ41</f>
        <v>0</v>
      </c>
      <c r="BR41" s="27">
        <f>Berat!BR41+Diber!BR41+Durres!BR41+Elbasan!BR41+Fier!BR41+Gjirokaster!BR41+Korce!BR41+Kukes!BR41+Lezhe!BR41+Shkoder!BR41+Tirane!BR41+Vlore!BR41+Qendrori!BR41</f>
        <v>0</v>
      </c>
      <c r="BS41" s="28">
        <f>Berat!BS41+Diber!BS41+Durres!BS41+Elbasan!BS41+Fier!BS41+Gjirokaster!BS41+Korce!BS41+Kukes!BS41+Lezhe!BS41+Shkoder!BS41+Tirane!BS41+Vlore!BS41+Qendrori!BS41</f>
        <v>0</v>
      </c>
      <c r="BT41" s="131">
        <f>Berat!BT41+Diber!BT41+Durres!BT41+Elbasan!BT41+Fier!BT41+Gjirokaster!BT41+Korce!BT41+Kukes!BT41+Lezhe!BT41+Shkoder!BT41+Tirane!BT41+Vlore!BT41+Qendrori!BT41</f>
        <v>0</v>
      </c>
      <c r="BU41" s="27">
        <f>Berat!BU41+Diber!BU41+Durres!BU41+Elbasan!BU41+Fier!BU41+Gjirokaster!BU41+Korce!BU41+Kukes!BU41+Lezhe!BU41+Shkoder!BU41+Tirane!BU41+Vlore!BU41+Qendrori!BU41</f>
        <v>0</v>
      </c>
      <c r="BV41" s="27">
        <f>Berat!BV41+Diber!BV41+Durres!BV41+Elbasan!BV41+Fier!BV41+Gjirokaster!BV41+Korce!BV41+Kukes!BV41+Lezhe!BV41+Shkoder!BV41+Tirane!BV41+Vlore!BV41+Qendrori!BV41</f>
        <v>0</v>
      </c>
      <c r="BW41" s="27">
        <f>Berat!BW41+Diber!BW41+Durres!BW41+Elbasan!BW41+Fier!BW41+Gjirokaster!BW41+Korce!BW41+Kukes!BW41+Lezhe!BW41+Shkoder!BW41+Tirane!BW41+Vlore!BW41+Qendrori!BW41</f>
        <v>0</v>
      </c>
      <c r="BX41" s="27">
        <f>Berat!BX41+Diber!BX41+Durres!BX41+Elbasan!BX41+Fier!BX41+Gjirokaster!BX41+Korce!BX41+Kukes!BX41+Lezhe!BX41+Shkoder!BX41+Tirane!BX41+Vlore!BX41+Qendrori!BX41</f>
        <v>0</v>
      </c>
      <c r="BY41" s="27">
        <f>Berat!BY41+Diber!BY41+Durres!BY41+Elbasan!BY41+Fier!BY41+Gjirokaster!BY41+Korce!BY41+Kukes!BY41+Lezhe!BY41+Shkoder!BY41+Tirane!BY41+Vlore!BY41+Qendrori!BY41</f>
        <v>0</v>
      </c>
      <c r="BZ41" s="27">
        <f>Berat!BZ41+Diber!BZ41+Durres!BZ41+Elbasan!BZ41+Fier!BZ41+Gjirokaster!BZ41+Korce!BZ41+Kukes!BZ41+Lezhe!BZ41+Shkoder!BZ41+Tirane!BZ41+Vlore!BZ41+Qendrori!BZ41</f>
        <v>0</v>
      </c>
      <c r="CA41" s="27">
        <f>Berat!CA41+Diber!CA41+Durres!CA41+Elbasan!CA41+Fier!CA41+Gjirokaster!CA41+Korce!CA41+Kukes!CA41+Lezhe!CA41+Shkoder!CA41+Tirane!CA41+Vlore!CA41+Qendrori!CA41</f>
        <v>0</v>
      </c>
      <c r="CB41" s="27">
        <f>Berat!CB41+Diber!CB41+Durres!CB41+Elbasan!CB41+Fier!CB41+Gjirokaster!CB41+Korce!CB41+Kukes!CB41+Lezhe!CB41+Shkoder!CB41+Tirane!CB41+Vlore!CB41+Qendrori!CB41</f>
        <v>0</v>
      </c>
      <c r="CC41" s="73">
        <f>Berat!CC41+Diber!CC41+Durres!CC41+Elbasan!CC41+Fier!CC41+Gjirokaster!CC41+Korce!CC41+Kukes!CC41+Lezhe!CC41+Shkoder!CC41+Tirane!CC41+Vlore!CC41+Qendrori!CC41</f>
        <v>0</v>
      </c>
      <c r="CD41" s="26">
        <f>Berat!CD41+Diber!CD41+Durres!CD41+Elbasan!CD41+Fier!CD41+Gjirokaster!CD41+Korce!CD41+Kukes!CD41+Lezhe!CD41+Shkoder!CD41+Tirane!CD41+Vlore!CD41+Qendrori!CD41</f>
        <v>0</v>
      </c>
      <c r="CE41" s="27">
        <f>Berat!CE41+Diber!CE41+Durres!CE41+Elbasan!CE41+Fier!CE41+Gjirokaster!CE41+Korce!CE41+Kukes!CE41+Lezhe!CE41+Shkoder!CE41+Tirane!CE41+Vlore!CE41+Qendrori!CE41</f>
        <v>0</v>
      </c>
      <c r="CF41" s="27">
        <f>Berat!CF41+Diber!CF41+Durres!CF41+Elbasan!CF41+Fier!CF41+Gjirokaster!CF41+Korce!CF41+Kukes!CF41+Lezhe!CF41+Shkoder!CF41+Tirane!CF41+Vlore!CF41+Qendrori!CF41</f>
        <v>0</v>
      </c>
      <c r="CG41" s="27">
        <f>Berat!CG41+Diber!CG41+Durres!CG41+Elbasan!CG41+Fier!CG41+Gjirokaster!CG41+Korce!CG41+Kukes!CG41+Lezhe!CG41+Shkoder!CG41+Tirane!CG41+Vlore!CG41+Qendrori!CG41</f>
        <v>0</v>
      </c>
      <c r="CH41" s="27">
        <f>Berat!CH41+Diber!CH41+Durres!CH41+Elbasan!CH41+Fier!CH41+Gjirokaster!CH41+Korce!CH41+Kukes!CH41+Lezhe!CH41+Shkoder!CH41+Tirane!CH41+Vlore!CH41+Qendrori!CH41</f>
        <v>0</v>
      </c>
      <c r="CI41" s="27">
        <f>Berat!CI41+Diber!CI41+Durres!CI41+Elbasan!CI41+Fier!CI41+Gjirokaster!CI41+Korce!CI41+Kukes!CI41+Lezhe!CI41+Shkoder!CI41+Tirane!CI41+Vlore!CI41+Qendrori!CI41</f>
        <v>0</v>
      </c>
      <c r="CJ41" s="27">
        <f>Berat!CJ41+Diber!CJ41+Durres!CJ41+Elbasan!CJ41+Fier!CJ41+Gjirokaster!CJ41+Korce!CJ41+Kukes!CJ41+Lezhe!CJ41+Shkoder!CJ41+Tirane!CJ41+Vlore!CJ41+Qendrori!CJ41</f>
        <v>0</v>
      </c>
      <c r="CK41" s="27">
        <f>Berat!CK41+Diber!CK41+Durres!CK41+Elbasan!CK41+Fier!CK41+Gjirokaster!CK41+Korce!CK41+Kukes!CK41+Lezhe!CK41+Shkoder!CK41+Tirane!CK41+Vlore!CK41+Qendrori!CK41</f>
        <v>0</v>
      </c>
      <c r="CL41" s="27">
        <f>Berat!CL41+Diber!CL41+Durres!CL41+Elbasan!CL41+Fier!CL41+Gjirokaster!CL41+Korce!CL41+Kukes!CL41+Lezhe!CL41+Shkoder!CL41+Tirane!CL41+Vlore!CL41+Qendrori!CL41</f>
        <v>0</v>
      </c>
      <c r="CM41" s="28">
        <f>Berat!CM41+Diber!CM41+Durres!CM41+Elbasan!CM41+Fier!CM41+Gjirokaster!CM41+Korce!CM41+Kukes!CM41+Lezhe!CM41+Shkoder!CM41+Tirane!CM41+Vlore!CM41+Qendrori!CM41</f>
        <v>0</v>
      </c>
      <c r="CN41" s="26">
        <f>Berat!CN41+Diber!CN41+Durres!CN41+Elbasan!CN41+Fier!CN41+Gjirokaster!CN41+Korce!CN41+Kukes!CN41+Lezhe!CN41+Shkoder!CN41+Tirane!CN41+Vlore!CN41+Qendrori!CN41</f>
        <v>0</v>
      </c>
      <c r="CO41" s="27">
        <f>Berat!CO41+Diber!CO41+Durres!CO41+Elbasan!CO41+Fier!CO41+Gjirokaster!CO41+Korce!CO41+Kukes!CO41+Lezhe!CO41+Shkoder!CO41+Tirane!CO41+Vlore!CO41+Qendrori!CO41</f>
        <v>0</v>
      </c>
      <c r="CP41" s="27">
        <f>Berat!CP41+Diber!CP41+Durres!CP41+Elbasan!CP41+Fier!CP41+Gjirokaster!CP41+Korce!CP41+Kukes!CP41+Lezhe!CP41+Shkoder!CP41+Tirane!CP41+Vlore!CP41+Qendrori!CP41</f>
        <v>0</v>
      </c>
      <c r="CQ41" s="27">
        <f>Berat!CQ41+Diber!CQ41+Durres!CQ41+Elbasan!CQ41+Fier!CQ41+Gjirokaster!CQ41+Korce!CQ41+Kukes!CQ41+Lezhe!CQ41+Shkoder!CQ41+Tirane!CQ41+Vlore!CQ41+Qendrori!CQ41</f>
        <v>0</v>
      </c>
      <c r="CR41" s="27">
        <f>Berat!CR41+Diber!CR41+Durres!CR41+Elbasan!CR41+Fier!CR41+Gjirokaster!CR41+Korce!CR41+Kukes!CR41+Lezhe!CR41+Shkoder!CR41+Tirane!CR41+Vlore!CR41+Qendrori!CR41</f>
        <v>0</v>
      </c>
      <c r="CS41" s="27">
        <f>Berat!CS41+Diber!CS41+Durres!CS41+Elbasan!CS41+Fier!CS41+Gjirokaster!CS41+Korce!CS41+Kukes!CS41+Lezhe!CS41+Shkoder!CS41+Tirane!CS41+Vlore!CS41+Qendrori!CS41</f>
        <v>0</v>
      </c>
      <c r="CT41" s="27">
        <f>Berat!CT41+Diber!CT41+Durres!CT41+Elbasan!CT41+Fier!CT41+Gjirokaster!CT41+Korce!CT41+Kukes!CT41+Lezhe!CT41+Shkoder!CT41+Tirane!CT41+Vlore!CT41+Qendrori!CT41</f>
        <v>0</v>
      </c>
      <c r="CU41" s="27">
        <f>Berat!CU41+Diber!CU41+Durres!CU41+Elbasan!CU41+Fier!CU41+Gjirokaster!CU41+Korce!CU41+Kukes!CU41+Lezhe!CU41+Shkoder!CU41+Tirane!CU41+Vlore!CU41+Qendrori!CU41</f>
        <v>0</v>
      </c>
      <c r="CV41" s="27">
        <f>Berat!CV41+Diber!CV41+Durres!CV41+Elbasan!CV41+Fier!CV41+Gjirokaster!CV41+Korce!CV41+Kukes!CV41+Lezhe!CV41+Shkoder!CV41+Tirane!CV41+Vlore!CV41+Qendrori!CV41</f>
        <v>0</v>
      </c>
      <c r="CW41" s="28">
        <f>Berat!CW41+Diber!CW41+Durres!CW41+Elbasan!CW41+Fier!CW41+Gjirokaster!CW41+Korce!CW41+Kukes!CW41+Lezhe!CW41+Shkoder!CW41+Tirane!CW41+Vlore!CW41+Qendrori!CW41</f>
        <v>0</v>
      </c>
      <c r="CX41" s="131">
        <f>Berat!CX41+Diber!CX41+Durres!CX41+Elbasan!CX41+Fier!CX41+Gjirokaster!CX41+Korce!CX41+Kukes!CX41+Lezhe!CX41+Shkoder!CX41+Tirane!CX41+Vlore!CX41+Qendrori!CX41</f>
        <v>0</v>
      </c>
      <c r="CY41" s="27">
        <f>Berat!CY41+Diber!CY41+Durres!CY41+Elbasan!CY41+Fier!CY41+Gjirokaster!CY41+Korce!CY41+Kukes!CY41+Lezhe!CY41+Shkoder!CY41+Tirane!CY41+Vlore!CY41+Qendrori!CY41</f>
        <v>0</v>
      </c>
      <c r="CZ41" s="27">
        <f>Berat!CZ41+Diber!CZ41+Durres!CZ41+Elbasan!CZ41+Fier!CZ41+Gjirokaster!CZ41+Korce!CZ41+Kukes!CZ41+Lezhe!CZ41+Shkoder!CZ41+Tirane!CZ41+Vlore!CZ41+Qendrori!CZ41</f>
        <v>0</v>
      </c>
      <c r="DA41" s="27">
        <f>Berat!DA41+Diber!DA41+Durres!DA41+Elbasan!DA41+Fier!DA41+Gjirokaster!DA41+Korce!DA41+Kukes!DA41+Lezhe!DA41+Shkoder!DA41+Tirane!DA41+Vlore!DA41+Qendrori!DA41</f>
        <v>0</v>
      </c>
      <c r="DB41" s="27">
        <f>Berat!DB41+Diber!DB41+Durres!DB41+Elbasan!DB41+Fier!DB41+Gjirokaster!DB41+Korce!DB41+Kukes!DB41+Lezhe!DB41+Shkoder!DB41+Tirane!DB41+Vlore!DB41+Qendrori!DB41</f>
        <v>0</v>
      </c>
      <c r="DC41" s="27">
        <f>Berat!DC41+Diber!DC41+Durres!DC41+Elbasan!DC41+Fier!DC41+Gjirokaster!DC41+Korce!DC41+Kukes!DC41+Lezhe!DC41+Shkoder!DC41+Tirane!DC41+Vlore!DC41+Qendrori!DC41</f>
        <v>0</v>
      </c>
      <c r="DD41" s="27">
        <f>Berat!DD41+Diber!DD41+Durres!DD41+Elbasan!DD41+Fier!DD41+Gjirokaster!DD41+Korce!DD41+Kukes!DD41+Lezhe!DD41+Shkoder!DD41+Tirane!DD41+Vlore!DD41+Qendrori!DD41</f>
        <v>0</v>
      </c>
      <c r="DE41" s="27">
        <f>Berat!DE41+Diber!DE41+Durres!DE41+Elbasan!DE41+Fier!DE41+Gjirokaster!DE41+Korce!DE41+Kukes!DE41+Lezhe!DE41+Shkoder!DE41+Tirane!DE41+Vlore!DE41+Qendrori!DE41</f>
        <v>0</v>
      </c>
      <c r="DF41" s="27">
        <f>Berat!DF41+Diber!DF41+Durres!DF41+Elbasan!DF41+Fier!DF41+Gjirokaster!DF41+Korce!DF41+Kukes!DF41+Lezhe!DF41+Shkoder!DF41+Tirane!DF41+Vlore!DF41+Qendrori!DF41</f>
        <v>0</v>
      </c>
      <c r="DG41" s="28">
        <f>Berat!DG41+Diber!DG41+Durres!DG41+Elbasan!DG41+Fier!DG41+Gjirokaster!DG41+Korce!DG41+Kukes!DG41+Lezhe!DG41+Shkoder!DG41+Tirane!DG41+Vlore!DG41+Qendrori!DG41</f>
        <v>0</v>
      </c>
      <c r="DH41" s="26">
        <f>Berat!DH41+Diber!DH41+Durres!DH41+Elbasan!DH41+Fier!DH41+Gjirokaster!DH41+Korce!DH41+Kukes!DH41+Lezhe!DH41+Shkoder!DH41+Tirane!DH41+Vlore!DH41+Qendrori!DH41</f>
        <v>0</v>
      </c>
      <c r="DI41" s="27">
        <f>Berat!DI41+Diber!DI41+Durres!DI41+Elbasan!DI41+Fier!DI41+Gjirokaster!DI41+Korce!DI41+Kukes!DI41+Lezhe!DI41+Shkoder!DI41+Tirane!DI41+Vlore!DI41+Qendrori!DI41</f>
        <v>0</v>
      </c>
      <c r="DJ41" s="27">
        <f>Berat!DJ41+Diber!DJ41+Durres!DJ41+Elbasan!DJ41+Fier!DJ41+Gjirokaster!DJ41+Korce!DJ41+Kukes!DJ41+Lezhe!DJ41+Shkoder!DJ41+Tirane!DJ41+Vlore!DJ41+Qendrori!DJ41</f>
        <v>0</v>
      </c>
      <c r="DK41" s="27">
        <f>Berat!DK41+Diber!DK41+Durres!DK41+Elbasan!DK41+Fier!DK41+Gjirokaster!DK41+Korce!DK41+Kukes!DK41+Lezhe!DK41+Shkoder!DK41+Tirane!DK41+Vlore!DK41+Qendrori!DK41</f>
        <v>0</v>
      </c>
      <c r="DL41" s="27">
        <f>Berat!DL41+Diber!DL41+Durres!DL41+Elbasan!DL41+Fier!DL41+Gjirokaster!DL41+Korce!DL41+Kukes!DL41+Lezhe!DL41+Shkoder!DL41+Tirane!DL41+Vlore!DL41+Qendrori!DL41</f>
        <v>0</v>
      </c>
      <c r="DM41" s="27">
        <f>Berat!DM41+Diber!DM41+Durres!DM41+Elbasan!DM41+Fier!DM41+Gjirokaster!DM41+Korce!DM41+Kukes!DM41+Lezhe!DM41+Shkoder!DM41+Tirane!DM41+Vlore!DM41+Qendrori!DM41</f>
        <v>0</v>
      </c>
      <c r="DN41" s="27">
        <f>Berat!DN41+Diber!DN41+Durres!DN41+Elbasan!DN41+Fier!DN41+Gjirokaster!DN41+Korce!DN41+Kukes!DN41+Lezhe!DN41+Shkoder!DN41+Tirane!DN41+Vlore!DN41+Qendrori!DN41</f>
        <v>0</v>
      </c>
      <c r="DO41" s="27">
        <f>Berat!DO41+Diber!DO41+Durres!DO41+Elbasan!DO41+Fier!DO41+Gjirokaster!DO41+Korce!DO41+Kukes!DO41+Lezhe!DO41+Shkoder!DO41+Tirane!DO41+Vlore!DO41+Qendrori!DO41</f>
        <v>0</v>
      </c>
      <c r="DP41" s="27">
        <f>Berat!DP41+Diber!DP41+Durres!DP41+Elbasan!DP41+Fier!DP41+Gjirokaster!DP41+Korce!DP41+Kukes!DP41+Lezhe!DP41+Shkoder!DP41+Tirane!DP41+Vlore!DP41+Qendrori!DP41</f>
        <v>0</v>
      </c>
      <c r="DQ41" s="73">
        <f>Berat!DQ41+Diber!DQ41+Durres!DQ41+Elbasan!DQ41+Fier!DQ41+Gjirokaster!DQ41+Korce!DQ41+Kukes!DQ41+Lezhe!DQ41+Shkoder!DQ41+Tirane!DQ41+Vlore!DQ41+Qendrori!DQ41</f>
        <v>0</v>
      </c>
      <c r="DR41" s="107">
        <f t="shared" si="15"/>
        <v>0</v>
      </c>
      <c r="DS41" s="98">
        <f t="shared" si="15"/>
        <v>0</v>
      </c>
      <c r="DT41" s="98">
        <f t="shared" si="15"/>
        <v>20</v>
      </c>
      <c r="DU41" s="98">
        <f t="shared" si="15"/>
        <v>0</v>
      </c>
      <c r="DV41" s="98">
        <f t="shared" si="15"/>
        <v>0</v>
      </c>
      <c r="DW41" s="98">
        <f t="shared" si="15"/>
        <v>0</v>
      </c>
      <c r="DX41" s="98">
        <f t="shared" si="15"/>
        <v>0</v>
      </c>
      <c r="DY41" s="98">
        <f t="shared" si="15"/>
        <v>0</v>
      </c>
      <c r="DZ41" s="98">
        <f t="shared" si="15"/>
        <v>0</v>
      </c>
      <c r="EA41" s="103">
        <f t="shared" si="15"/>
        <v>0</v>
      </c>
    </row>
    <row r="42" spans="1:131" ht="12" customHeight="1" x14ac:dyDescent="0.25">
      <c r="A42" s="170" t="s">
        <v>12</v>
      </c>
      <c r="B42" s="26">
        <f>Berat!B42+Diber!B42+Durres!B42+Elbasan!B42+Fier!B42+Gjirokaster!B42+Korce!B42+Kukes!B42+Lezhe!B42+Shkoder!B42+Tirane!B42+Vlore!B42+Qendrori!B42</f>
        <v>0</v>
      </c>
      <c r="C42" s="27">
        <f>Berat!C42+Diber!C42+Durres!C42+Elbasan!C42+Fier!C42+Gjirokaster!C42+Korce!C42+Kukes!C42+Lezhe!C42+Shkoder!C42+Tirane!C42+Vlore!C42+Qendrori!C42</f>
        <v>0</v>
      </c>
      <c r="D42" s="27">
        <f>Berat!D42+Diber!D42+Durres!D42+Elbasan!D42+Fier!D42+Gjirokaster!D42+Korce!D42+Kukes!D42+Lezhe!D42+Shkoder!D42+Tirane!D42+Vlore!D42+Qendrori!D42</f>
        <v>0</v>
      </c>
      <c r="E42" s="27">
        <f>Berat!E42+Diber!E42+Durres!E42+Elbasan!E42+Fier!E42+Gjirokaster!E42+Korce!E42+Kukes!E42+Lezhe!E42+Shkoder!E42+Tirane!E42+Vlore!E42+Qendrori!E42</f>
        <v>0</v>
      </c>
      <c r="F42" s="27">
        <f>Berat!F42+Diber!F42+Durres!F42+Elbasan!F42+Fier!F42+Gjirokaster!F42+Korce!F42+Kukes!F42+Lezhe!F42+Shkoder!F42+Tirane!F42+Vlore!F42+Qendrori!F42</f>
        <v>0</v>
      </c>
      <c r="G42" s="27">
        <f>Berat!G42+Diber!G42+Durres!G42+Elbasan!G42+Fier!G42+Gjirokaster!G42+Korce!G42+Kukes!G42+Lezhe!G42+Shkoder!G42+Tirane!G42+Vlore!G42+Qendrori!G42</f>
        <v>0</v>
      </c>
      <c r="H42" s="27">
        <f>Berat!H42+Diber!H42+Durres!H42+Elbasan!H42+Fier!H42+Gjirokaster!H42+Korce!H42+Kukes!H42+Lezhe!H42+Shkoder!H42+Tirane!H42+Vlore!H42+Qendrori!H42</f>
        <v>0</v>
      </c>
      <c r="I42" s="27">
        <f>Berat!I42+Diber!I42+Durres!I42+Elbasan!I42+Fier!I42+Gjirokaster!I42+Korce!I42+Kukes!I42+Lezhe!I42+Shkoder!I42+Tirane!I42+Vlore!I42+Qendrori!I42</f>
        <v>0</v>
      </c>
      <c r="J42" s="27">
        <f>Berat!J42+Diber!J42+Durres!J42+Elbasan!J42+Fier!J42+Gjirokaster!J42+Korce!J42+Kukes!J42+Lezhe!J42+Shkoder!J42+Tirane!J42+Vlore!J42+Qendrori!J42</f>
        <v>0</v>
      </c>
      <c r="K42" s="28">
        <f>Berat!K42+Diber!K42+Durres!K42+Elbasan!K42+Fier!K42+Gjirokaster!K42+Korce!K42+Kukes!K42+Lezhe!K42+Shkoder!K42+Tirane!K42+Vlore!K42+Qendrori!K42</f>
        <v>0</v>
      </c>
      <c r="L42" s="131">
        <f>Berat!L42+Diber!L42+Durres!L42+Elbasan!L42+Fier!L42+Gjirokaster!L42+Korce!L42+Kukes!L42+Lezhe!L42+Shkoder!L42+Tirane!L42+Vlore!L42+Qendrori!L42</f>
        <v>0</v>
      </c>
      <c r="M42" s="27">
        <f>Berat!M42+Diber!M42+Durres!M42+Elbasan!M42+Fier!M42+Gjirokaster!M42+Korce!M42+Kukes!M42+Lezhe!M42+Shkoder!M42+Tirane!M42+Vlore!M42+Qendrori!M42</f>
        <v>0</v>
      </c>
      <c r="N42" s="27">
        <f>Berat!N42+Diber!N42+Durres!N42+Elbasan!N42+Fier!N42+Gjirokaster!N42+Korce!N42+Kukes!N42+Lezhe!N42+Shkoder!N42+Tirane!N42+Vlore!N42+Qendrori!N42</f>
        <v>0</v>
      </c>
      <c r="O42" s="27">
        <f>Berat!O42+Diber!O42+Durres!O42+Elbasan!O42+Fier!O42+Gjirokaster!O42+Korce!O42+Kukes!O42+Lezhe!O42+Shkoder!O42+Tirane!O42+Vlore!O42+Qendrori!O42</f>
        <v>0</v>
      </c>
      <c r="P42" s="27">
        <f>Berat!P42+Diber!P42+Durres!P42+Elbasan!P42+Fier!P42+Gjirokaster!P42+Korce!P42+Kukes!P42+Lezhe!P42+Shkoder!P42+Tirane!P42+Vlore!P42+Qendrori!P42</f>
        <v>0</v>
      </c>
      <c r="Q42" s="27">
        <f>Berat!Q42+Diber!Q42+Durres!Q42+Elbasan!Q42+Fier!Q42+Gjirokaster!Q42+Korce!Q42+Kukes!Q42+Lezhe!Q42+Shkoder!Q42+Tirane!Q42+Vlore!Q42+Qendrori!Q42</f>
        <v>0</v>
      </c>
      <c r="R42" s="27">
        <f>Berat!R42+Diber!R42+Durres!R42+Elbasan!R42+Fier!R42+Gjirokaster!R42+Korce!R42+Kukes!R42+Lezhe!R42+Shkoder!R42+Tirane!R42+Vlore!R42+Qendrori!R42</f>
        <v>0</v>
      </c>
      <c r="S42" s="27">
        <f>Berat!S42+Diber!S42+Durres!S42+Elbasan!S42+Fier!S42+Gjirokaster!S42+Korce!S42+Kukes!S42+Lezhe!S42+Shkoder!S42+Tirane!S42+Vlore!S42+Qendrori!S42</f>
        <v>0</v>
      </c>
      <c r="T42" s="27">
        <f>Berat!T42+Diber!T42+Durres!T42+Elbasan!T42+Fier!T42+Gjirokaster!T42+Korce!T42+Kukes!T42+Lezhe!T42+Shkoder!T42+Tirane!T42+Vlore!T42+Qendrori!T42</f>
        <v>0</v>
      </c>
      <c r="U42" s="73">
        <f>Berat!U42+Diber!U42+Durres!U42+Elbasan!U42+Fier!U42+Gjirokaster!U42+Korce!U42+Kukes!U42+Lezhe!U42+Shkoder!U42+Tirane!U42+Vlore!U42+Qendrori!U42</f>
        <v>0</v>
      </c>
      <c r="V42" s="26">
        <f>Berat!V42+Diber!V42+Durres!V42+Elbasan!V42+Fier!V42+Gjirokaster!V42+Korce!V42+Kukes!V42+Lezhe!V42+Shkoder!V42+Tirane!V42+Vlore!V42+Qendrori!V42</f>
        <v>0</v>
      </c>
      <c r="W42" s="27">
        <f>Berat!W42+Diber!W42+Durres!W42+Elbasan!W42+Fier!W42+Gjirokaster!W42+Korce!W42+Kukes!W42+Lezhe!W42+Shkoder!W42+Tirane!W42+Vlore!W42+Qendrori!W42</f>
        <v>0</v>
      </c>
      <c r="X42" s="27">
        <f>Berat!X42+Diber!X42+Durres!X42+Elbasan!X42+Fier!X42+Gjirokaster!X42+Korce!X42+Kukes!X42+Lezhe!X42+Shkoder!X42+Tirane!X42+Vlore!X42+Qendrori!X42</f>
        <v>0</v>
      </c>
      <c r="Y42" s="27">
        <f>Berat!Y42+Diber!Y42+Durres!Y42+Elbasan!Y42+Fier!Y42+Gjirokaster!Y42+Korce!Y42+Kukes!Y42+Lezhe!Y42+Shkoder!Y42+Tirane!Y42+Vlore!Y42+Qendrori!Y42</f>
        <v>0</v>
      </c>
      <c r="Z42" s="27">
        <f>Berat!Z42+Diber!Z42+Durres!Z42+Elbasan!Z42+Fier!Z42+Gjirokaster!Z42+Korce!Z42+Kukes!Z42+Lezhe!Z42+Shkoder!Z42+Tirane!Z42+Vlore!Z42+Qendrori!Z42</f>
        <v>0</v>
      </c>
      <c r="AA42" s="27">
        <f>Berat!AA42+Diber!AA42+Durres!AA42+Elbasan!AA42+Fier!AA42+Gjirokaster!AA42+Korce!AA42+Kukes!AA42+Lezhe!AA42+Shkoder!AA42+Tirane!AA42+Vlore!AA42+Qendrori!AA42</f>
        <v>0</v>
      </c>
      <c r="AB42" s="27">
        <f>Berat!AB42+Diber!AB42+Durres!AB42+Elbasan!AB42+Fier!AB42+Gjirokaster!AB42+Korce!AB42+Kukes!AB42+Lezhe!AB42+Shkoder!AB42+Tirane!AB42+Vlore!AB42+Qendrori!AB42</f>
        <v>0</v>
      </c>
      <c r="AC42" s="27">
        <f>Berat!AC42+Diber!AC42+Durres!AC42+Elbasan!AC42+Fier!AC42+Gjirokaster!AC42+Korce!AC42+Kukes!AC42+Lezhe!AC42+Shkoder!AC42+Tirane!AC42+Vlore!AC42+Qendrori!AC42</f>
        <v>0</v>
      </c>
      <c r="AD42" s="27">
        <f>Berat!AD42+Diber!AD42+Durres!AD42+Elbasan!AD42+Fier!AD42+Gjirokaster!AD42+Korce!AD42+Kukes!AD42+Lezhe!AD42+Shkoder!AD42+Tirane!AD42+Vlore!AD42+Qendrori!AD42</f>
        <v>0</v>
      </c>
      <c r="AE42" s="28">
        <f>Berat!AE42+Diber!AE42+Durres!AE42+Elbasan!AE42+Fier!AE42+Gjirokaster!AE42+Korce!AE42+Kukes!AE42+Lezhe!AE42+Shkoder!AE42+Tirane!AE42+Vlore!AE42+Qendrori!AE42</f>
        <v>0</v>
      </c>
      <c r="AF42" s="26">
        <f>Berat!AF42+Diber!AF42+Durres!AF42+Elbasan!AF42+Fier!AF42+Gjirokaster!AF42+Korce!AF42+Kukes!AF42+Lezhe!AF42+Shkoder!AF42+Tirane!AF42+Vlore!AF42+Qendrori!AF42</f>
        <v>0</v>
      </c>
      <c r="AG42" s="27">
        <f>Berat!AG42+Diber!AG42+Durres!AG42+Elbasan!AG42+Fier!AG42+Gjirokaster!AG42+Korce!AG42+Kukes!AG42+Lezhe!AG42+Shkoder!AG42+Tirane!AG42+Vlore!AG42+Qendrori!AG42</f>
        <v>0</v>
      </c>
      <c r="AH42" s="27">
        <f>Berat!AH42+Diber!AH42+Durres!AH42+Elbasan!AH42+Fier!AH42+Gjirokaster!AH42+Korce!AH42+Kukes!AH42+Lezhe!AH42+Shkoder!AH42+Tirane!AH42+Vlore!AH42+Qendrori!AH42</f>
        <v>0</v>
      </c>
      <c r="AI42" s="27">
        <f>Berat!AI42+Diber!AI42+Durres!AI42+Elbasan!AI42+Fier!AI42+Gjirokaster!AI42+Korce!AI42+Kukes!AI42+Lezhe!AI42+Shkoder!AI42+Tirane!AI42+Vlore!AI42+Qendrori!AI42</f>
        <v>0</v>
      </c>
      <c r="AJ42" s="27">
        <f>Berat!AJ42+Diber!AJ42+Durres!AJ42+Elbasan!AJ42+Fier!AJ42+Gjirokaster!AJ42+Korce!AJ42+Kukes!AJ42+Lezhe!AJ42+Shkoder!AJ42+Tirane!AJ42+Vlore!AJ42+Qendrori!AJ42</f>
        <v>0</v>
      </c>
      <c r="AK42" s="27">
        <f>Berat!AK42+Diber!AK42+Durres!AK42+Elbasan!AK42+Fier!AK42+Gjirokaster!AK42+Korce!AK42+Kukes!AK42+Lezhe!AK42+Shkoder!AK42+Tirane!AK42+Vlore!AK42+Qendrori!AK42</f>
        <v>0</v>
      </c>
      <c r="AL42" s="27">
        <f>Berat!AL42+Diber!AL42+Durres!AL42+Elbasan!AL42+Fier!AL42+Gjirokaster!AL42+Korce!AL42+Kukes!AL42+Lezhe!AL42+Shkoder!AL42+Tirane!AL42+Vlore!AL42+Qendrori!AL42</f>
        <v>0</v>
      </c>
      <c r="AM42" s="27">
        <f>Berat!AM42+Diber!AM42+Durres!AM42+Elbasan!AM42+Fier!AM42+Gjirokaster!AM42+Korce!AM42+Kukes!AM42+Lezhe!AM42+Shkoder!AM42+Tirane!AM42+Vlore!AM42+Qendrori!AM42</f>
        <v>0</v>
      </c>
      <c r="AN42" s="27">
        <f>Berat!AN42+Diber!AN42+Durres!AN42+Elbasan!AN42+Fier!AN42+Gjirokaster!AN42+Korce!AN42+Kukes!AN42+Lezhe!AN42+Shkoder!AN42+Tirane!AN42+Vlore!AN42+Qendrori!AN42</f>
        <v>0</v>
      </c>
      <c r="AO42" s="28">
        <f>Berat!AO42+Diber!AO42+Durres!AO42+Elbasan!AO42+Fier!AO42+Gjirokaster!AO42+Korce!AO42+Kukes!AO42+Lezhe!AO42+Shkoder!AO42+Tirane!AO42+Vlore!AO42+Qendrori!AO42</f>
        <v>0</v>
      </c>
      <c r="AP42" s="131">
        <f>Berat!AP42+Diber!AP42+Durres!AP42+Elbasan!AP42+Fier!AP42+Gjirokaster!AP42+Korce!AP42+Kukes!AP42+Lezhe!AP42+Shkoder!AP42+Tirane!AP42+Vlore!AP42+Qendrori!AP42</f>
        <v>0</v>
      </c>
      <c r="AQ42" s="27">
        <f>Berat!AQ42+Diber!AQ42+Durres!AQ42+Elbasan!AQ42+Fier!AQ42+Gjirokaster!AQ42+Korce!AQ42+Kukes!AQ42+Lezhe!AQ42+Shkoder!AQ42+Tirane!AQ42+Vlore!AQ42+Qendrori!AQ42</f>
        <v>0</v>
      </c>
      <c r="AR42" s="27">
        <f>Berat!AR42+Diber!AR42+Durres!AR42+Elbasan!AR42+Fier!AR42+Gjirokaster!AR42+Korce!AR42+Kukes!AR42+Lezhe!AR42+Shkoder!AR42+Tirane!AR42+Vlore!AR42+Qendrori!AR42</f>
        <v>0</v>
      </c>
      <c r="AS42" s="27">
        <f>Berat!AS42+Diber!AS42+Durres!AS42+Elbasan!AS42+Fier!AS42+Gjirokaster!AS42+Korce!AS42+Kukes!AS42+Lezhe!AS42+Shkoder!AS42+Tirane!AS42+Vlore!AS42+Qendrori!AS42</f>
        <v>0</v>
      </c>
      <c r="AT42" s="27">
        <f>Berat!AT42+Diber!AT42+Durres!AT42+Elbasan!AT42+Fier!AT42+Gjirokaster!AT42+Korce!AT42+Kukes!AT42+Lezhe!AT42+Shkoder!AT42+Tirane!AT42+Vlore!AT42+Qendrori!AT42</f>
        <v>0</v>
      </c>
      <c r="AU42" s="27">
        <f>Berat!AU42+Diber!AU42+Durres!AU42+Elbasan!AU42+Fier!AU42+Gjirokaster!AU42+Korce!AU42+Kukes!AU42+Lezhe!AU42+Shkoder!AU42+Tirane!AU42+Vlore!AU42+Qendrori!AU42</f>
        <v>0</v>
      </c>
      <c r="AV42" s="27">
        <f>Berat!AV42+Diber!AV42+Durres!AV42+Elbasan!AV42+Fier!AV42+Gjirokaster!AV42+Korce!AV42+Kukes!AV42+Lezhe!AV42+Shkoder!AV42+Tirane!AV42+Vlore!AV42+Qendrori!AV42</f>
        <v>0</v>
      </c>
      <c r="AW42" s="27">
        <f>Berat!AW42+Diber!AW42+Durres!AW42+Elbasan!AW42+Fier!AW42+Gjirokaster!AW42+Korce!AW42+Kukes!AW42+Lezhe!AW42+Shkoder!AW42+Tirane!AW42+Vlore!AW42+Qendrori!AW42</f>
        <v>0</v>
      </c>
      <c r="AX42" s="27">
        <f>Berat!AX42+Diber!AX42+Durres!AX42+Elbasan!AX42+Fier!AX42+Gjirokaster!AX42+Korce!AX42+Kukes!AX42+Lezhe!AX42+Shkoder!AX42+Tirane!AX42+Vlore!AX42+Qendrori!AX42</f>
        <v>0</v>
      </c>
      <c r="AY42" s="73">
        <f>Berat!AY42+Diber!AY42+Durres!AY42+Elbasan!AY42+Fier!AY42+Gjirokaster!AY42+Korce!AY42+Kukes!AY42+Lezhe!AY42+Shkoder!AY42+Tirane!AY42+Vlore!AY42+Qendrori!AY42</f>
        <v>0</v>
      </c>
      <c r="AZ42" s="26">
        <f>Berat!AZ42+Diber!AZ42+Durres!AZ42+Elbasan!AZ42+Fier!AZ42+Gjirokaster!AZ42+Korce!AZ42+Kukes!AZ42+Lezhe!AZ42+Shkoder!AZ42+Tirane!AZ42+Vlore!AZ42+Qendrori!AZ42</f>
        <v>0</v>
      </c>
      <c r="BA42" s="27">
        <f>Berat!BA42+Diber!BA42+Durres!BA42+Elbasan!BA42+Fier!BA42+Gjirokaster!BA42+Korce!BA42+Kukes!BA42+Lezhe!BA42+Shkoder!BA42+Tirane!BA42+Vlore!BA42+Qendrori!BA42</f>
        <v>0</v>
      </c>
      <c r="BB42" s="27">
        <f>Berat!BB42+Diber!BB42+Durres!BB42+Elbasan!BB42+Fier!BB42+Gjirokaster!BB42+Korce!BB42+Kukes!BB42+Lezhe!BB42+Shkoder!BB42+Tirane!BB42+Vlore!BB42+Qendrori!BB42</f>
        <v>0</v>
      </c>
      <c r="BC42" s="27">
        <f>Berat!BC42+Diber!BC42+Durres!BC42+Elbasan!BC42+Fier!BC42+Gjirokaster!BC42+Korce!BC42+Kukes!BC42+Lezhe!BC42+Shkoder!BC42+Tirane!BC42+Vlore!BC42+Qendrori!BC42</f>
        <v>0</v>
      </c>
      <c r="BD42" s="27">
        <f>Berat!BD42+Diber!BD42+Durres!BD42+Elbasan!BD42+Fier!BD42+Gjirokaster!BD42+Korce!BD42+Kukes!BD42+Lezhe!BD42+Shkoder!BD42+Tirane!BD42+Vlore!BD42+Qendrori!BD42</f>
        <v>0</v>
      </c>
      <c r="BE42" s="27">
        <f>Berat!BE42+Diber!BE42+Durres!BE42+Elbasan!BE42+Fier!BE42+Gjirokaster!BE42+Korce!BE42+Kukes!BE42+Lezhe!BE42+Shkoder!BE42+Tirane!BE42+Vlore!BE42+Qendrori!BE42</f>
        <v>0</v>
      </c>
      <c r="BF42" s="27">
        <f>Berat!BF42+Diber!BF42+Durres!BF42+Elbasan!BF42+Fier!BF42+Gjirokaster!BF42+Korce!BF42+Kukes!BF42+Lezhe!BF42+Shkoder!BF42+Tirane!BF42+Vlore!BF42+Qendrori!BF42</f>
        <v>0</v>
      </c>
      <c r="BG42" s="27">
        <f>Berat!BG42+Diber!BG42+Durres!BG42+Elbasan!BG42+Fier!BG42+Gjirokaster!BG42+Korce!BG42+Kukes!BG42+Lezhe!BG42+Shkoder!BG42+Tirane!BG42+Vlore!BG42+Qendrori!BG42</f>
        <v>0</v>
      </c>
      <c r="BH42" s="27">
        <f>Berat!BH42+Diber!BH42+Durres!BH42+Elbasan!BH42+Fier!BH42+Gjirokaster!BH42+Korce!BH42+Kukes!BH42+Lezhe!BH42+Shkoder!BH42+Tirane!BH42+Vlore!BH42+Qendrori!BH42</f>
        <v>0</v>
      </c>
      <c r="BI42" s="28">
        <f>Berat!BI42+Diber!BI42+Durres!BI42+Elbasan!BI42+Fier!BI42+Gjirokaster!BI42+Korce!BI42+Kukes!BI42+Lezhe!BI42+Shkoder!BI42+Tirane!BI42+Vlore!BI42+Qendrori!BI42</f>
        <v>0</v>
      </c>
      <c r="BJ42" s="26">
        <f>Berat!BJ42+Diber!BJ42+Durres!BJ42+Elbasan!BJ42+Fier!BJ42+Gjirokaster!BJ42+Korce!BJ42+Kukes!BJ42+Lezhe!BJ42+Shkoder!BJ42+Tirane!BJ42+Vlore!BJ42+Qendrori!BJ42</f>
        <v>0</v>
      </c>
      <c r="BK42" s="27">
        <f>Berat!BK42+Diber!BK42+Durres!BK42+Elbasan!BK42+Fier!BK42+Gjirokaster!BK42+Korce!BK42+Kukes!BK42+Lezhe!BK42+Shkoder!BK42+Tirane!BK42+Vlore!BK42+Qendrori!BK42</f>
        <v>0</v>
      </c>
      <c r="BL42" s="27">
        <f>Berat!BL42+Diber!BL42+Durres!BL42+Elbasan!BL42+Fier!BL42+Gjirokaster!BL42+Korce!BL42+Kukes!BL42+Lezhe!BL42+Shkoder!BL42+Tirane!BL42+Vlore!BL42+Qendrori!BL42</f>
        <v>0</v>
      </c>
      <c r="BM42" s="27">
        <f>Berat!BM42+Diber!BM42+Durres!BM42+Elbasan!BM42+Fier!BM42+Gjirokaster!BM42+Korce!BM42+Kukes!BM42+Lezhe!BM42+Shkoder!BM42+Tirane!BM42+Vlore!BM42+Qendrori!BM42</f>
        <v>0</v>
      </c>
      <c r="BN42" s="27">
        <f>Berat!BN42+Diber!BN42+Durres!BN42+Elbasan!BN42+Fier!BN42+Gjirokaster!BN42+Korce!BN42+Kukes!BN42+Lezhe!BN42+Shkoder!BN42+Tirane!BN42+Vlore!BN42+Qendrori!BN42</f>
        <v>0</v>
      </c>
      <c r="BO42" s="27">
        <f>Berat!BO42+Diber!BO42+Durres!BO42+Elbasan!BO42+Fier!BO42+Gjirokaster!BO42+Korce!BO42+Kukes!BO42+Lezhe!BO42+Shkoder!BO42+Tirane!BO42+Vlore!BO42+Qendrori!BO42</f>
        <v>0</v>
      </c>
      <c r="BP42" s="27">
        <f>Berat!BP42+Diber!BP42+Durres!BP42+Elbasan!BP42+Fier!BP42+Gjirokaster!BP42+Korce!BP42+Kukes!BP42+Lezhe!BP42+Shkoder!BP42+Tirane!BP42+Vlore!BP42+Qendrori!BP42</f>
        <v>0</v>
      </c>
      <c r="BQ42" s="27">
        <f>Berat!BQ42+Diber!BQ42+Durres!BQ42+Elbasan!BQ42+Fier!BQ42+Gjirokaster!BQ42+Korce!BQ42+Kukes!BQ42+Lezhe!BQ42+Shkoder!BQ42+Tirane!BQ42+Vlore!BQ42+Qendrori!BQ42</f>
        <v>0</v>
      </c>
      <c r="BR42" s="27">
        <f>Berat!BR42+Diber!BR42+Durres!BR42+Elbasan!BR42+Fier!BR42+Gjirokaster!BR42+Korce!BR42+Kukes!BR42+Lezhe!BR42+Shkoder!BR42+Tirane!BR42+Vlore!BR42+Qendrori!BR42</f>
        <v>0</v>
      </c>
      <c r="BS42" s="28">
        <f>Berat!BS42+Diber!BS42+Durres!BS42+Elbasan!BS42+Fier!BS42+Gjirokaster!BS42+Korce!BS42+Kukes!BS42+Lezhe!BS42+Shkoder!BS42+Tirane!BS42+Vlore!BS42+Qendrori!BS42</f>
        <v>0</v>
      </c>
      <c r="BT42" s="131">
        <f>Berat!BT42+Diber!BT42+Durres!BT42+Elbasan!BT42+Fier!BT42+Gjirokaster!BT42+Korce!BT42+Kukes!BT42+Lezhe!BT42+Shkoder!BT42+Tirane!BT42+Vlore!BT42+Qendrori!BT42</f>
        <v>0</v>
      </c>
      <c r="BU42" s="27">
        <f>Berat!BU42+Diber!BU42+Durres!BU42+Elbasan!BU42+Fier!BU42+Gjirokaster!BU42+Korce!BU42+Kukes!BU42+Lezhe!BU42+Shkoder!BU42+Tirane!BU42+Vlore!BU42+Qendrori!BU42</f>
        <v>0</v>
      </c>
      <c r="BV42" s="27">
        <f>Berat!BV42+Diber!BV42+Durres!BV42+Elbasan!BV42+Fier!BV42+Gjirokaster!BV42+Korce!BV42+Kukes!BV42+Lezhe!BV42+Shkoder!BV42+Tirane!BV42+Vlore!BV42+Qendrori!BV42</f>
        <v>0</v>
      </c>
      <c r="BW42" s="27">
        <f>Berat!BW42+Diber!BW42+Durres!BW42+Elbasan!BW42+Fier!BW42+Gjirokaster!BW42+Korce!BW42+Kukes!BW42+Lezhe!BW42+Shkoder!BW42+Tirane!BW42+Vlore!BW42+Qendrori!BW42</f>
        <v>0</v>
      </c>
      <c r="BX42" s="27">
        <f>Berat!BX42+Diber!BX42+Durres!BX42+Elbasan!BX42+Fier!BX42+Gjirokaster!BX42+Korce!BX42+Kukes!BX42+Lezhe!BX42+Shkoder!BX42+Tirane!BX42+Vlore!BX42+Qendrori!BX42</f>
        <v>0</v>
      </c>
      <c r="BY42" s="27">
        <f>Berat!BY42+Diber!BY42+Durres!BY42+Elbasan!BY42+Fier!BY42+Gjirokaster!BY42+Korce!BY42+Kukes!BY42+Lezhe!BY42+Shkoder!BY42+Tirane!BY42+Vlore!BY42+Qendrori!BY42</f>
        <v>0</v>
      </c>
      <c r="BZ42" s="27">
        <f>Berat!BZ42+Diber!BZ42+Durres!BZ42+Elbasan!BZ42+Fier!BZ42+Gjirokaster!BZ42+Korce!BZ42+Kukes!BZ42+Lezhe!BZ42+Shkoder!BZ42+Tirane!BZ42+Vlore!BZ42+Qendrori!BZ42</f>
        <v>0</v>
      </c>
      <c r="CA42" s="27">
        <f>Berat!CA42+Diber!CA42+Durres!CA42+Elbasan!CA42+Fier!CA42+Gjirokaster!CA42+Korce!CA42+Kukes!CA42+Lezhe!CA42+Shkoder!CA42+Tirane!CA42+Vlore!CA42+Qendrori!CA42</f>
        <v>0</v>
      </c>
      <c r="CB42" s="27">
        <f>Berat!CB42+Diber!CB42+Durres!CB42+Elbasan!CB42+Fier!CB42+Gjirokaster!CB42+Korce!CB42+Kukes!CB42+Lezhe!CB42+Shkoder!CB42+Tirane!CB42+Vlore!CB42+Qendrori!CB42</f>
        <v>0</v>
      </c>
      <c r="CC42" s="73">
        <f>Berat!CC42+Diber!CC42+Durres!CC42+Elbasan!CC42+Fier!CC42+Gjirokaster!CC42+Korce!CC42+Kukes!CC42+Lezhe!CC42+Shkoder!CC42+Tirane!CC42+Vlore!CC42+Qendrori!CC42</f>
        <v>0</v>
      </c>
      <c r="CD42" s="26">
        <f>Berat!CD42+Diber!CD42+Durres!CD42+Elbasan!CD42+Fier!CD42+Gjirokaster!CD42+Korce!CD42+Kukes!CD42+Lezhe!CD42+Shkoder!CD42+Tirane!CD42+Vlore!CD42+Qendrori!CD42</f>
        <v>0</v>
      </c>
      <c r="CE42" s="27">
        <f>Berat!CE42+Diber!CE42+Durres!CE42+Elbasan!CE42+Fier!CE42+Gjirokaster!CE42+Korce!CE42+Kukes!CE42+Lezhe!CE42+Shkoder!CE42+Tirane!CE42+Vlore!CE42+Qendrori!CE42</f>
        <v>0</v>
      </c>
      <c r="CF42" s="27">
        <f>Berat!CF42+Diber!CF42+Durres!CF42+Elbasan!CF42+Fier!CF42+Gjirokaster!CF42+Korce!CF42+Kukes!CF42+Lezhe!CF42+Shkoder!CF42+Tirane!CF42+Vlore!CF42+Qendrori!CF42</f>
        <v>0</v>
      </c>
      <c r="CG42" s="27">
        <f>Berat!CG42+Diber!CG42+Durres!CG42+Elbasan!CG42+Fier!CG42+Gjirokaster!CG42+Korce!CG42+Kukes!CG42+Lezhe!CG42+Shkoder!CG42+Tirane!CG42+Vlore!CG42+Qendrori!CG42</f>
        <v>0</v>
      </c>
      <c r="CH42" s="27">
        <f>Berat!CH42+Diber!CH42+Durres!CH42+Elbasan!CH42+Fier!CH42+Gjirokaster!CH42+Korce!CH42+Kukes!CH42+Lezhe!CH42+Shkoder!CH42+Tirane!CH42+Vlore!CH42+Qendrori!CH42</f>
        <v>0</v>
      </c>
      <c r="CI42" s="27">
        <f>Berat!CI42+Diber!CI42+Durres!CI42+Elbasan!CI42+Fier!CI42+Gjirokaster!CI42+Korce!CI42+Kukes!CI42+Lezhe!CI42+Shkoder!CI42+Tirane!CI42+Vlore!CI42+Qendrori!CI42</f>
        <v>0</v>
      </c>
      <c r="CJ42" s="27">
        <f>Berat!CJ42+Diber!CJ42+Durres!CJ42+Elbasan!CJ42+Fier!CJ42+Gjirokaster!CJ42+Korce!CJ42+Kukes!CJ42+Lezhe!CJ42+Shkoder!CJ42+Tirane!CJ42+Vlore!CJ42+Qendrori!CJ42</f>
        <v>0</v>
      </c>
      <c r="CK42" s="27">
        <f>Berat!CK42+Diber!CK42+Durres!CK42+Elbasan!CK42+Fier!CK42+Gjirokaster!CK42+Korce!CK42+Kukes!CK42+Lezhe!CK42+Shkoder!CK42+Tirane!CK42+Vlore!CK42+Qendrori!CK42</f>
        <v>0</v>
      </c>
      <c r="CL42" s="27">
        <f>Berat!CL42+Diber!CL42+Durres!CL42+Elbasan!CL42+Fier!CL42+Gjirokaster!CL42+Korce!CL42+Kukes!CL42+Lezhe!CL42+Shkoder!CL42+Tirane!CL42+Vlore!CL42+Qendrori!CL42</f>
        <v>0</v>
      </c>
      <c r="CM42" s="28">
        <f>Berat!CM42+Diber!CM42+Durres!CM42+Elbasan!CM42+Fier!CM42+Gjirokaster!CM42+Korce!CM42+Kukes!CM42+Lezhe!CM42+Shkoder!CM42+Tirane!CM42+Vlore!CM42+Qendrori!CM42</f>
        <v>0</v>
      </c>
      <c r="CN42" s="26">
        <f>Berat!CN42+Diber!CN42+Durres!CN42+Elbasan!CN42+Fier!CN42+Gjirokaster!CN42+Korce!CN42+Kukes!CN42+Lezhe!CN42+Shkoder!CN42+Tirane!CN42+Vlore!CN42+Qendrori!CN42</f>
        <v>0</v>
      </c>
      <c r="CO42" s="27">
        <f>Berat!CO42+Diber!CO42+Durres!CO42+Elbasan!CO42+Fier!CO42+Gjirokaster!CO42+Korce!CO42+Kukes!CO42+Lezhe!CO42+Shkoder!CO42+Tirane!CO42+Vlore!CO42+Qendrori!CO42</f>
        <v>0</v>
      </c>
      <c r="CP42" s="27">
        <f>Berat!CP42+Diber!CP42+Durres!CP42+Elbasan!CP42+Fier!CP42+Gjirokaster!CP42+Korce!CP42+Kukes!CP42+Lezhe!CP42+Shkoder!CP42+Tirane!CP42+Vlore!CP42+Qendrori!CP42</f>
        <v>0</v>
      </c>
      <c r="CQ42" s="27">
        <f>Berat!CQ42+Diber!CQ42+Durres!CQ42+Elbasan!CQ42+Fier!CQ42+Gjirokaster!CQ42+Korce!CQ42+Kukes!CQ42+Lezhe!CQ42+Shkoder!CQ42+Tirane!CQ42+Vlore!CQ42+Qendrori!CQ42</f>
        <v>0</v>
      </c>
      <c r="CR42" s="27">
        <f>Berat!CR42+Diber!CR42+Durres!CR42+Elbasan!CR42+Fier!CR42+Gjirokaster!CR42+Korce!CR42+Kukes!CR42+Lezhe!CR42+Shkoder!CR42+Tirane!CR42+Vlore!CR42+Qendrori!CR42</f>
        <v>0</v>
      </c>
      <c r="CS42" s="27">
        <f>Berat!CS42+Diber!CS42+Durres!CS42+Elbasan!CS42+Fier!CS42+Gjirokaster!CS42+Korce!CS42+Kukes!CS42+Lezhe!CS42+Shkoder!CS42+Tirane!CS42+Vlore!CS42+Qendrori!CS42</f>
        <v>0</v>
      </c>
      <c r="CT42" s="27">
        <f>Berat!CT42+Diber!CT42+Durres!CT42+Elbasan!CT42+Fier!CT42+Gjirokaster!CT42+Korce!CT42+Kukes!CT42+Lezhe!CT42+Shkoder!CT42+Tirane!CT42+Vlore!CT42+Qendrori!CT42</f>
        <v>0</v>
      </c>
      <c r="CU42" s="27">
        <f>Berat!CU42+Diber!CU42+Durres!CU42+Elbasan!CU42+Fier!CU42+Gjirokaster!CU42+Korce!CU42+Kukes!CU42+Lezhe!CU42+Shkoder!CU42+Tirane!CU42+Vlore!CU42+Qendrori!CU42</f>
        <v>0</v>
      </c>
      <c r="CV42" s="27">
        <f>Berat!CV42+Diber!CV42+Durres!CV42+Elbasan!CV42+Fier!CV42+Gjirokaster!CV42+Korce!CV42+Kukes!CV42+Lezhe!CV42+Shkoder!CV42+Tirane!CV42+Vlore!CV42+Qendrori!CV42</f>
        <v>0</v>
      </c>
      <c r="CW42" s="28">
        <f>Berat!CW42+Diber!CW42+Durres!CW42+Elbasan!CW42+Fier!CW42+Gjirokaster!CW42+Korce!CW42+Kukes!CW42+Lezhe!CW42+Shkoder!CW42+Tirane!CW42+Vlore!CW42+Qendrori!CW42</f>
        <v>0</v>
      </c>
      <c r="CX42" s="131">
        <f>Berat!CX42+Diber!CX42+Durres!CX42+Elbasan!CX42+Fier!CX42+Gjirokaster!CX42+Korce!CX42+Kukes!CX42+Lezhe!CX42+Shkoder!CX42+Tirane!CX42+Vlore!CX42+Qendrori!CX42</f>
        <v>0</v>
      </c>
      <c r="CY42" s="27">
        <f>Berat!CY42+Diber!CY42+Durres!CY42+Elbasan!CY42+Fier!CY42+Gjirokaster!CY42+Korce!CY42+Kukes!CY42+Lezhe!CY42+Shkoder!CY42+Tirane!CY42+Vlore!CY42+Qendrori!CY42</f>
        <v>0</v>
      </c>
      <c r="CZ42" s="27">
        <f>Berat!CZ42+Diber!CZ42+Durres!CZ42+Elbasan!CZ42+Fier!CZ42+Gjirokaster!CZ42+Korce!CZ42+Kukes!CZ42+Lezhe!CZ42+Shkoder!CZ42+Tirane!CZ42+Vlore!CZ42+Qendrori!CZ42</f>
        <v>0</v>
      </c>
      <c r="DA42" s="27">
        <f>Berat!DA42+Diber!DA42+Durres!DA42+Elbasan!DA42+Fier!DA42+Gjirokaster!DA42+Korce!DA42+Kukes!DA42+Lezhe!DA42+Shkoder!DA42+Tirane!DA42+Vlore!DA42+Qendrori!DA42</f>
        <v>0</v>
      </c>
      <c r="DB42" s="27">
        <f>Berat!DB42+Diber!DB42+Durres!DB42+Elbasan!DB42+Fier!DB42+Gjirokaster!DB42+Korce!DB42+Kukes!DB42+Lezhe!DB42+Shkoder!DB42+Tirane!DB42+Vlore!DB42+Qendrori!DB42</f>
        <v>0</v>
      </c>
      <c r="DC42" s="27">
        <f>Berat!DC42+Diber!DC42+Durres!DC42+Elbasan!DC42+Fier!DC42+Gjirokaster!DC42+Korce!DC42+Kukes!DC42+Lezhe!DC42+Shkoder!DC42+Tirane!DC42+Vlore!DC42+Qendrori!DC42</f>
        <v>0</v>
      </c>
      <c r="DD42" s="27">
        <f>Berat!DD42+Diber!DD42+Durres!DD42+Elbasan!DD42+Fier!DD42+Gjirokaster!DD42+Korce!DD42+Kukes!DD42+Lezhe!DD42+Shkoder!DD42+Tirane!DD42+Vlore!DD42+Qendrori!DD42</f>
        <v>0</v>
      </c>
      <c r="DE42" s="27">
        <f>Berat!DE42+Diber!DE42+Durres!DE42+Elbasan!DE42+Fier!DE42+Gjirokaster!DE42+Korce!DE42+Kukes!DE42+Lezhe!DE42+Shkoder!DE42+Tirane!DE42+Vlore!DE42+Qendrori!DE42</f>
        <v>0</v>
      </c>
      <c r="DF42" s="27">
        <f>Berat!DF42+Diber!DF42+Durres!DF42+Elbasan!DF42+Fier!DF42+Gjirokaster!DF42+Korce!DF42+Kukes!DF42+Lezhe!DF42+Shkoder!DF42+Tirane!DF42+Vlore!DF42+Qendrori!DF42</f>
        <v>0</v>
      </c>
      <c r="DG42" s="28">
        <f>Berat!DG42+Diber!DG42+Durres!DG42+Elbasan!DG42+Fier!DG42+Gjirokaster!DG42+Korce!DG42+Kukes!DG42+Lezhe!DG42+Shkoder!DG42+Tirane!DG42+Vlore!DG42+Qendrori!DG42</f>
        <v>0</v>
      </c>
      <c r="DH42" s="26">
        <f>Berat!DH42+Diber!DH42+Durres!DH42+Elbasan!DH42+Fier!DH42+Gjirokaster!DH42+Korce!DH42+Kukes!DH42+Lezhe!DH42+Shkoder!DH42+Tirane!DH42+Vlore!DH42+Qendrori!DH42</f>
        <v>0</v>
      </c>
      <c r="DI42" s="27">
        <f>Berat!DI42+Diber!DI42+Durres!DI42+Elbasan!DI42+Fier!DI42+Gjirokaster!DI42+Korce!DI42+Kukes!DI42+Lezhe!DI42+Shkoder!DI42+Tirane!DI42+Vlore!DI42+Qendrori!DI42</f>
        <v>0</v>
      </c>
      <c r="DJ42" s="27">
        <f>Berat!DJ42+Diber!DJ42+Durres!DJ42+Elbasan!DJ42+Fier!DJ42+Gjirokaster!DJ42+Korce!DJ42+Kukes!DJ42+Lezhe!DJ42+Shkoder!DJ42+Tirane!DJ42+Vlore!DJ42+Qendrori!DJ42</f>
        <v>0</v>
      </c>
      <c r="DK42" s="27">
        <f>Berat!DK42+Diber!DK42+Durres!DK42+Elbasan!DK42+Fier!DK42+Gjirokaster!DK42+Korce!DK42+Kukes!DK42+Lezhe!DK42+Shkoder!DK42+Tirane!DK42+Vlore!DK42+Qendrori!DK42</f>
        <v>0</v>
      </c>
      <c r="DL42" s="27">
        <f>Berat!DL42+Diber!DL42+Durres!DL42+Elbasan!DL42+Fier!DL42+Gjirokaster!DL42+Korce!DL42+Kukes!DL42+Lezhe!DL42+Shkoder!DL42+Tirane!DL42+Vlore!DL42+Qendrori!DL42</f>
        <v>0</v>
      </c>
      <c r="DM42" s="27">
        <f>Berat!DM42+Diber!DM42+Durres!DM42+Elbasan!DM42+Fier!DM42+Gjirokaster!DM42+Korce!DM42+Kukes!DM42+Lezhe!DM42+Shkoder!DM42+Tirane!DM42+Vlore!DM42+Qendrori!DM42</f>
        <v>0</v>
      </c>
      <c r="DN42" s="27">
        <f>Berat!DN42+Diber!DN42+Durres!DN42+Elbasan!DN42+Fier!DN42+Gjirokaster!DN42+Korce!DN42+Kukes!DN42+Lezhe!DN42+Shkoder!DN42+Tirane!DN42+Vlore!DN42+Qendrori!DN42</f>
        <v>0</v>
      </c>
      <c r="DO42" s="27">
        <f>Berat!DO42+Diber!DO42+Durres!DO42+Elbasan!DO42+Fier!DO42+Gjirokaster!DO42+Korce!DO42+Kukes!DO42+Lezhe!DO42+Shkoder!DO42+Tirane!DO42+Vlore!DO42+Qendrori!DO42</f>
        <v>0</v>
      </c>
      <c r="DP42" s="27">
        <f>Berat!DP42+Diber!DP42+Durres!DP42+Elbasan!DP42+Fier!DP42+Gjirokaster!DP42+Korce!DP42+Kukes!DP42+Lezhe!DP42+Shkoder!DP42+Tirane!DP42+Vlore!DP42+Qendrori!DP42</f>
        <v>0</v>
      </c>
      <c r="DQ42" s="73">
        <f>Berat!DQ42+Diber!DQ42+Durres!DQ42+Elbasan!DQ42+Fier!DQ42+Gjirokaster!DQ42+Korce!DQ42+Kukes!DQ42+Lezhe!DQ42+Shkoder!DQ42+Tirane!DQ42+Vlore!DQ42+Qendrori!DQ42</f>
        <v>0</v>
      </c>
      <c r="DR42" s="107">
        <f t="shared" si="15"/>
        <v>0</v>
      </c>
      <c r="DS42" s="98">
        <f t="shared" si="15"/>
        <v>0</v>
      </c>
      <c r="DT42" s="98">
        <f t="shared" si="15"/>
        <v>0</v>
      </c>
      <c r="DU42" s="98">
        <f t="shared" si="15"/>
        <v>0</v>
      </c>
      <c r="DV42" s="98">
        <f t="shared" si="15"/>
        <v>0</v>
      </c>
      <c r="DW42" s="98">
        <f t="shared" si="15"/>
        <v>0</v>
      </c>
      <c r="DX42" s="98">
        <f t="shared" si="15"/>
        <v>0</v>
      </c>
      <c r="DY42" s="98">
        <f t="shared" si="15"/>
        <v>0</v>
      </c>
      <c r="DZ42" s="98">
        <f t="shared" si="15"/>
        <v>0</v>
      </c>
      <c r="EA42" s="103">
        <f t="shared" si="15"/>
        <v>0</v>
      </c>
    </row>
    <row r="43" spans="1:131" ht="12" customHeight="1" x14ac:dyDescent="0.25">
      <c r="A43" s="170" t="s">
        <v>6</v>
      </c>
      <c r="B43" s="26">
        <f>Berat!B43+Diber!B43+Durres!B43+Elbasan!B43+Fier!B43+Gjirokaster!B43+Korce!B43+Kukes!B43+Lezhe!B43+Shkoder!B43+Tirane!B43+Vlore!B43+Qendrori!B43</f>
        <v>0</v>
      </c>
      <c r="C43" s="27">
        <f>Berat!C43+Diber!C43+Durres!C43+Elbasan!C43+Fier!C43+Gjirokaster!C43+Korce!C43+Kukes!C43+Lezhe!C43+Shkoder!C43+Tirane!C43+Vlore!C43+Qendrori!C43</f>
        <v>0</v>
      </c>
      <c r="D43" s="27">
        <f>Berat!D43+Diber!D43+Durres!D43+Elbasan!D43+Fier!D43+Gjirokaster!D43+Korce!D43+Kukes!D43+Lezhe!D43+Shkoder!D43+Tirane!D43+Vlore!D43+Qendrori!D43</f>
        <v>0</v>
      </c>
      <c r="E43" s="27">
        <f>Berat!E43+Diber!E43+Durres!E43+Elbasan!E43+Fier!E43+Gjirokaster!E43+Korce!E43+Kukes!E43+Lezhe!E43+Shkoder!E43+Tirane!E43+Vlore!E43+Qendrori!E43</f>
        <v>0</v>
      </c>
      <c r="F43" s="27">
        <f>Berat!F43+Diber!F43+Durres!F43+Elbasan!F43+Fier!F43+Gjirokaster!F43+Korce!F43+Kukes!F43+Lezhe!F43+Shkoder!F43+Tirane!F43+Vlore!F43+Qendrori!F43</f>
        <v>0</v>
      </c>
      <c r="G43" s="27">
        <f>Berat!G43+Diber!G43+Durres!G43+Elbasan!G43+Fier!G43+Gjirokaster!G43+Korce!G43+Kukes!G43+Lezhe!G43+Shkoder!G43+Tirane!G43+Vlore!G43+Qendrori!G43</f>
        <v>0</v>
      </c>
      <c r="H43" s="27">
        <f>Berat!H43+Diber!H43+Durres!H43+Elbasan!H43+Fier!H43+Gjirokaster!H43+Korce!H43+Kukes!H43+Lezhe!H43+Shkoder!H43+Tirane!H43+Vlore!H43+Qendrori!H43</f>
        <v>0</v>
      </c>
      <c r="I43" s="27">
        <f>Berat!I43+Diber!I43+Durres!I43+Elbasan!I43+Fier!I43+Gjirokaster!I43+Korce!I43+Kukes!I43+Lezhe!I43+Shkoder!I43+Tirane!I43+Vlore!I43+Qendrori!I43</f>
        <v>0</v>
      </c>
      <c r="J43" s="27">
        <f>Berat!J43+Diber!J43+Durres!J43+Elbasan!J43+Fier!J43+Gjirokaster!J43+Korce!J43+Kukes!J43+Lezhe!J43+Shkoder!J43+Tirane!J43+Vlore!J43+Qendrori!J43</f>
        <v>0</v>
      </c>
      <c r="K43" s="28">
        <f>Berat!K43+Diber!K43+Durres!K43+Elbasan!K43+Fier!K43+Gjirokaster!K43+Korce!K43+Kukes!K43+Lezhe!K43+Shkoder!K43+Tirane!K43+Vlore!K43+Qendrori!K43</f>
        <v>0</v>
      </c>
      <c r="L43" s="131">
        <f>Berat!L43+Diber!L43+Durres!L43+Elbasan!L43+Fier!L43+Gjirokaster!L43+Korce!L43+Kukes!L43+Lezhe!L43+Shkoder!L43+Tirane!L43+Vlore!L43+Qendrori!L43</f>
        <v>0</v>
      </c>
      <c r="M43" s="27">
        <f>Berat!M43+Diber!M43+Durres!M43+Elbasan!M43+Fier!M43+Gjirokaster!M43+Korce!M43+Kukes!M43+Lezhe!M43+Shkoder!M43+Tirane!M43+Vlore!M43+Qendrori!M43</f>
        <v>0</v>
      </c>
      <c r="N43" s="27">
        <f>Berat!N43+Diber!N43+Durres!N43+Elbasan!N43+Fier!N43+Gjirokaster!N43+Korce!N43+Kukes!N43+Lezhe!N43+Shkoder!N43+Tirane!N43+Vlore!N43+Qendrori!N43</f>
        <v>0</v>
      </c>
      <c r="O43" s="27">
        <f>Berat!O43+Diber!O43+Durres!O43+Elbasan!O43+Fier!O43+Gjirokaster!O43+Korce!O43+Kukes!O43+Lezhe!O43+Shkoder!O43+Tirane!O43+Vlore!O43+Qendrori!O43</f>
        <v>0</v>
      </c>
      <c r="P43" s="27">
        <f>Berat!P43+Diber!P43+Durres!P43+Elbasan!P43+Fier!P43+Gjirokaster!P43+Korce!P43+Kukes!P43+Lezhe!P43+Shkoder!P43+Tirane!P43+Vlore!P43+Qendrori!P43</f>
        <v>0</v>
      </c>
      <c r="Q43" s="27">
        <f>Berat!Q43+Diber!Q43+Durres!Q43+Elbasan!Q43+Fier!Q43+Gjirokaster!Q43+Korce!Q43+Kukes!Q43+Lezhe!Q43+Shkoder!Q43+Tirane!Q43+Vlore!Q43+Qendrori!Q43</f>
        <v>0</v>
      </c>
      <c r="R43" s="27">
        <f>Berat!R43+Diber!R43+Durres!R43+Elbasan!R43+Fier!R43+Gjirokaster!R43+Korce!R43+Kukes!R43+Lezhe!R43+Shkoder!R43+Tirane!R43+Vlore!R43+Qendrori!R43</f>
        <v>0</v>
      </c>
      <c r="S43" s="27">
        <f>Berat!S43+Diber!S43+Durres!S43+Elbasan!S43+Fier!S43+Gjirokaster!S43+Korce!S43+Kukes!S43+Lezhe!S43+Shkoder!S43+Tirane!S43+Vlore!S43+Qendrori!S43</f>
        <v>0</v>
      </c>
      <c r="T43" s="27">
        <f>Berat!T43+Diber!T43+Durres!T43+Elbasan!T43+Fier!T43+Gjirokaster!T43+Korce!T43+Kukes!T43+Lezhe!T43+Shkoder!T43+Tirane!T43+Vlore!T43+Qendrori!T43</f>
        <v>0</v>
      </c>
      <c r="U43" s="73">
        <f>Berat!U43+Diber!U43+Durres!U43+Elbasan!U43+Fier!U43+Gjirokaster!U43+Korce!U43+Kukes!U43+Lezhe!U43+Shkoder!U43+Tirane!U43+Vlore!U43+Qendrori!U43</f>
        <v>0</v>
      </c>
      <c r="V43" s="26">
        <f>Berat!V43+Diber!V43+Durres!V43+Elbasan!V43+Fier!V43+Gjirokaster!V43+Korce!V43+Kukes!V43+Lezhe!V43+Shkoder!V43+Tirane!V43+Vlore!V43+Qendrori!V43</f>
        <v>0</v>
      </c>
      <c r="W43" s="27">
        <f>Berat!W43+Diber!W43+Durres!W43+Elbasan!W43+Fier!W43+Gjirokaster!W43+Korce!W43+Kukes!W43+Lezhe!W43+Shkoder!W43+Tirane!W43+Vlore!W43+Qendrori!W43</f>
        <v>0</v>
      </c>
      <c r="X43" s="27">
        <f>Berat!X43+Diber!X43+Durres!X43+Elbasan!X43+Fier!X43+Gjirokaster!X43+Korce!X43+Kukes!X43+Lezhe!X43+Shkoder!X43+Tirane!X43+Vlore!X43+Qendrori!X43</f>
        <v>0</v>
      </c>
      <c r="Y43" s="27">
        <f>Berat!Y43+Diber!Y43+Durres!Y43+Elbasan!Y43+Fier!Y43+Gjirokaster!Y43+Korce!Y43+Kukes!Y43+Lezhe!Y43+Shkoder!Y43+Tirane!Y43+Vlore!Y43+Qendrori!Y43</f>
        <v>0</v>
      </c>
      <c r="Z43" s="27">
        <f>Berat!Z43+Diber!Z43+Durres!Z43+Elbasan!Z43+Fier!Z43+Gjirokaster!Z43+Korce!Z43+Kukes!Z43+Lezhe!Z43+Shkoder!Z43+Tirane!Z43+Vlore!Z43+Qendrori!Z43</f>
        <v>0</v>
      </c>
      <c r="AA43" s="27">
        <f>Berat!AA43+Diber!AA43+Durres!AA43+Elbasan!AA43+Fier!AA43+Gjirokaster!AA43+Korce!AA43+Kukes!AA43+Lezhe!AA43+Shkoder!AA43+Tirane!AA43+Vlore!AA43+Qendrori!AA43</f>
        <v>0</v>
      </c>
      <c r="AB43" s="27">
        <f>Berat!AB43+Diber!AB43+Durres!AB43+Elbasan!AB43+Fier!AB43+Gjirokaster!AB43+Korce!AB43+Kukes!AB43+Lezhe!AB43+Shkoder!AB43+Tirane!AB43+Vlore!AB43+Qendrori!AB43</f>
        <v>0</v>
      </c>
      <c r="AC43" s="27">
        <f>Berat!AC43+Diber!AC43+Durres!AC43+Elbasan!AC43+Fier!AC43+Gjirokaster!AC43+Korce!AC43+Kukes!AC43+Lezhe!AC43+Shkoder!AC43+Tirane!AC43+Vlore!AC43+Qendrori!AC43</f>
        <v>0</v>
      </c>
      <c r="AD43" s="27">
        <f>Berat!AD43+Diber!AD43+Durres!AD43+Elbasan!AD43+Fier!AD43+Gjirokaster!AD43+Korce!AD43+Kukes!AD43+Lezhe!AD43+Shkoder!AD43+Tirane!AD43+Vlore!AD43+Qendrori!AD43</f>
        <v>0</v>
      </c>
      <c r="AE43" s="28">
        <f>Berat!AE43+Diber!AE43+Durres!AE43+Elbasan!AE43+Fier!AE43+Gjirokaster!AE43+Korce!AE43+Kukes!AE43+Lezhe!AE43+Shkoder!AE43+Tirane!AE43+Vlore!AE43+Qendrori!AE43</f>
        <v>0</v>
      </c>
      <c r="AF43" s="26">
        <f>Berat!AF43+Diber!AF43+Durres!AF43+Elbasan!AF43+Fier!AF43+Gjirokaster!AF43+Korce!AF43+Kukes!AF43+Lezhe!AF43+Shkoder!AF43+Tirane!AF43+Vlore!AF43+Qendrori!AF43</f>
        <v>0</v>
      </c>
      <c r="AG43" s="27">
        <f>Berat!AG43+Diber!AG43+Durres!AG43+Elbasan!AG43+Fier!AG43+Gjirokaster!AG43+Korce!AG43+Kukes!AG43+Lezhe!AG43+Shkoder!AG43+Tirane!AG43+Vlore!AG43+Qendrori!AG43</f>
        <v>0</v>
      </c>
      <c r="AH43" s="27">
        <f>Berat!AH43+Diber!AH43+Durres!AH43+Elbasan!AH43+Fier!AH43+Gjirokaster!AH43+Korce!AH43+Kukes!AH43+Lezhe!AH43+Shkoder!AH43+Tirane!AH43+Vlore!AH43+Qendrori!AH43</f>
        <v>0</v>
      </c>
      <c r="AI43" s="27">
        <f>Berat!AI43+Diber!AI43+Durres!AI43+Elbasan!AI43+Fier!AI43+Gjirokaster!AI43+Korce!AI43+Kukes!AI43+Lezhe!AI43+Shkoder!AI43+Tirane!AI43+Vlore!AI43+Qendrori!AI43</f>
        <v>0</v>
      </c>
      <c r="AJ43" s="27">
        <f>Berat!AJ43+Diber!AJ43+Durres!AJ43+Elbasan!AJ43+Fier!AJ43+Gjirokaster!AJ43+Korce!AJ43+Kukes!AJ43+Lezhe!AJ43+Shkoder!AJ43+Tirane!AJ43+Vlore!AJ43+Qendrori!AJ43</f>
        <v>0</v>
      </c>
      <c r="AK43" s="27">
        <f>Berat!AK43+Diber!AK43+Durres!AK43+Elbasan!AK43+Fier!AK43+Gjirokaster!AK43+Korce!AK43+Kukes!AK43+Lezhe!AK43+Shkoder!AK43+Tirane!AK43+Vlore!AK43+Qendrori!AK43</f>
        <v>0</v>
      </c>
      <c r="AL43" s="27">
        <f>Berat!AL43+Diber!AL43+Durres!AL43+Elbasan!AL43+Fier!AL43+Gjirokaster!AL43+Korce!AL43+Kukes!AL43+Lezhe!AL43+Shkoder!AL43+Tirane!AL43+Vlore!AL43+Qendrori!AL43</f>
        <v>0</v>
      </c>
      <c r="AM43" s="27">
        <f>Berat!AM43+Diber!AM43+Durres!AM43+Elbasan!AM43+Fier!AM43+Gjirokaster!AM43+Korce!AM43+Kukes!AM43+Lezhe!AM43+Shkoder!AM43+Tirane!AM43+Vlore!AM43+Qendrori!AM43</f>
        <v>0</v>
      </c>
      <c r="AN43" s="27">
        <f>Berat!AN43+Diber!AN43+Durres!AN43+Elbasan!AN43+Fier!AN43+Gjirokaster!AN43+Korce!AN43+Kukes!AN43+Lezhe!AN43+Shkoder!AN43+Tirane!AN43+Vlore!AN43+Qendrori!AN43</f>
        <v>0</v>
      </c>
      <c r="AO43" s="28">
        <f>Berat!AO43+Diber!AO43+Durres!AO43+Elbasan!AO43+Fier!AO43+Gjirokaster!AO43+Korce!AO43+Kukes!AO43+Lezhe!AO43+Shkoder!AO43+Tirane!AO43+Vlore!AO43+Qendrori!AO43</f>
        <v>0</v>
      </c>
      <c r="AP43" s="131">
        <f>Berat!AP43+Diber!AP43+Durres!AP43+Elbasan!AP43+Fier!AP43+Gjirokaster!AP43+Korce!AP43+Kukes!AP43+Lezhe!AP43+Shkoder!AP43+Tirane!AP43+Vlore!AP43+Qendrori!AP43</f>
        <v>0</v>
      </c>
      <c r="AQ43" s="27">
        <f>Berat!AQ43+Diber!AQ43+Durres!AQ43+Elbasan!AQ43+Fier!AQ43+Gjirokaster!AQ43+Korce!AQ43+Kukes!AQ43+Lezhe!AQ43+Shkoder!AQ43+Tirane!AQ43+Vlore!AQ43+Qendrori!AQ43</f>
        <v>0</v>
      </c>
      <c r="AR43" s="27">
        <f>Berat!AR43+Diber!AR43+Durres!AR43+Elbasan!AR43+Fier!AR43+Gjirokaster!AR43+Korce!AR43+Kukes!AR43+Lezhe!AR43+Shkoder!AR43+Tirane!AR43+Vlore!AR43+Qendrori!AR43</f>
        <v>0</v>
      </c>
      <c r="AS43" s="27">
        <f>Berat!AS43+Diber!AS43+Durres!AS43+Elbasan!AS43+Fier!AS43+Gjirokaster!AS43+Korce!AS43+Kukes!AS43+Lezhe!AS43+Shkoder!AS43+Tirane!AS43+Vlore!AS43+Qendrori!AS43</f>
        <v>0</v>
      </c>
      <c r="AT43" s="27">
        <f>Berat!AT43+Diber!AT43+Durres!AT43+Elbasan!AT43+Fier!AT43+Gjirokaster!AT43+Korce!AT43+Kukes!AT43+Lezhe!AT43+Shkoder!AT43+Tirane!AT43+Vlore!AT43+Qendrori!AT43</f>
        <v>0</v>
      </c>
      <c r="AU43" s="27">
        <f>Berat!AU43+Diber!AU43+Durres!AU43+Elbasan!AU43+Fier!AU43+Gjirokaster!AU43+Korce!AU43+Kukes!AU43+Lezhe!AU43+Shkoder!AU43+Tirane!AU43+Vlore!AU43+Qendrori!AU43</f>
        <v>0</v>
      </c>
      <c r="AV43" s="27">
        <f>Berat!AV43+Diber!AV43+Durres!AV43+Elbasan!AV43+Fier!AV43+Gjirokaster!AV43+Korce!AV43+Kukes!AV43+Lezhe!AV43+Shkoder!AV43+Tirane!AV43+Vlore!AV43+Qendrori!AV43</f>
        <v>0</v>
      </c>
      <c r="AW43" s="27">
        <f>Berat!AW43+Diber!AW43+Durres!AW43+Elbasan!AW43+Fier!AW43+Gjirokaster!AW43+Korce!AW43+Kukes!AW43+Lezhe!AW43+Shkoder!AW43+Tirane!AW43+Vlore!AW43+Qendrori!AW43</f>
        <v>0</v>
      </c>
      <c r="AX43" s="27">
        <f>Berat!AX43+Diber!AX43+Durres!AX43+Elbasan!AX43+Fier!AX43+Gjirokaster!AX43+Korce!AX43+Kukes!AX43+Lezhe!AX43+Shkoder!AX43+Tirane!AX43+Vlore!AX43+Qendrori!AX43</f>
        <v>0</v>
      </c>
      <c r="AY43" s="73">
        <f>Berat!AY43+Diber!AY43+Durres!AY43+Elbasan!AY43+Fier!AY43+Gjirokaster!AY43+Korce!AY43+Kukes!AY43+Lezhe!AY43+Shkoder!AY43+Tirane!AY43+Vlore!AY43+Qendrori!AY43</f>
        <v>0</v>
      </c>
      <c r="AZ43" s="26">
        <f>Berat!AZ43+Diber!AZ43+Durres!AZ43+Elbasan!AZ43+Fier!AZ43+Gjirokaster!AZ43+Korce!AZ43+Kukes!AZ43+Lezhe!AZ43+Shkoder!AZ43+Tirane!AZ43+Vlore!AZ43+Qendrori!AZ43</f>
        <v>0</v>
      </c>
      <c r="BA43" s="27">
        <f>Berat!BA43+Diber!BA43+Durres!BA43+Elbasan!BA43+Fier!BA43+Gjirokaster!BA43+Korce!BA43+Kukes!BA43+Lezhe!BA43+Shkoder!BA43+Tirane!BA43+Vlore!BA43+Qendrori!BA43</f>
        <v>0</v>
      </c>
      <c r="BB43" s="27">
        <f>Berat!BB43+Diber!BB43+Durres!BB43+Elbasan!BB43+Fier!BB43+Gjirokaster!BB43+Korce!BB43+Kukes!BB43+Lezhe!BB43+Shkoder!BB43+Tirane!BB43+Vlore!BB43+Qendrori!BB43</f>
        <v>0</v>
      </c>
      <c r="BC43" s="27">
        <f>Berat!BC43+Diber!BC43+Durres!BC43+Elbasan!BC43+Fier!BC43+Gjirokaster!BC43+Korce!BC43+Kukes!BC43+Lezhe!BC43+Shkoder!BC43+Tirane!BC43+Vlore!BC43+Qendrori!BC43</f>
        <v>0</v>
      </c>
      <c r="BD43" s="27">
        <f>Berat!BD43+Diber!BD43+Durres!BD43+Elbasan!BD43+Fier!BD43+Gjirokaster!BD43+Korce!BD43+Kukes!BD43+Lezhe!BD43+Shkoder!BD43+Tirane!BD43+Vlore!BD43+Qendrori!BD43</f>
        <v>0</v>
      </c>
      <c r="BE43" s="27">
        <f>Berat!BE43+Diber!BE43+Durres!BE43+Elbasan!BE43+Fier!BE43+Gjirokaster!BE43+Korce!BE43+Kukes!BE43+Lezhe!BE43+Shkoder!BE43+Tirane!BE43+Vlore!BE43+Qendrori!BE43</f>
        <v>0</v>
      </c>
      <c r="BF43" s="27">
        <f>Berat!BF43+Diber!BF43+Durres!BF43+Elbasan!BF43+Fier!BF43+Gjirokaster!BF43+Korce!BF43+Kukes!BF43+Lezhe!BF43+Shkoder!BF43+Tirane!BF43+Vlore!BF43+Qendrori!BF43</f>
        <v>0</v>
      </c>
      <c r="BG43" s="27">
        <f>Berat!BG43+Diber!BG43+Durres!BG43+Elbasan!BG43+Fier!BG43+Gjirokaster!BG43+Korce!BG43+Kukes!BG43+Lezhe!BG43+Shkoder!BG43+Tirane!BG43+Vlore!BG43+Qendrori!BG43</f>
        <v>0</v>
      </c>
      <c r="BH43" s="27">
        <f>Berat!BH43+Diber!BH43+Durres!BH43+Elbasan!BH43+Fier!BH43+Gjirokaster!BH43+Korce!BH43+Kukes!BH43+Lezhe!BH43+Shkoder!BH43+Tirane!BH43+Vlore!BH43+Qendrori!BH43</f>
        <v>0</v>
      </c>
      <c r="BI43" s="28">
        <f>Berat!BI43+Diber!BI43+Durres!BI43+Elbasan!BI43+Fier!BI43+Gjirokaster!BI43+Korce!BI43+Kukes!BI43+Lezhe!BI43+Shkoder!BI43+Tirane!BI43+Vlore!BI43+Qendrori!BI43</f>
        <v>0</v>
      </c>
      <c r="BJ43" s="26">
        <f>Berat!BJ43+Diber!BJ43+Durres!BJ43+Elbasan!BJ43+Fier!BJ43+Gjirokaster!BJ43+Korce!BJ43+Kukes!BJ43+Lezhe!BJ43+Shkoder!BJ43+Tirane!BJ43+Vlore!BJ43+Qendrori!BJ43</f>
        <v>0</v>
      </c>
      <c r="BK43" s="27">
        <f>Berat!BK43+Diber!BK43+Durres!BK43+Elbasan!BK43+Fier!BK43+Gjirokaster!BK43+Korce!BK43+Kukes!BK43+Lezhe!BK43+Shkoder!BK43+Tirane!BK43+Vlore!BK43+Qendrori!BK43</f>
        <v>0</v>
      </c>
      <c r="BL43" s="27">
        <f>Berat!BL43+Diber!BL43+Durres!BL43+Elbasan!BL43+Fier!BL43+Gjirokaster!BL43+Korce!BL43+Kukes!BL43+Lezhe!BL43+Shkoder!BL43+Tirane!BL43+Vlore!BL43+Qendrori!BL43</f>
        <v>0</v>
      </c>
      <c r="BM43" s="27">
        <f>Berat!BM43+Diber!BM43+Durres!BM43+Elbasan!BM43+Fier!BM43+Gjirokaster!BM43+Korce!BM43+Kukes!BM43+Lezhe!BM43+Shkoder!BM43+Tirane!BM43+Vlore!BM43+Qendrori!BM43</f>
        <v>0</v>
      </c>
      <c r="BN43" s="27">
        <f>Berat!BN43+Diber!BN43+Durres!BN43+Elbasan!BN43+Fier!BN43+Gjirokaster!BN43+Korce!BN43+Kukes!BN43+Lezhe!BN43+Shkoder!BN43+Tirane!BN43+Vlore!BN43+Qendrori!BN43</f>
        <v>0</v>
      </c>
      <c r="BO43" s="27">
        <f>Berat!BO43+Diber!BO43+Durres!BO43+Elbasan!BO43+Fier!BO43+Gjirokaster!BO43+Korce!BO43+Kukes!BO43+Lezhe!BO43+Shkoder!BO43+Tirane!BO43+Vlore!BO43+Qendrori!BO43</f>
        <v>0</v>
      </c>
      <c r="BP43" s="27">
        <f>Berat!BP43+Diber!BP43+Durres!BP43+Elbasan!BP43+Fier!BP43+Gjirokaster!BP43+Korce!BP43+Kukes!BP43+Lezhe!BP43+Shkoder!BP43+Tirane!BP43+Vlore!BP43+Qendrori!BP43</f>
        <v>0</v>
      </c>
      <c r="BQ43" s="27">
        <f>Berat!BQ43+Diber!BQ43+Durres!BQ43+Elbasan!BQ43+Fier!BQ43+Gjirokaster!BQ43+Korce!BQ43+Kukes!BQ43+Lezhe!BQ43+Shkoder!BQ43+Tirane!BQ43+Vlore!BQ43+Qendrori!BQ43</f>
        <v>0</v>
      </c>
      <c r="BR43" s="27">
        <f>Berat!BR43+Diber!BR43+Durres!BR43+Elbasan!BR43+Fier!BR43+Gjirokaster!BR43+Korce!BR43+Kukes!BR43+Lezhe!BR43+Shkoder!BR43+Tirane!BR43+Vlore!BR43+Qendrori!BR43</f>
        <v>0</v>
      </c>
      <c r="BS43" s="28">
        <f>Berat!BS43+Diber!BS43+Durres!BS43+Elbasan!BS43+Fier!BS43+Gjirokaster!BS43+Korce!BS43+Kukes!BS43+Lezhe!BS43+Shkoder!BS43+Tirane!BS43+Vlore!BS43+Qendrori!BS43</f>
        <v>0</v>
      </c>
      <c r="BT43" s="131">
        <f>Berat!BT43+Diber!BT43+Durres!BT43+Elbasan!BT43+Fier!BT43+Gjirokaster!BT43+Korce!BT43+Kukes!BT43+Lezhe!BT43+Shkoder!BT43+Tirane!BT43+Vlore!BT43+Qendrori!BT43</f>
        <v>0</v>
      </c>
      <c r="BU43" s="27">
        <f>Berat!BU43+Diber!BU43+Durres!BU43+Elbasan!BU43+Fier!BU43+Gjirokaster!BU43+Korce!BU43+Kukes!BU43+Lezhe!BU43+Shkoder!BU43+Tirane!BU43+Vlore!BU43+Qendrori!BU43</f>
        <v>0</v>
      </c>
      <c r="BV43" s="27">
        <f>Berat!BV43+Diber!BV43+Durres!BV43+Elbasan!BV43+Fier!BV43+Gjirokaster!BV43+Korce!BV43+Kukes!BV43+Lezhe!BV43+Shkoder!BV43+Tirane!BV43+Vlore!BV43+Qendrori!BV43</f>
        <v>0</v>
      </c>
      <c r="BW43" s="27">
        <f>Berat!BW43+Diber!BW43+Durres!BW43+Elbasan!BW43+Fier!BW43+Gjirokaster!BW43+Korce!BW43+Kukes!BW43+Lezhe!BW43+Shkoder!BW43+Tirane!BW43+Vlore!BW43+Qendrori!BW43</f>
        <v>0</v>
      </c>
      <c r="BX43" s="27">
        <f>Berat!BX43+Diber!BX43+Durres!BX43+Elbasan!BX43+Fier!BX43+Gjirokaster!BX43+Korce!BX43+Kukes!BX43+Lezhe!BX43+Shkoder!BX43+Tirane!BX43+Vlore!BX43+Qendrori!BX43</f>
        <v>0</v>
      </c>
      <c r="BY43" s="27">
        <f>Berat!BY43+Diber!BY43+Durres!BY43+Elbasan!BY43+Fier!BY43+Gjirokaster!BY43+Korce!BY43+Kukes!BY43+Lezhe!BY43+Shkoder!BY43+Tirane!BY43+Vlore!BY43+Qendrori!BY43</f>
        <v>0</v>
      </c>
      <c r="BZ43" s="27">
        <f>Berat!BZ43+Diber!BZ43+Durres!BZ43+Elbasan!BZ43+Fier!BZ43+Gjirokaster!BZ43+Korce!BZ43+Kukes!BZ43+Lezhe!BZ43+Shkoder!BZ43+Tirane!BZ43+Vlore!BZ43+Qendrori!BZ43</f>
        <v>0</v>
      </c>
      <c r="CA43" s="27">
        <f>Berat!CA43+Diber!CA43+Durres!CA43+Elbasan!CA43+Fier!CA43+Gjirokaster!CA43+Korce!CA43+Kukes!CA43+Lezhe!CA43+Shkoder!CA43+Tirane!CA43+Vlore!CA43+Qendrori!CA43</f>
        <v>0</v>
      </c>
      <c r="CB43" s="27">
        <f>Berat!CB43+Diber!CB43+Durres!CB43+Elbasan!CB43+Fier!CB43+Gjirokaster!CB43+Korce!CB43+Kukes!CB43+Lezhe!CB43+Shkoder!CB43+Tirane!CB43+Vlore!CB43+Qendrori!CB43</f>
        <v>0</v>
      </c>
      <c r="CC43" s="73">
        <f>Berat!CC43+Diber!CC43+Durres!CC43+Elbasan!CC43+Fier!CC43+Gjirokaster!CC43+Korce!CC43+Kukes!CC43+Lezhe!CC43+Shkoder!CC43+Tirane!CC43+Vlore!CC43+Qendrori!CC43</f>
        <v>0</v>
      </c>
      <c r="CD43" s="26">
        <f>Berat!CD43+Diber!CD43+Durres!CD43+Elbasan!CD43+Fier!CD43+Gjirokaster!CD43+Korce!CD43+Kukes!CD43+Lezhe!CD43+Shkoder!CD43+Tirane!CD43+Vlore!CD43+Qendrori!CD43</f>
        <v>0</v>
      </c>
      <c r="CE43" s="27">
        <f>Berat!CE43+Diber!CE43+Durres!CE43+Elbasan!CE43+Fier!CE43+Gjirokaster!CE43+Korce!CE43+Kukes!CE43+Lezhe!CE43+Shkoder!CE43+Tirane!CE43+Vlore!CE43+Qendrori!CE43</f>
        <v>0</v>
      </c>
      <c r="CF43" s="27">
        <f>Berat!CF43+Diber!CF43+Durres!CF43+Elbasan!CF43+Fier!CF43+Gjirokaster!CF43+Korce!CF43+Kukes!CF43+Lezhe!CF43+Shkoder!CF43+Tirane!CF43+Vlore!CF43+Qendrori!CF43</f>
        <v>0</v>
      </c>
      <c r="CG43" s="27">
        <f>Berat!CG43+Diber!CG43+Durres!CG43+Elbasan!CG43+Fier!CG43+Gjirokaster!CG43+Korce!CG43+Kukes!CG43+Lezhe!CG43+Shkoder!CG43+Tirane!CG43+Vlore!CG43+Qendrori!CG43</f>
        <v>0</v>
      </c>
      <c r="CH43" s="27">
        <f>Berat!CH43+Diber!CH43+Durres!CH43+Elbasan!CH43+Fier!CH43+Gjirokaster!CH43+Korce!CH43+Kukes!CH43+Lezhe!CH43+Shkoder!CH43+Tirane!CH43+Vlore!CH43+Qendrori!CH43</f>
        <v>0</v>
      </c>
      <c r="CI43" s="27">
        <f>Berat!CI43+Diber!CI43+Durres!CI43+Elbasan!CI43+Fier!CI43+Gjirokaster!CI43+Korce!CI43+Kukes!CI43+Lezhe!CI43+Shkoder!CI43+Tirane!CI43+Vlore!CI43+Qendrori!CI43</f>
        <v>0</v>
      </c>
      <c r="CJ43" s="27">
        <f>Berat!CJ43+Diber!CJ43+Durres!CJ43+Elbasan!CJ43+Fier!CJ43+Gjirokaster!CJ43+Korce!CJ43+Kukes!CJ43+Lezhe!CJ43+Shkoder!CJ43+Tirane!CJ43+Vlore!CJ43+Qendrori!CJ43</f>
        <v>0</v>
      </c>
      <c r="CK43" s="27">
        <f>Berat!CK43+Diber!CK43+Durres!CK43+Elbasan!CK43+Fier!CK43+Gjirokaster!CK43+Korce!CK43+Kukes!CK43+Lezhe!CK43+Shkoder!CK43+Tirane!CK43+Vlore!CK43+Qendrori!CK43</f>
        <v>0</v>
      </c>
      <c r="CL43" s="27">
        <f>Berat!CL43+Diber!CL43+Durres!CL43+Elbasan!CL43+Fier!CL43+Gjirokaster!CL43+Korce!CL43+Kukes!CL43+Lezhe!CL43+Shkoder!CL43+Tirane!CL43+Vlore!CL43+Qendrori!CL43</f>
        <v>0</v>
      </c>
      <c r="CM43" s="28">
        <f>Berat!CM43+Diber!CM43+Durres!CM43+Elbasan!CM43+Fier!CM43+Gjirokaster!CM43+Korce!CM43+Kukes!CM43+Lezhe!CM43+Shkoder!CM43+Tirane!CM43+Vlore!CM43+Qendrori!CM43</f>
        <v>0</v>
      </c>
      <c r="CN43" s="26">
        <f>Berat!CN43+Diber!CN43+Durres!CN43+Elbasan!CN43+Fier!CN43+Gjirokaster!CN43+Korce!CN43+Kukes!CN43+Lezhe!CN43+Shkoder!CN43+Tirane!CN43+Vlore!CN43+Qendrori!CN43</f>
        <v>0</v>
      </c>
      <c r="CO43" s="27">
        <f>Berat!CO43+Diber!CO43+Durres!CO43+Elbasan!CO43+Fier!CO43+Gjirokaster!CO43+Korce!CO43+Kukes!CO43+Lezhe!CO43+Shkoder!CO43+Tirane!CO43+Vlore!CO43+Qendrori!CO43</f>
        <v>0</v>
      </c>
      <c r="CP43" s="27">
        <f>Berat!CP43+Diber!CP43+Durres!CP43+Elbasan!CP43+Fier!CP43+Gjirokaster!CP43+Korce!CP43+Kukes!CP43+Lezhe!CP43+Shkoder!CP43+Tirane!CP43+Vlore!CP43+Qendrori!CP43</f>
        <v>0</v>
      </c>
      <c r="CQ43" s="27">
        <f>Berat!CQ43+Diber!CQ43+Durres!CQ43+Elbasan!CQ43+Fier!CQ43+Gjirokaster!CQ43+Korce!CQ43+Kukes!CQ43+Lezhe!CQ43+Shkoder!CQ43+Tirane!CQ43+Vlore!CQ43+Qendrori!CQ43</f>
        <v>0</v>
      </c>
      <c r="CR43" s="27">
        <f>Berat!CR43+Diber!CR43+Durres!CR43+Elbasan!CR43+Fier!CR43+Gjirokaster!CR43+Korce!CR43+Kukes!CR43+Lezhe!CR43+Shkoder!CR43+Tirane!CR43+Vlore!CR43+Qendrori!CR43</f>
        <v>0</v>
      </c>
      <c r="CS43" s="27">
        <f>Berat!CS43+Diber!CS43+Durres!CS43+Elbasan!CS43+Fier!CS43+Gjirokaster!CS43+Korce!CS43+Kukes!CS43+Lezhe!CS43+Shkoder!CS43+Tirane!CS43+Vlore!CS43+Qendrori!CS43</f>
        <v>0</v>
      </c>
      <c r="CT43" s="27">
        <f>Berat!CT43+Diber!CT43+Durres!CT43+Elbasan!CT43+Fier!CT43+Gjirokaster!CT43+Korce!CT43+Kukes!CT43+Lezhe!CT43+Shkoder!CT43+Tirane!CT43+Vlore!CT43+Qendrori!CT43</f>
        <v>0</v>
      </c>
      <c r="CU43" s="27">
        <f>Berat!CU43+Diber!CU43+Durres!CU43+Elbasan!CU43+Fier!CU43+Gjirokaster!CU43+Korce!CU43+Kukes!CU43+Lezhe!CU43+Shkoder!CU43+Tirane!CU43+Vlore!CU43+Qendrori!CU43</f>
        <v>0</v>
      </c>
      <c r="CV43" s="27">
        <f>Berat!CV43+Diber!CV43+Durres!CV43+Elbasan!CV43+Fier!CV43+Gjirokaster!CV43+Korce!CV43+Kukes!CV43+Lezhe!CV43+Shkoder!CV43+Tirane!CV43+Vlore!CV43+Qendrori!CV43</f>
        <v>0</v>
      </c>
      <c r="CW43" s="28">
        <f>Berat!CW43+Diber!CW43+Durres!CW43+Elbasan!CW43+Fier!CW43+Gjirokaster!CW43+Korce!CW43+Kukes!CW43+Lezhe!CW43+Shkoder!CW43+Tirane!CW43+Vlore!CW43+Qendrori!CW43</f>
        <v>0</v>
      </c>
      <c r="CX43" s="131">
        <f>Berat!CX43+Diber!CX43+Durres!CX43+Elbasan!CX43+Fier!CX43+Gjirokaster!CX43+Korce!CX43+Kukes!CX43+Lezhe!CX43+Shkoder!CX43+Tirane!CX43+Vlore!CX43+Qendrori!CX43</f>
        <v>0</v>
      </c>
      <c r="CY43" s="27">
        <f>Berat!CY43+Diber!CY43+Durres!CY43+Elbasan!CY43+Fier!CY43+Gjirokaster!CY43+Korce!CY43+Kukes!CY43+Lezhe!CY43+Shkoder!CY43+Tirane!CY43+Vlore!CY43+Qendrori!CY43</f>
        <v>0</v>
      </c>
      <c r="CZ43" s="27">
        <f>Berat!CZ43+Diber!CZ43+Durres!CZ43+Elbasan!CZ43+Fier!CZ43+Gjirokaster!CZ43+Korce!CZ43+Kukes!CZ43+Lezhe!CZ43+Shkoder!CZ43+Tirane!CZ43+Vlore!CZ43+Qendrori!CZ43</f>
        <v>0</v>
      </c>
      <c r="DA43" s="27">
        <f>Berat!DA43+Diber!DA43+Durres!DA43+Elbasan!DA43+Fier!DA43+Gjirokaster!DA43+Korce!DA43+Kukes!DA43+Lezhe!DA43+Shkoder!DA43+Tirane!DA43+Vlore!DA43+Qendrori!DA43</f>
        <v>0</v>
      </c>
      <c r="DB43" s="27">
        <f>Berat!DB43+Diber!DB43+Durres!DB43+Elbasan!DB43+Fier!DB43+Gjirokaster!DB43+Korce!DB43+Kukes!DB43+Lezhe!DB43+Shkoder!DB43+Tirane!DB43+Vlore!DB43+Qendrori!DB43</f>
        <v>0</v>
      </c>
      <c r="DC43" s="27">
        <f>Berat!DC43+Diber!DC43+Durres!DC43+Elbasan!DC43+Fier!DC43+Gjirokaster!DC43+Korce!DC43+Kukes!DC43+Lezhe!DC43+Shkoder!DC43+Tirane!DC43+Vlore!DC43+Qendrori!DC43</f>
        <v>0</v>
      </c>
      <c r="DD43" s="27">
        <f>Berat!DD43+Diber!DD43+Durres!DD43+Elbasan!DD43+Fier!DD43+Gjirokaster!DD43+Korce!DD43+Kukes!DD43+Lezhe!DD43+Shkoder!DD43+Tirane!DD43+Vlore!DD43+Qendrori!DD43</f>
        <v>0</v>
      </c>
      <c r="DE43" s="27">
        <f>Berat!DE43+Diber!DE43+Durres!DE43+Elbasan!DE43+Fier!DE43+Gjirokaster!DE43+Korce!DE43+Kukes!DE43+Lezhe!DE43+Shkoder!DE43+Tirane!DE43+Vlore!DE43+Qendrori!DE43</f>
        <v>0</v>
      </c>
      <c r="DF43" s="27">
        <f>Berat!DF43+Diber!DF43+Durres!DF43+Elbasan!DF43+Fier!DF43+Gjirokaster!DF43+Korce!DF43+Kukes!DF43+Lezhe!DF43+Shkoder!DF43+Tirane!DF43+Vlore!DF43+Qendrori!DF43</f>
        <v>0</v>
      </c>
      <c r="DG43" s="28">
        <f>Berat!DG43+Diber!DG43+Durres!DG43+Elbasan!DG43+Fier!DG43+Gjirokaster!DG43+Korce!DG43+Kukes!DG43+Lezhe!DG43+Shkoder!DG43+Tirane!DG43+Vlore!DG43+Qendrori!DG43</f>
        <v>0</v>
      </c>
      <c r="DH43" s="26">
        <f>Berat!DH43+Diber!DH43+Durres!DH43+Elbasan!DH43+Fier!DH43+Gjirokaster!DH43+Korce!DH43+Kukes!DH43+Lezhe!DH43+Shkoder!DH43+Tirane!DH43+Vlore!DH43+Qendrori!DH43</f>
        <v>0</v>
      </c>
      <c r="DI43" s="27">
        <f>Berat!DI43+Diber!DI43+Durres!DI43+Elbasan!DI43+Fier!DI43+Gjirokaster!DI43+Korce!DI43+Kukes!DI43+Lezhe!DI43+Shkoder!DI43+Tirane!DI43+Vlore!DI43+Qendrori!DI43</f>
        <v>0</v>
      </c>
      <c r="DJ43" s="27">
        <f>Berat!DJ43+Diber!DJ43+Durres!DJ43+Elbasan!DJ43+Fier!DJ43+Gjirokaster!DJ43+Korce!DJ43+Kukes!DJ43+Lezhe!DJ43+Shkoder!DJ43+Tirane!DJ43+Vlore!DJ43+Qendrori!DJ43</f>
        <v>0</v>
      </c>
      <c r="DK43" s="27">
        <f>Berat!DK43+Diber!DK43+Durres!DK43+Elbasan!DK43+Fier!DK43+Gjirokaster!DK43+Korce!DK43+Kukes!DK43+Lezhe!DK43+Shkoder!DK43+Tirane!DK43+Vlore!DK43+Qendrori!DK43</f>
        <v>0</v>
      </c>
      <c r="DL43" s="27">
        <f>Berat!DL43+Diber!DL43+Durres!DL43+Elbasan!DL43+Fier!DL43+Gjirokaster!DL43+Korce!DL43+Kukes!DL43+Lezhe!DL43+Shkoder!DL43+Tirane!DL43+Vlore!DL43+Qendrori!DL43</f>
        <v>0</v>
      </c>
      <c r="DM43" s="27">
        <f>Berat!DM43+Diber!DM43+Durres!DM43+Elbasan!DM43+Fier!DM43+Gjirokaster!DM43+Korce!DM43+Kukes!DM43+Lezhe!DM43+Shkoder!DM43+Tirane!DM43+Vlore!DM43+Qendrori!DM43</f>
        <v>0</v>
      </c>
      <c r="DN43" s="27">
        <f>Berat!DN43+Diber!DN43+Durres!DN43+Elbasan!DN43+Fier!DN43+Gjirokaster!DN43+Korce!DN43+Kukes!DN43+Lezhe!DN43+Shkoder!DN43+Tirane!DN43+Vlore!DN43+Qendrori!DN43</f>
        <v>0</v>
      </c>
      <c r="DO43" s="27">
        <f>Berat!DO43+Diber!DO43+Durres!DO43+Elbasan!DO43+Fier!DO43+Gjirokaster!DO43+Korce!DO43+Kukes!DO43+Lezhe!DO43+Shkoder!DO43+Tirane!DO43+Vlore!DO43+Qendrori!DO43</f>
        <v>0</v>
      </c>
      <c r="DP43" s="27">
        <f>Berat!DP43+Diber!DP43+Durres!DP43+Elbasan!DP43+Fier!DP43+Gjirokaster!DP43+Korce!DP43+Kukes!DP43+Lezhe!DP43+Shkoder!DP43+Tirane!DP43+Vlore!DP43+Qendrori!DP43</f>
        <v>0</v>
      </c>
      <c r="DQ43" s="73">
        <f>Berat!DQ43+Diber!DQ43+Durres!DQ43+Elbasan!DQ43+Fier!DQ43+Gjirokaster!DQ43+Korce!DQ43+Kukes!DQ43+Lezhe!DQ43+Shkoder!DQ43+Tirane!DQ43+Vlore!DQ43+Qendrori!DQ43</f>
        <v>0</v>
      </c>
      <c r="DR43" s="107">
        <f t="shared" si="15"/>
        <v>0</v>
      </c>
      <c r="DS43" s="98">
        <f t="shared" si="15"/>
        <v>0</v>
      </c>
      <c r="DT43" s="98">
        <f t="shared" si="15"/>
        <v>0</v>
      </c>
      <c r="DU43" s="98">
        <f t="shared" si="15"/>
        <v>0</v>
      </c>
      <c r="DV43" s="98">
        <f t="shared" si="15"/>
        <v>0</v>
      </c>
      <c r="DW43" s="98">
        <f t="shared" si="15"/>
        <v>0</v>
      </c>
      <c r="DX43" s="98">
        <f t="shared" si="15"/>
        <v>0</v>
      </c>
      <c r="DY43" s="98">
        <f t="shared" si="15"/>
        <v>0</v>
      </c>
      <c r="DZ43" s="98">
        <f t="shared" si="15"/>
        <v>0</v>
      </c>
      <c r="EA43" s="103">
        <f t="shared" si="15"/>
        <v>0</v>
      </c>
    </row>
    <row r="44" spans="1:131" ht="12" customHeight="1" x14ac:dyDescent="0.25">
      <c r="A44" s="173" t="s">
        <v>31</v>
      </c>
      <c r="B44" s="35">
        <f>Berat!B44+Diber!B44+Durres!B44+Elbasan!B44+Fier!B44+Gjirokaster!B44+Korce!B44+Kukes!B44+Lezhe!B44+Shkoder!B44+Tirane!B44+Vlore!B44+Qendrori!B44</f>
        <v>0</v>
      </c>
      <c r="C44" s="36">
        <f>Berat!C44+Diber!C44+Durres!C44+Elbasan!C44+Fier!C44+Gjirokaster!C44+Korce!C44+Kukes!C44+Lezhe!C44+Shkoder!C44+Tirane!C44+Vlore!C44+Qendrori!C44</f>
        <v>0</v>
      </c>
      <c r="D44" s="36">
        <f>Berat!D44+Diber!D44+Durres!D44+Elbasan!D44+Fier!D44+Gjirokaster!D44+Korce!D44+Kukes!D44+Lezhe!D44+Shkoder!D44+Tirane!D44+Vlore!D44+Qendrori!D44</f>
        <v>0</v>
      </c>
      <c r="E44" s="36">
        <f>Berat!E44+Diber!E44+Durres!E44+Elbasan!E44+Fier!E44+Gjirokaster!E44+Korce!E44+Kukes!E44+Lezhe!E44+Shkoder!E44+Tirane!E44+Vlore!E44+Qendrori!E44</f>
        <v>42</v>
      </c>
      <c r="F44" s="36">
        <f>Berat!F44+Diber!F44+Durres!F44+Elbasan!F44+Fier!F44+Gjirokaster!F44+Korce!F44+Kukes!F44+Lezhe!F44+Shkoder!F44+Tirane!F44+Vlore!F44+Qendrori!F44</f>
        <v>276</v>
      </c>
      <c r="G44" s="36">
        <f>Berat!G44+Diber!G44+Durres!G44+Elbasan!G44+Fier!G44+Gjirokaster!G44+Korce!G44+Kukes!G44+Lezhe!G44+Shkoder!G44+Tirane!G44+Vlore!G44+Qendrori!G44</f>
        <v>1633</v>
      </c>
      <c r="H44" s="36">
        <f>Berat!H44+Diber!H44+Durres!H44+Elbasan!H44+Fier!H44+Gjirokaster!H44+Korce!H44+Kukes!H44+Lezhe!H44+Shkoder!H44+Tirane!H44+Vlore!H44+Qendrori!H44</f>
        <v>41</v>
      </c>
      <c r="I44" s="36">
        <f>Berat!I44+Diber!I44+Durres!I44+Elbasan!I44+Fier!I44+Gjirokaster!I44+Korce!I44+Kukes!I44+Lezhe!I44+Shkoder!I44+Tirane!I44+Vlore!I44+Qendrori!I44</f>
        <v>11005000</v>
      </c>
      <c r="J44" s="36">
        <f>Berat!J44+Diber!J44+Durres!J44+Elbasan!J44+Fier!J44+Gjirokaster!J44+Korce!J44+Kukes!J44+Lezhe!J44+Shkoder!J44+Tirane!J44+Vlore!J44+Qendrori!J44</f>
        <v>0</v>
      </c>
      <c r="K44" s="37">
        <f>Berat!K44+Diber!K44+Durres!K44+Elbasan!K44+Fier!K44+Gjirokaster!K44+Korce!K44+Kukes!K44+Lezhe!K44+Shkoder!K44+Tirane!K44+Vlore!K44+Qendrori!K44</f>
        <v>0</v>
      </c>
      <c r="L44" s="84">
        <f>Berat!L44+Diber!L44+Durres!L44+Elbasan!L44+Fier!L44+Gjirokaster!L44+Korce!L44+Kukes!L44+Lezhe!L44+Shkoder!L44+Tirane!L44+Vlore!L44+Qendrori!L44</f>
        <v>50</v>
      </c>
      <c r="M44" s="36">
        <f>Berat!M44+Diber!M44+Durres!M44+Elbasan!M44+Fier!M44+Gjirokaster!M44+Korce!M44+Kukes!M44+Lezhe!M44+Shkoder!M44+Tirane!M44+Vlore!M44+Qendrori!M44</f>
        <v>0</v>
      </c>
      <c r="N44" s="36">
        <f>Berat!N44+Diber!N44+Durres!N44+Elbasan!N44+Fier!N44+Gjirokaster!N44+Korce!N44+Kukes!N44+Lezhe!N44+Shkoder!N44+Tirane!N44+Vlore!N44+Qendrori!N44</f>
        <v>0</v>
      </c>
      <c r="O44" s="36">
        <f>Berat!O44+Diber!O44+Durres!O44+Elbasan!O44+Fier!O44+Gjirokaster!O44+Korce!O44+Kukes!O44+Lezhe!O44+Shkoder!O44+Tirane!O44+Vlore!O44+Qendrori!O44</f>
        <v>1</v>
      </c>
      <c r="P44" s="36">
        <f>Berat!P44+Diber!P44+Durres!P44+Elbasan!P44+Fier!P44+Gjirokaster!P44+Korce!P44+Kukes!P44+Lezhe!P44+Shkoder!P44+Tirane!P44+Vlore!P44+Qendrori!P44</f>
        <v>125</v>
      </c>
      <c r="Q44" s="36">
        <f>Berat!Q44+Diber!Q44+Durres!Q44+Elbasan!Q44+Fier!Q44+Gjirokaster!Q44+Korce!Q44+Kukes!Q44+Lezhe!Q44+Shkoder!Q44+Tirane!Q44+Vlore!Q44+Qendrori!Q44</f>
        <v>661</v>
      </c>
      <c r="R44" s="36">
        <f>Berat!R44+Diber!R44+Durres!R44+Elbasan!R44+Fier!R44+Gjirokaster!R44+Korce!R44+Kukes!R44+Lezhe!R44+Shkoder!R44+Tirane!R44+Vlore!R44+Qendrori!R44</f>
        <v>1</v>
      </c>
      <c r="S44" s="36">
        <f>Berat!S44+Diber!S44+Durres!S44+Elbasan!S44+Fier!S44+Gjirokaster!S44+Korce!S44+Kukes!S44+Lezhe!S44+Shkoder!S44+Tirane!S44+Vlore!S44+Qendrori!S44</f>
        <v>300000</v>
      </c>
      <c r="T44" s="36">
        <f>Berat!T44+Diber!T44+Durres!T44+Elbasan!T44+Fier!T44+Gjirokaster!T44+Korce!T44+Kukes!T44+Lezhe!T44+Shkoder!T44+Tirane!T44+Vlore!T44+Qendrori!T44</f>
        <v>0</v>
      </c>
      <c r="U44" s="89">
        <f>Berat!U44+Diber!U44+Durres!U44+Elbasan!U44+Fier!U44+Gjirokaster!U44+Korce!U44+Kukes!U44+Lezhe!U44+Shkoder!U44+Tirane!U44+Vlore!U44+Qendrori!U44</f>
        <v>0</v>
      </c>
      <c r="V44" s="35">
        <f>Berat!V44+Diber!V44+Durres!V44+Elbasan!V44+Fier!V44+Gjirokaster!V44+Korce!V44+Kukes!V44+Lezhe!V44+Shkoder!V44+Tirane!V44+Vlore!V44+Qendrori!V44</f>
        <v>22</v>
      </c>
      <c r="W44" s="36">
        <f>Berat!W44+Diber!W44+Durres!W44+Elbasan!W44+Fier!W44+Gjirokaster!W44+Korce!W44+Kukes!W44+Lezhe!W44+Shkoder!W44+Tirane!W44+Vlore!W44+Qendrori!W44</f>
        <v>0</v>
      </c>
      <c r="X44" s="36">
        <f>Berat!X44+Diber!X44+Durres!X44+Elbasan!X44+Fier!X44+Gjirokaster!X44+Korce!X44+Kukes!X44+Lezhe!X44+Shkoder!X44+Tirane!X44+Vlore!X44+Qendrori!X44</f>
        <v>0</v>
      </c>
      <c r="Y44" s="36">
        <f>Berat!Y44+Diber!Y44+Durres!Y44+Elbasan!Y44+Fier!Y44+Gjirokaster!Y44+Korce!Y44+Kukes!Y44+Lezhe!Y44+Shkoder!Y44+Tirane!Y44+Vlore!Y44+Qendrori!Y44</f>
        <v>13</v>
      </c>
      <c r="Z44" s="36">
        <f>Berat!Z44+Diber!Z44+Durres!Z44+Elbasan!Z44+Fier!Z44+Gjirokaster!Z44+Korce!Z44+Kukes!Z44+Lezhe!Z44+Shkoder!Z44+Tirane!Z44+Vlore!Z44+Qendrori!Z44</f>
        <v>0</v>
      </c>
      <c r="AA44" s="36">
        <f>Berat!AA44+Diber!AA44+Durres!AA44+Elbasan!AA44+Fier!AA44+Gjirokaster!AA44+Korce!AA44+Kukes!AA44+Lezhe!AA44+Shkoder!AA44+Tirane!AA44+Vlore!AA44+Qendrori!AA44</f>
        <v>743</v>
      </c>
      <c r="AB44" s="36">
        <f>Berat!AB44+Diber!AB44+Durres!AB44+Elbasan!AB44+Fier!AB44+Gjirokaster!AB44+Korce!AB44+Kukes!AB44+Lezhe!AB44+Shkoder!AB44+Tirane!AB44+Vlore!AB44+Qendrori!AB44</f>
        <v>13</v>
      </c>
      <c r="AC44" s="36">
        <f>Berat!AC44+Diber!AC44+Durres!AC44+Elbasan!AC44+Fier!AC44+Gjirokaster!AC44+Korce!AC44+Kukes!AC44+Lezhe!AC44+Shkoder!AC44+Tirane!AC44+Vlore!AC44+Qendrori!AC44</f>
        <v>4200000</v>
      </c>
      <c r="AD44" s="36">
        <f>Berat!AD44+Diber!AD44+Durres!AD44+Elbasan!AD44+Fier!AD44+Gjirokaster!AD44+Korce!AD44+Kukes!AD44+Lezhe!AD44+Shkoder!AD44+Tirane!AD44+Vlore!AD44+Qendrori!AD44</f>
        <v>0</v>
      </c>
      <c r="AE44" s="37">
        <f>Berat!AE44+Diber!AE44+Durres!AE44+Elbasan!AE44+Fier!AE44+Gjirokaster!AE44+Korce!AE44+Kukes!AE44+Lezhe!AE44+Shkoder!AE44+Tirane!AE44+Vlore!AE44+Qendrori!AE44</f>
        <v>0</v>
      </c>
      <c r="AF44" s="35">
        <f>Berat!AF44+Diber!AF44+Durres!AF44+Elbasan!AF44+Fier!AF44+Gjirokaster!AF44+Korce!AF44+Kukes!AF44+Lezhe!AF44+Shkoder!AF44+Tirane!AF44+Vlore!AF44+Qendrori!AF44</f>
        <v>0</v>
      </c>
      <c r="AG44" s="36">
        <f>Berat!AG44+Diber!AG44+Durres!AG44+Elbasan!AG44+Fier!AG44+Gjirokaster!AG44+Korce!AG44+Kukes!AG44+Lezhe!AG44+Shkoder!AG44+Tirane!AG44+Vlore!AG44+Qendrori!AG44</f>
        <v>0</v>
      </c>
      <c r="AH44" s="36">
        <f>Berat!AH44+Diber!AH44+Durres!AH44+Elbasan!AH44+Fier!AH44+Gjirokaster!AH44+Korce!AH44+Kukes!AH44+Lezhe!AH44+Shkoder!AH44+Tirane!AH44+Vlore!AH44+Qendrori!AH44</f>
        <v>0</v>
      </c>
      <c r="AI44" s="36">
        <f>Berat!AI44+Diber!AI44+Durres!AI44+Elbasan!AI44+Fier!AI44+Gjirokaster!AI44+Korce!AI44+Kukes!AI44+Lezhe!AI44+Shkoder!AI44+Tirane!AI44+Vlore!AI44+Qendrori!AI44</f>
        <v>0</v>
      </c>
      <c r="AJ44" s="36">
        <f>Berat!AJ44+Diber!AJ44+Durres!AJ44+Elbasan!AJ44+Fier!AJ44+Gjirokaster!AJ44+Korce!AJ44+Kukes!AJ44+Lezhe!AJ44+Shkoder!AJ44+Tirane!AJ44+Vlore!AJ44+Qendrori!AJ44</f>
        <v>0</v>
      </c>
      <c r="AK44" s="36">
        <f>Berat!AK44+Diber!AK44+Durres!AK44+Elbasan!AK44+Fier!AK44+Gjirokaster!AK44+Korce!AK44+Kukes!AK44+Lezhe!AK44+Shkoder!AK44+Tirane!AK44+Vlore!AK44+Qendrori!AK44</f>
        <v>0</v>
      </c>
      <c r="AL44" s="36">
        <f>Berat!AL44+Diber!AL44+Durres!AL44+Elbasan!AL44+Fier!AL44+Gjirokaster!AL44+Korce!AL44+Kukes!AL44+Lezhe!AL44+Shkoder!AL44+Tirane!AL44+Vlore!AL44+Qendrori!AL44</f>
        <v>0</v>
      </c>
      <c r="AM44" s="36">
        <f>Berat!AM44+Diber!AM44+Durres!AM44+Elbasan!AM44+Fier!AM44+Gjirokaster!AM44+Korce!AM44+Kukes!AM44+Lezhe!AM44+Shkoder!AM44+Tirane!AM44+Vlore!AM44+Qendrori!AM44</f>
        <v>0</v>
      </c>
      <c r="AN44" s="36">
        <f>Berat!AN44+Diber!AN44+Durres!AN44+Elbasan!AN44+Fier!AN44+Gjirokaster!AN44+Korce!AN44+Kukes!AN44+Lezhe!AN44+Shkoder!AN44+Tirane!AN44+Vlore!AN44+Qendrori!AN44</f>
        <v>0</v>
      </c>
      <c r="AO44" s="37">
        <f>Berat!AO44+Diber!AO44+Durres!AO44+Elbasan!AO44+Fier!AO44+Gjirokaster!AO44+Korce!AO44+Kukes!AO44+Lezhe!AO44+Shkoder!AO44+Tirane!AO44+Vlore!AO44+Qendrori!AO44</f>
        <v>0</v>
      </c>
      <c r="AP44" s="84">
        <f>Berat!AP44+Diber!AP44+Durres!AP44+Elbasan!AP44+Fier!AP44+Gjirokaster!AP44+Korce!AP44+Kukes!AP44+Lezhe!AP44+Shkoder!AP44+Tirane!AP44+Vlore!AP44+Qendrori!AP44</f>
        <v>0</v>
      </c>
      <c r="AQ44" s="36">
        <f>Berat!AQ44+Diber!AQ44+Durres!AQ44+Elbasan!AQ44+Fier!AQ44+Gjirokaster!AQ44+Korce!AQ44+Kukes!AQ44+Lezhe!AQ44+Shkoder!AQ44+Tirane!AQ44+Vlore!AQ44+Qendrori!AQ44</f>
        <v>0</v>
      </c>
      <c r="AR44" s="36">
        <f>Berat!AR44+Diber!AR44+Durres!AR44+Elbasan!AR44+Fier!AR44+Gjirokaster!AR44+Korce!AR44+Kukes!AR44+Lezhe!AR44+Shkoder!AR44+Tirane!AR44+Vlore!AR44+Qendrori!AR44</f>
        <v>0</v>
      </c>
      <c r="AS44" s="36">
        <f>Berat!AS44+Diber!AS44+Durres!AS44+Elbasan!AS44+Fier!AS44+Gjirokaster!AS44+Korce!AS44+Kukes!AS44+Lezhe!AS44+Shkoder!AS44+Tirane!AS44+Vlore!AS44+Qendrori!AS44</f>
        <v>0</v>
      </c>
      <c r="AT44" s="36">
        <f>Berat!AT44+Diber!AT44+Durres!AT44+Elbasan!AT44+Fier!AT44+Gjirokaster!AT44+Korce!AT44+Kukes!AT44+Lezhe!AT44+Shkoder!AT44+Tirane!AT44+Vlore!AT44+Qendrori!AT44</f>
        <v>0</v>
      </c>
      <c r="AU44" s="36">
        <f>Berat!AU44+Diber!AU44+Durres!AU44+Elbasan!AU44+Fier!AU44+Gjirokaster!AU44+Korce!AU44+Kukes!AU44+Lezhe!AU44+Shkoder!AU44+Tirane!AU44+Vlore!AU44+Qendrori!AU44</f>
        <v>0</v>
      </c>
      <c r="AV44" s="36">
        <f>Berat!AV44+Diber!AV44+Durres!AV44+Elbasan!AV44+Fier!AV44+Gjirokaster!AV44+Korce!AV44+Kukes!AV44+Lezhe!AV44+Shkoder!AV44+Tirane!AV44+Vlore!AV44+Qendrori!AV44</f>
        <v>0</v>
      </c>
      <c r="AW44" s="36">
        <f>Berat!AW44+Diber!AW44+Durres!AW44+Elbasan!AW44+Fier!AW44+Gjirokaster!AW44+Korce!AW44+Kukes!AW44+Lezhe!AW44+Shkoder!AW44+Tirane!AW44+Vlore!AW44+Qendrori!AW44</f>
        <v>0</v>
      </c>
      <c r="AX44" s="36">
        <f>Berat!AX44+Diber!AX44+Durres!AX44+Elbasan!AX44+Fier!AX44+Gjirokaster!AX44+Korce!AX44+Kukes!AX44+Lezhe!AX44+Shkoder!AX44+Tirane!AX44+Vlore!AX44+Qendrori!AX44</f>
        <v>0</v>
      </c>
      <c r="AY44" s="89">
        <f>Berat!AY44+Diber!AY44+Durres!AY44+Elbasan!AY44+Fier!AY44+Gjirokaster!AY44+Korce!AY44+Kukes!AY44+Lezhe!AY44+Shkoder!AY44+Tirane!AY44+Vlore!AY44+Qendrori!AY44</f>
        <v>0</v>
      </c>
      <c r="AZ44" s="35">
        <f>Berat!AZ44+Diber!AZ44+Durres!AZ44+Elbasan!AZ44+Fier!AZ44+Gjirokaster!AZ44+Korce!AZ44+Kukes!AZ44+Lezhe!AZ44+Shkoder!AZ44+Tirane!AZ44+Vlore!AZ44+Qendrori!AZ44</f>
        <v>0</v>
      </c>
      <c r="BA44" s="36">
        <f>Berat!BA44+Diber!BA44+Durres!BA44+Elbasan!BA44+Fier!BA44+Gjirokaster!BA44+Korce!BA44+Kukes!BA44+Lezhe!BA44+Shkoder!BA44+Tirane!BA44+Vlore!BA44+Qendrori!BA44</f>
        <v>0</v>
      </c>
      <c r="BB44" s="36">
        <f>Berat!BB44+Diber!BB44+Durres!BB44+Elbasan!BB44+Fier!BB44+Gjirokaster!BB44+Korce!BB44+Kukes!BB44+Lezhe!BB44+Shkoder!BB44+Tirane!BB44+Vlore!BB44+Qendrori!BB44</f>
        <v>0</v>
      </c>
      <c r="BC44" s="36">
        <f>Berat!BC44+Diber!BC44+Durres!BC44+Elbasan!BC44+Fier!BC44+Gjirokaster!BC44+Korce!BC44+Kukes!BC44+Lezhe!BC44+Shkoder!BC44+Tirane!BC44+Vlore!BC44+Qendrori!BC44</f>
        <v>0</v>
      </c>
      <c r="BD44" s="36">
        <f>Berat!BD44+Diber!BD44+Durres!BD44+Elbasan!BD44+Fier!BD44+Gjirokaster!BD44+Korce!BD44+Kukes!BD44+Lezhe!BD44+Shkoder!BD44+Tirane!BD44+Vlore!BD44+Qendrori!BD44</f>
        <v>0</v>
      </c>
      <c r="BE44" s="36">
        <f>Berat!BE44+Diber!BE44+Durres!BE44+Elbasan!BE44+Fier!BE44+Gjirokaster!BE44+Korce!BE44+Kukes!BE44+Lezhe!BE44+Shkoder!BE44+Tirane!BE44+Vlore!BE44+Qendrori!BE44</f>
        <v>0</v>
      </c>
      <c r="BF44" s="36">
        <f>Berat!BF44+Diber!BF44+Durres!BF44+Elbasan!BF44+Fier!BF44+Gjirokaster!BF44+Korce!BF44+Kukes!BF44+Lezhe!BF44+Shkoder!BF44+Tirane!BF44+Vlore!BF44+Qendrori!BF44</f>
        <v>0</v>
      </c>
      <c r="BG44" s="36">
        <f>Berat!BG44+Diber!BG44+Durres!BG44+Elbasan!BG44+Fier!BG44+Gjirokaster!BG44+Korce!BG44+Kukes!BG44+Lezhe!BG44+Shkoder!BG44+Tirane!BG44+Vlore!BG44+Qendrori!BG44</f>
        <v>0</v>
      </c>
      <c r="BH44" s="36">
        <f>Berat!BH44+Diber!BH44+Durres!BH44+Elbasan!BH44+Fier!BH44+Gjirokaster!BH44+Korce!BH44+Kukes!BH44+Lezhe!BH44+Shkoder!BH44+Tirane!BH44+Vlore!BH44+Qendrori!BH44</f>
        <v>0</v>
      </c>
      <c r="BI44" s="37">
        <f>Berat!BI44+Diber!BI44+Durres!BI44+Elbasan!BI44+Fier!BI44+Gjirokaster!BI44+Korce!BI44+Kukes!BI44+Lezhe!BI44+Shkoder!BI44+Tirane!BI44+Vlore!BI44+Qendrori!BI44</f>
        <v>0</v>
      </c>
      <c r="BJ44" s="35">
        <f>Berat!BJ44+Diber!BJ44+Durres!BJ44+Elbasan!BJ44+Fier!BJ44+Gjirokaster!BJ44+Korce!BJ44+Kukes!BJ44+Lezhe!BJ44+Shkoder!BJ44+Tirane!BJ44+Vlore!BJ44+Qendrori!BJ44</f>
        <v>0</v>
      </c>
      <c r="BK44" s="36">
        <f>Berat!BK44+Diber!BK44+Durres!BK44+Elbasan!BK44+Fier!BK44+Gjirokaster!BK44+Korce!BK44+Kukes!BK44+Lezhe!BK44+Shkoder!BK44+Tirane!BK44+Vlore!BK44+Qendrori!BK44</f>
        <v>0</v>
      </c>
      <c r="BL44" s="36">
        <f>Berat!BL44+Diber!BL44+Durres!BL44+Elbasan!BL44+Fier!BL44+Gjirokaster!BL44+Korce!BL44+Kukes!BL44+Lezhe!BL44+Shkoder!BL44+Tirane!BL44+Vlore!BL44+Qendrori!BL44</f>
        <v>0</v>
      </c>
      <c r="BM44" s="36">
        <f>Berat!BM44+Diber!BM44+Durres!BM44+Elbasan!BM44+Fier!BM44+Gjirokaster!BM44+Korce!BM44+Kukes!BM44+Lezhe!BM44+Shkoder!BM44+Tirane!BM44+Vlore!BM44+Qendrori!BM44</f>
        <v>0</v>
      </c>
      <c r="BN44" s="36">
        <f>Berat!BN44+Diber!BN44+Durres!BN44+Elbasan!BN44+Fier!BN44+Gjirokaster!BN44+Korce!BN44+Kukes!BN44+Lezhe!BN44+Shkoder!BN44+Tirane!BN44+Vlore!BN44+Qendrori!BN44</f>
        <v>0</v>
      </c>
      <c r="BO44" s="36">
        <f>Berat!BO44+Diber!BO44+Durres!BO44+Elbasan!BO44+Fier!BO44+Gjirokaster!BO44+Korce!BO44+Kukes!BO44+Lezhe!BO44+Shkoder!BO44+Tirane!BO44+Vlore!BO44+Qendrori!BO44</f>
        <v>0</v>
      </c>
      <c r="BP44" s="36">
        <f>Berat!BP44+Diber!BP44+Durres!BP44+Elbasan!BP44+Fier!BP44+Gjirokaster!BP44+Korce!BP44+Kukes!BP44+Lezhe!BP44+Shkoder!BP44+Tirane!BP44+Vlore!BP44+Qendrori!BP44</f>
        <v>0</v>
      </c>
      <c r="BQ44" s="36">
        <f>Berat!BQ44+Diber!BQ44+Durres!BQ44+Elbasan!BQ44+Fier!BQ44+Gjirokaster!BQ44+Korce!BQ44+Kukes!BQ44+Lezhe!BQ44+Shkoder!BQ44+Tirane!BQ44+Vlore!BQ44+Qendrori!BQ44</f>
        <v>0</v>
      </c>
      <c r="BR44" s="36">
        <f>Berat!BR44+Diber!BR44+Durres!BR44+Elbasan!BR44+Fier!BR44+Gjirokaster!BR44+Korce!BR44+Kukes!BR44+Lezhe!BR44+Shkoder!BR44+Tirane!BR44+Vlore!BR44+Qendrori!BR44</f>
        <v>0</v>
      </c>
      <c r="BS44" s="37">
        <f>Berat!BS44+Diber!BS44+Durres!BS44+Elbasan!BS44+Fier!BS44+Gjirokaster!BS44+Korce!BS44+Kukes!BS44+Lezhe!BS44+Shkoder!BS44+Tirane!BS44+Vlore!BS44+Qendrori!BS44</f>
        <v>0</v>
      </c>
      <c r="BT44" s="84">
        <f>Berat!BT44+Diber!BT44+Durres!BT44+Elbasan!BT44+Fier!BT44+Gjirokaster!BT44+Korce!BT44+Kukes!BT44+Lezhe!BT44+Shkoder!BT44+Tirane!BT44+Vlore!BT44+Qendrori!BT44</f>
        <v>0</v>
      </c>
      <c r="BU44" s="36">
        <f>Berat!BU44+Diber!BU44+Durres!BU44+Elbasan!BU44+Fier!BU44+Gjirokaster!BU44+Korce!BU44+Kukes!BU44+Lezhe!BU44+Shkoder!BU44+Tirane!BU44+Vlore!BU44+Qendrori!BU44</f>
        <v>0</v>
      </c>
      <c r="BV44" s="36">
        <f>Berat!BV44+Diber!BV44+Durres!BV44+Elbasan!BV44+Fier!BV44+Gjirokaster!BV44+Korce!BV44+Kukes!BV44+Lezhe!BV44+Shkoder!BV44+Tirane!BV44+Vlore!BV44+Qendrori!BV44</f>
        <v>0</v>
      </c>
      <c r="BW44" s="36">
        <f>Berat!BW44+Diber!BW44+Durres!BW44+Elbasan!BW44+Fier!BW44+Gjirokaster!BW44+Korce!BW44+Kukes!BW44+Lezhe!BW44+Shkoder!BW44+Tirane!BW44+Vlore!BW44+Qendrori!BW44</f>
        <v>0</v>
      </c>
      <c r="BX44" s="36">
        <f>Berat!BX44+Diber!BX44+Durres!BX44+Elbasan!BX44+Fier!BX44+Gjirokaster!BX44+Korce!BX44+Kukes!BX44+Lezhe!BX44+Shkoder!BX44+Tirane!BX44+Vlore!BX44+Qendrori!BX44</f>
        <v>0</v>
      </c>
      <c r="BY44" s="36">
        <f>Berat!BY44+Diber!BY44+Durres!BY44+Elbasan!BY44+Fier!BY44+Gjirokaster!BY44+Korce!BY44+Kukes!BY44+Lezhe!BY44+Shkoder!BY44+Tirane!BY44+Vlore!BY44+Qendrori!BY44</f>
        <v>0</v>
      </c>
      <c r="BZ44" s="36">
        <f>Berat!BZ44+Diber!BZ44+Durres!BZ44+Elbasan!BZ44+Fier!BZ44+Gjirokaster!BZ44+Korce!BZ44+Kukes!BZ44+Lezhe!BZ44+Shkoder!BZ44+Tirane!BZ44+Vlore!BZ44+Qendrori!BZ44</f>
        <v>0</v>
      </c>
      <c r="CA44" s="36">
        <f>Berat!CA44+Diber!CA44+Durres!CA44+Elbasan!CA44+Fier!CA44+Gjirokaster!CA44+Korce!CA44+Kukes!CA44+Lezhe!CA44+Shkoder!CA44+Tirane!CA44+Vlore!CA44+Qendrori!CA44</f>
        <v>0</v>
      </c>
      <c r="CB44" s="36">
        <f>Berat!CB44+Diber!CB44+Durres!CB44+Elbasan!CB44+Fier!CB44+Gjirokaster!CB44+Korce!CB44+Kukes!CB44+Lezhe!CB44+Shkoder!CB44+Tirane!CB44+Vlore!CB44+Qendrori!CB44</f>
        <v>0</v>
      </c>
      <c r="CC44" s="89">
        <f>Berat!CC44+Diber!CC44+Durres!CC44+Elbasan!CC44+Fier!CC44+Gjirokaster!CC44+Korce!CC44+Kukes!CC44+Lezhe!CC44+Shkoder!CC44+Tirane!CC44+Vlore!CC44+Qendrori!CC44</f>
        <v>0</v>
      </c>
      <c r="CD44" s="35">
        <f>Berat!CD44+Diber!CD44+Durres!CD44+Elbasan!CD44+Fier!CD44+Gjirokaster!CD44+Korce!CD44+Kukes!CD44+Lezhe!CD44+Shkoder!CD44+Tirane!CD44+Vlore!CD44+Qendrori!CD44</f>
        <v>0</v>
      </c>
      <c r="CE44" s="36">
        <f>Berat!CE44+Diber!CE44+Durres!CE44+Elbasan!CE44+Fier!CE44+Gjirokaster!CE44+Korce!CE44+Kukes!CE44+Lezhe!CE44+Shkoder!CE44+Tirane!CE44+Vlore!CE44+Qendrori!CE44</f>
        <v>0</v>
      </c>
      <c r="CF44" s="36">
        <f>Berat!CF44+Diber!CF44+Durres!CF44+Elbasan!CF44+Fier!CF44+Gjirokaster!CF44+Korce!CF44+Kukes!CF44+Lezhe!CF44+Shkoder!CF44+Tirane!CF44+Vlore!CF44+Qendrori!CF44</f>
        <v>0</v>
      </c>
      <c r="CG44" s="36">
        <f>Berat!CG44+Diber!CG44+Durres!CG44+Elbasan!CG44+Fier!CG44+Gjirokaster!CG44+Korce!CG44+Kukes!CG44+Lezhe!CG44+Shkoder!CG44+Tirane!CG44+Vlore!CG44+Qendrori!CG44</f>
        <v>0</v>
      </c>
      <c r="CH44" s="36">
        <f>Berat!CH44+Diber!CH44+Durres!CH44+Elbasan!CH44+Fier!CH44+Gjirokaster!CH44+Korce!CH44+Kukes!CH44+Lezhe!CH44+Shkoder!CH44+Tirane!CH44+Vlore!CH44+Qendrori!CH44</f>
        <v>0</v>
      </c>
      <c r="CI44" s="36">
        <f>Berat!CI44+Diber!CI44+Durres!CI44+Elbasan!CI44+Fier!CI44+Gjirokaster!CI44+Korce!CI44+Kukes!CI44+Lezhe!CI44+Shkoder!CI44+Tirane!CI44+Vlore!CI44+Qendrori!CI44</f>
        <v>0</v>
      </c>
      <c r="CJ44" s="36">
        <f>Berat!CJ44+Diber!CJ44+Durres!CJ44+Elbasan!CJ44+Fier!CJ44+Gjirokaster!CJ44+Korce!CJ44+Kukes!CJ44+Lezhe!CJ44+Shkoder!CJ44+Tirane!CJ44+Vlore!CJ44+Qendrori!CJ44</f>
        <v>0</v>
      </c>
      <c r="CK44" s="36">
        <f>Berat!CK44+Diber!CK44+Durres!CK44+Elbasan!CK44+Fier!CK44+Gjirokaster!CK44+Korce!CK44+Kukes!CK44+Lezhe!CK44+Shkoder!CK44+Tirane!CK44+Vlore!CK44+Qendrori!CK44</f>
        <v>0</v>
      </c>
      <c r="CL44" s="36">
        <f>Berat!CL44+Diber!CL44+Durres!CL44+Elbasan!CL44+Fier!CL44+Gjirokaster!CL44+Korce!CL44+Kukes!CL44+Lezhe!CL44+Shkoder!CL44+Tirane!CL44+Vlore!CL44+Qendrori!CL44</f>
        <v>0</v>
      </c>
      <c r="CM44" s="37">
        <f>Berat!CM44+Diber!CM44+Durres!CM44+Elbasan!CM44+Fier!CM44+Gjirokaster!CM44+Korce!CM44+Kukes!CM44+Lezhe!CM44+Shkoder!CM44+Tirane!CM44+Vlore!CM44+Qendrori!CM44</f>
        <v>0</v>
      </c>
      <c r="CN44" s="35">
        <f>Berat!CN44+Diber!CN44+Durres!CN44+Elbasan!CN44+Fier!CN44+Gjirokaster!CN44+Korce!CN44+Kukes!CN44+Lezhe!CN44+Shkoder!CN44+Tirane!CN44+Vlore!CN44+Qendrori!CN44</f>
        <v>0</v>
      </c>
      <c r="CO44" s="36">
        <f>Berat!CO44+Diber!CO44+Durres!CO44+Elbasan!CO44+Fier!CO44+Gjirokaster!CO44+Korce!CO44+Kukes!CO44+Lezhe!CO44+Shkoder!CO44+Tirane!CO44+Vlore!CO44+Qendrori!CO44</f>
        <v>0</v>
      </c>
      <c r="CP44" s="36">
        <f>Berat!CP44+Diber!CP44+Durres!CP44+Elbasan!CP44+Fier!CP44+Gjirokaster!CP44+Korce!CP44+Kukes!CP44+Lezhe!CP44+Shkoder!CP44+Tirane!CP44+Vlore!CP44+Qendrori!CP44</f>
        <v>0</v>
      </c>
      <c r="CQ44" s="36">
        <f>Berat!CQ44+Diber!CQ44+Durres!CQ44+Elbasan!CQ44+Fier!CQ44+Gjirokaster!CQ44+Korce!CQ44+Kukes!CQ44+Lezhe!CQ44+Shkoder!CQ44+Tirane!CQ44+Vlore!CQ44+Qendrori!CQ44</f>
        <v>0</v>
      </c>
      <c r="CR44" s="36">
        <f>Berat!CR44+Diber!CR44+Durres!CR44+Elbasan!CR44+Fier!CR44+Gjirokaster!CR44+Korce!CR44+Kukes!CR44+Lezhe!CR44+Shkoder!CR44+Tirane!CR44+Vlore!CR44+Qendrori!CR44</f>
        <v>0</v>
      </c>
      <c r="CS44" s="36">
        <f>Berat!CS44+Diber!CS44+Durres!CS44+Elbasan!CS44+Fier!CS44+Gjirokaster!CS44+Korce!CS44+Kukes!CS44+Lezhe!CS44+Shkoder!CS44+Tirane!CS44+Vlore!CS44+Qendrori!CS44</f>
        <v>0</v>
      </c>
      <c r="CT44" s="36">
        <f>Berat!CT44+Diber!CT44+Durres!CT44+Elbasan!CT44+Fier!CT44+Gjirokaster!CT44+Korce!CT44+Kukes!CT44+Lezhe!CT44+Shkoder!CT44+Tirane!CT44+Vlore!CT44+Qendrori!CT44</f>
        <v>0</v>
      </c>
      <c r="CU44" s="36">
        <f>Berat!CU44+Diber!CU44+Durres!CU44+Elbasan!CU44+Fier!CU44+Gjirokaster!CU44+Korce!CU44+Kukes!CU44+Lezhe!CU44+Shkoder!CU44+Tirane!CU44+Vlore!CU44+Qendrori!CU44</f>
        <v>0</v>
      </c>
      <c r="CV44" s="36">
        <f>Berat!CV44+Diber!CV44+Durres!CV44+Elbasan!CV44+Fier!CV44+Gjirokaster!CV44+Korce!CV44+Kukes!CV44+Lezhe!CV44+Shkoder!CV44+Tirane!CV44+Vlore!CV44+Qendrori!CV44</f>
        <v>0</v>
      </c>
      <c r="CW44" s="37">
        <f>Berat!CW44+Diber!CW44+Durres!CW44+Elbasan!CW44+Fier!CW44+Gjirokaster!CW44+Korce!CW44+Kukes!CW44+Lezhe!CW44+Shkoder!CW44+Tirane!CW44+Vlore!CW44+Qendrori!CW44</f>
        <v>0</v>
      </c>
      <c r="CX44" s="84">
        <f>Berat!CX44+Diber!CX44+Durres!CX44+Elbasan!CX44+Fier!CX44+Gjirokaster!CX44+Korce!CX44+Kukes!CX44+Lezhe!CX44+Shkoder!CX44+Tirane!CX44+Vlore!CX44+Qendrori!CX44</f>
        <v>0</v>
      </c>
      <c r="CY44" s="36">
        <f>Berat!CY44+Diber!CY44+Durres!CY44+Elbasan!CY44+Fier!CY44+Gjirokaster!CY44+Korce!CY44+Kukes!CY44+Lezhe!CY44+Shkoder!CY44+Tirane!CY44+Vlore!CY44+Qendrori!CY44</f>
        <v>0</v>
      </c>
      <c r="CZ44" s="36">
        <f>Berat!CZ44+Diber!CZ44+Durres!CZ44+Elbasan!CZ44+Fier!CZ44+Gjirokaster!CZ44+Korce!CZ44+Kukes!CZ44+Lezhe!CZ44+Shkoder!CZ44+Tirane!CZ44+Vlore!CZ44+Qendrori!CZ44</f>
        <v>0</v>
      </c>
      <c r="DA44" s="36">
        <f>Berat!DA44+Diber!DA44+Durres!DA44+Elbasan!DA44+Fier!DA44+Gjirokaster!DA44+Korce!DA44+Kukes!DA44+Lezhe!DA44+Shkoder!DA44+Tirane!DA44+Vlore!DA44+Qendrori!DA44</f>
        <v>0</v>
      </c>
      <c r="DB44" s="36">
        <f>Berat!DB44+Diber!DB44+Durres!DB44+Elbasan!DB44+Fier!DB44+Gjirokaster!DB44+Korce!DB44+Kukes!DB44+Lezhe!DB44+Shkoder!DB44+Tirane!DB44+Vlore!DB44+Qendrori!DB44</f>
        <v>0</v>
      </c>
      <c r="DC44" s="36">
        <f>Berat!DC44+Diber!DC44+Durres!DC44+Elbasan!DC44+Fier!DC44+Gjirokaster!DC44+Korce!DC44+Kukes!DC44+Lezhe!DC44+Shkoder!DC44+Tirane!DC44+Vlore!DC44+Qendrori!DC44</f>
        <v>0</v>
      </c>
      <c r="DD44" s="36">
        <f>Berat!DD44+Diber!DD44+Durres!DD44+Elbasan!DD44+Fier!DD44+Gjirokaster!DD44+Korce!DD44+Kukes!DD44+Lezhe!DD44+Shkoder!DD44+Tirane!DD44+Vlore!DD44+Qendrori!DD44</f>
        <v>0</v>
      </c>
      <c r="DE44" s="36">
        <f>Berat!DE44+Diber!DE44+Durres!DE44+Elbasan!DE44+Fier!DE44+Gjirokaster!DE44+Korce!DE44+Kukes!DE44+Lezhe!DE44+Shkoder!DE44+Tirane!DE44+Vlore!DE44+Qendrori!DE44</f>
        <v>0</v>
      </c>
      <c r="DF44" s="36">
        <f>Berat!DF44+Diber!DF44+Durres!DF44+Elbasan!DF44+Fier!DF44+Gjirokaster!DF44+Korce!DF44+Kukes!DF44+Lezhe!DF44+Shkoder!DF44+Tirane!DF44+Vlore!DF44+Qendrori!DF44</f>
        <v>0</v>
      </c>
      <c r="DG44" s="37">
        <f>Berat!DG44+Diber!DG44+Durres!DG44+Elbasan!DG44+Fier!DG44+Gjirokaster!DG44+Korce!DG44+Kukes!DG44+Lezhe!DG44+Shkoder!DG44+Tirane!DG44+Vlore!DG44+Qendrori!DG44</f>
        <v>0</v>
      </c>
      <c r="DH44" s="35">
        <f>Berat!DH44+Diber!DH44+Durres!DH44+Elbasan!DH44+Fier!DH44+Gjirokaster!DH44+Korce!DH44+Kukes!DH44+Lezhe!DH44+Shkoder!DH44+Tirane!DH44+Vlore!DH44+Qendrori!DH44</f>
        <v>0</v>
      </c>
      <c r="DI44" s="36">
        <f>Berat!DI44+Diber!DI44+Durres!DI44+Elbasan!DI44+Fier!DI44+Gjirokaster!DI44+Korce!DI44+Kukes!DI44+Lezhe!DI44+Shkoder!DI44+Tirane!DI44+Vlore!DI44+Qendrori!DI44</f>
        <v>0</v>
      </c>
      <c r="DJ44" s="36">
        <f>Berat!DJ44+Diber!DJ44+Durres!DJ44+Elbasan!DJ44+Fier!DJ44+Gjirokaster!DJ44+Korce!DJ44+Kukes!DJ44+Lezhe!DJ44+Shkoder!DJ44+Tirane!DJ44+Vlore!DJ44+Qendrori!DJ44</f>
        <v>0</v>
      </c>
      <c r="DK44" s="36">
        <f>Berat!DK44+Diber!DK44+Durres!DK44+Elbasan!DK44+Fier!DK44+Gjirokaster!DK44+Korce!DK44+Kukes!DK44+Lezhe!DK44+Shkoder!DK44+Tirane!DK44+Vlore!DK44+Qendrori!DK44</f>
        <v>0</v>
      </c>
      <c r="DL44" s="36">
        <f>Berat!DL44+Diber!DL44+Durres!DL44+Elbasan!DL44+Fier!DL44+Gjirokaster!DL44+Korce!DL44+Kukes!DL44+Lezhe!DL44+Shkoder!DL44+Tirane!DL44+Vlore!DL44+Qendrori!DL44</f>
        <v>0</v>
      </c>
      <c r="DM44" s="36">
        <f>Berat!DM44+Diber!DM44+Durres!DM44+Elbasan!DM44+Fier!DM44+Gjirokaster!DM44+Korce!DM44+Kukes!DM44+Lezhe!DM44+Shkoder!DM44+Tirane!DM44+Vlore!DM44+Qendrori!DM44</f>
        <v>0</v>
      </c>
      <c r="DN44" s="36">
        <f>Berat!DN44+Diber!DN44+Durres!DN44+Elbasan!DN44+Fier!DN44+Gjirokaster!DN44+Korce!DN44+Kukes!DN44+Lezhe!DN44+Shkoder!DN44+Tirane!DN44+Vlore!DN44+Qendrori!DN44</f>
        <v>0</v>
      </c>
      <c r="DO44" s="36">
        <f>Berat!DO44+Diber!DO44+Durres!DO44+Elbasan!DO44+Fier!DO44+Gjirokaster!DO44+Korce!DO44+Kukes!DO44+Lezhe!DO44+Shkoder!DO44+Tirane!DO44+Vlore!DO44+Qendrori!DO44</f>
        <v>0</v>
      </c>
      <c r="DP44" s="36">
        <f>Berat!DP44+Diber!DP44+Durres!DP44+Elbasan!DP44+Fier!DP44+Gjirokaster!DP44+Korce!DP44+Kukes!DP44+Lezhe!DP44+Shkoder!DP44+Tirane!DP44+Vlore!DP44+Qendrori!DP44</f>
        <v>0</v>
      </c>
      <c r="DQ44" s="89">
        <f>Berat!DQ44+Diber!DQ44+Durres!DQ44+Elbasan!DQ44+Fier!DQ44+Gjirokaster!DQ44+Korce!DQ44+Kukes!DQ44+Lezhe!DQ44+Shkoder!DQ44+Tirane!DQ44+Vlore!DQ44+Qendrori!DQ44</f>
        <v>0</v>
      </c>
      <c r="DR44" s="117">
        <f t="shared" si="15"/>
        <v>72</v>
      </c>
      <c r="DS44" s="118">
        <f t="shared" si="15"/>
        <v>0</v>
      </c>
      <c r="DT44" s="118">
        <f t="shared" si="15"/>
        <v>0</v>
      </c>
      <c r="DU44" s="118">
        <f t="shared" si="15"/>
        <v>56</v>
      </c>
      <c r="DV44" s="118">
        <f t="shared" si="15"/>
        <v>401</v>
      </c>
      <c r="DW44" s="118">
        <f t="shared" si="15"/>
        <v>3037</v>
      </c>
      <c r="DX44" s="118">
        <f t="shared" si="15"/>
        <v>55</v>
      </c>
      <c r="DY44" s="118">
        <f t="shared" si="15"/>
        <v>15505000</v>
      </c>
      <c r="DZ44" s="118">
        <f t="shared" si="15"/>
        <v>0</v>
      </c>
      <c r="EA44" s="119">
        <f t="shared" si="15"/>
        <v>0</v>
      </c>
    </row>
    <row r="45" spans="1:131" ht="12" customHeight="1" thickBot="1" x14ac:dyDescent="0.3">
      <c r="A45" s="186" t="s">
        <v>67</v>
      </c>
      <c r="B45" s="38">
        <f>Berat!B45+Diber!B45+Durres!B45+Elbasan!B45+Fier!B45+Gjirokaster!B45+Korce!B45+Kukes!B45+Lezhe!B45+Shkoder!B45+Tirane!B45+Vlore!B45+Qendrori!B45</f>
        <v>729</v>
      </c>
      <c r="C45" s="39">
        <f>Berat!C45+Diber!C45+Durres!C45+Elbasan!C45+Fier!C45+Gjirokaster!C45+Korce!C45+Kukes!C45+Lezhe!C45+Shkoder!C45+Tirane!C45+Vlore!C45+Qendrori!C45</f>
        <v>0</v>
      </c>
      <c r="D45" s="39">
        <f>Berat!D45+Diber!D45+Durres!D45+Elbasan!D45+Fier!D45+Gjirokaster!D45+Korce!D45+Kukes!D45+Lezhe!D45+Shkoder!D45+Tirane!D45+Vlore!D45+Qendrori!D45</f>
        <v>0</v>
      </c>
      <c r="E45" s="39">
        <f>Berat!E45+Diber!E45+Durres!E45+Elbasan!E45+Fier!E45+Gjirokaster!E45+Korce!E45+Kukes!E45+Lezhe!E45+Shkoder!E45+Tirane!E45+Vlore!E45+Qendrori!E45</f>
        <v>5</v>
      </c>
      <c r="F45" s="39">
        <f>Berat!F45+Diber!F45+Durres!F45+Elbasan!F45+Fier!F45+Gjirokaster!F45+Korce!F45+Kukes!F45+Lezhe!F45+Shkoder!F45+Tirane!F45+Vlore!F45+Qendrori!F45</f>
        <v>14</v>
      </c>
      <c r="G45" s="39">
        <f>Berat!G45+Diber!G45+Durres!G45+Elbasan!G45+Fier!G45+Gjirokaster!G45+Korce!G45+Kukes!G45+Lezhe!G45+Shkoder!G45+Tirane!G45+Vlore!G45+Qendrori!G45</f>
        <v>716</v>
      </c>
      <c r="H45" s="39">
        <f>Berat!H45+Diber!H45+Durres!H45+Elbasan!H45+Fier!H45+Gjirokaster!H45+Korce!H45+Kukes!H45+Lezhe!H45+Shkoder!H45+Tirane!H45+Vlore!H45+Qendrori!H45</f>
        <v>19</v>
      </c>
      <c r="I45" s="39">
        <f>Berat!I45+Diber!I45+Durres!I45+Elbasan!I45+Fier!I45+Gjirokaster!I45+Korce!I45+Kukes!I45+Lezhe!I45+Shkoder!I45+Tirane!I45+Vlore!I45+Qendrori!I45</f>
        <v>2510000</v>
      </c>
      <c r="J45" s="39">
        <f>Berat!J45+Diber!J45+Durres!J45+Elbasan!J45+Fier!J45+Gjirokaster!J45+Korce!J45+Kukes!J45+Lezhe!J45+Shkoder!J45+Tirane!J45+Vlore!J45+Qendrori!J45</f>
        <v>0</v>
      </c>
      <c r="K45" s="40">
        <f>Berat!K45+Diber!K45+Durres!K45+Elbasan!K45+Fier!K45+Gjirokaster!K45+Korce!K45+Kukes!K45+Lezhe!K45+Shkoder!K45+Tirane!K45+Vlore!K45+Qendrori!K45</f>
        <v>0</v>
      </c>
      <c r="L45" s="140">
        <f>Berat!L45+Diber!L45+Durres!L45+Elbasan!L45+Fier!L45+Gjirokaster!L45+Korce!L45+Kukes!L45+Lezhe!L45+Shkoder!L45+Tirane!L45+Vlore!L45+Qendrori!L45</f>
        <v>939</v>
      </c>
      <c r="M45" s="50">
        <f>Berat!M45+Diber!M45+Durres!M45+Elbasan!M45+Fier!M45+Gjirokaster!M45+Korce!M45+Kukes!M45+Lezhe!M45+Shkoder!M45+Tirane!M45+Vlore!M45+Qendrori!M45</f>
        <v>0</v>
      </c>
      <c r="N45" s="50">
        <f>Berat!N45+Diber!N45+Durres!N45+Elbasan!N45+Fier!N45+Gjirokaster!N45+Korce!N45+Kukes!N45+Lezhe!N45+Shkoder!N45+Tirane!N45+Vlore!N45+Qendrori!N45</f>
        <v>0</v>
      </c>
      <c r="O45" s="50">
        <f>Berat!O45+Diber!O45+Durres!O45+Elbasan!O45+Fier!O45+Gjirokaster!O45+Korce!O45+Kukes!O45+Lezhe!O45+Shkoder!O45+Tirane!O45+Vlore!O45+Qendrori!O45</f>
        <v>2</v>
      </c>
      <c r="P45" s="50">
        <f>Berat!P45+Diber!P45+Durres!P45+Elbasan!P45+Fier!P45+Gjirokaster!P45+Korce!P45+Kukes!P45+Lezhe!P45+Shkoder!P45+Tirane!P45+Vlore!P45+Qendrori!P45</f>
        <v>0</v>
      </c>
      <c r="Q45" s="50">
        <f>Berat!Q45+Diber!Q45+Durres!Q45+Elbasan!Q45+Fier!Q45+Gjirokaster!Q45+Korce!Q45+Kukes!Q45+Lezhe!Q45+Shkoder!Q45+Tirane!Q45+Vlore!Q45+Qendrori!Q45</f>
        <v>294</v>
      </c>
      <c r="R45" s="50">
        <f>Berat!R45+Diber!R45+Durres!R45+Elbasan!R45+Fier!R45+Gjirokaster!R45+Korce!R45+Kukes!R45+Lezhe!R45+Shkoder!R45+Tirane!R45+Vlore!R45+Qendrori!R45</f>
        <v>4</v>
      </c>
      <c r="S45" s="50">
        <f>Berat!S45+Diber!S45+Durres!S45+Elbasan!S45+Fier!S45+Gjirokaster!S45+Korce!S45+Kukes!S45+Lezhe!S45+Shkoder!S45+Tirane!S45+Vlore!S45+Qendrori!S45</f>
        <v>910000</v>
      </c>
      <c r="T45" s="50">
        <f>Berat!T45+Diber!T45+Durres!T45+Elbasan!T45+Fier!T45+Gjirokaster!T45+Korce!T45+Kukes!T45+Lezhe!T45+Shkoder!T45+Tirane!T45+Vlore!T45+Qendrori!T45</f>
        <v>0</v>
      </c>
      <c r="U45" s="124">
        <f>Berat!U45+Diber!U45+Durres!U45+Elbasan!U45+Fier!U45+Gjirokaster!U45+Korce!U45+Kukes!U45+Lezhe!U45+Shkoder!U45+Tirane!U45+Vlore!U45+Qendrori!U45</f>
        <v>0</v>
      </c>
      <c r="V45" s="49">
        <f>Berat!V45+Diber!V45+Durres!V45+Elbasan!V45+Fier!V45+Gjirokaster!V45+Korce!V45+Kukes!V45+Lezhe!V45+Shkoder!V45+Tirane!V45+Vlore!V45+Qendrori!V45</f>
        <v>499</v>
      </c>
      <c r="W45" s="50">
        <f>Berat!W45+Diber!W45+Durres!W45+Elbasan!W45+Fier!W45+Gjirokaster!W45+Korce!W45+Kukes!W45+Lezhe!W45+Shkoder!W45+Tirane!W45+Vlore!W45+Qendrori!W45</f>
        <v>0</v>
      </c>
      <c r="X45" s="50">
        <f>Berat!X45+Diber!X45+Durres!X45+Elbasan!X45+Fier!X45+Gjirokaster!X45+Korce!X45+Kukes!X45+Lezhe!X45+Shkoder!X45+Tirane!X45+Vlore!X45+Qendrori!X45</f>
        <v>0</v>
      </c>
      <c r="Y45" s="50">
        <f>Berat!Y45+Diber!Y45+Durres!Y45+Elbasan!Y45+Fier!Y45+Gjirokaster!Y45+Korce!Y45+Kukes!Y45+Lezhe!Y45+Shkoder!Y45+Tirane!Y45+Vlore!Y45+Qendrori!Y45</f>
        <v>0</v>
      </c>
      <c r="Z45" s="50">
        <f>Berat!Z45+Diber!Z45+Durres!Z45+Elbasan!Z45+Fier!Z45+Gjirokaster!Z45+Korce!Z45+Kukes!Z45+Lezhe!Z45+Shkoder!Z45+Tirane!Z45+Vlore!Z45+Qendrori!Z45</f>
        <v>3</v>
      </c>
      <c r="AA45" s="50">
        <f>Berat!AA45+Diber!AA45+Durres!AA45+Elbasan!AA45+Fier!AA45+Gjirokaster!AA45+Korce!AA45+Kukes!AA45+Lezhe!AA45+Shkoder!AA45+Tirane!AA45+Vlore!AA45+Qendrori!AA45</f>
        <v>290</v>
      </c>
      <c r="AB45" s="50">
        <f>Berat!AB45+Diber!AB45+Durres!AB45+Elbasan!AB45+Fier!AB45+Gjirokaster!AB45+Korce!AB45+Kukes!AB45+Lezhe!AB45+Shkoder!AB45+Tirane!AB45+Vlore!AB45+Qendrori!AB45</f>
        <v>1</v>
      </c>
      <c r="AC45" s="50">
        <f>Berat!AC45+Diber!AC45+Durres!AC45+Elbasan!AC45+Fier!AC45+Gjirokaster!AC45+Korce!AC45+Kukes!AC45+Lezhe!AC45+Shkoder!AC45+Tirane!AC45+Vlore!AC45+Qendrori!AC45</f>
        <v>10000</v>
      </c>
      <c r="AD45" s="50">
        <f>Berat!AD45+Diber!AD45+Durres!AD45+Elbasan!AD45+Fier!AD45+Gjirokaster!AD45+Korce!AD45+Kukes!AD45+Lezhe!AD45+Shkoder!AD45+Tirane!AD45+Vlore!AD45+Qendrori!AD45</f>
        <v>0</v>
      </c>
      <c r="AE45" s="51">
        <f>Berat!AE45+Diber!AE45+Durres!AE45+Elbasan!AE45+Fier!AE45+Gjirokaster!AE45+Korce!AE45+Kukes!AE45+Lezhe!AE45+Shkoder!AE45+Tirane!AE45+Vlore!AE45+Qendrori!AE45</f>
        <v>0</v>
      </c>
      <c r="AF45" s="49">
        <f>Berat!AF45+Diber!AF45+Durres!AF45+Elbasan!AF45+Fier!AF45+Gjirokaster!AF45+Korce!AF45+Kukes!AF45+Lezhe!AF45+Shkoder!AF45+Tirane!AF45+Vlore!AF45+Qendrori!AF45</f>
        <v>0</v>
      </c>
      <c r="AG45" s="50">
        <f>Berat!AG45+Diber!AG45+Durres!AG45+Elbasan!AG45+Fier!AG45+Gjirokaster!AG45+Korce!AG45+Kukes!AG45+Lezhe!AG45+Shkoder!AG45+Tirane!AG45+Vlore!AG45+Qendrori!AG45</f>
        <v>0</v>
      </c>
      <c r="AH45" s="50">
        <f>Berat!AH45+Diber!AH45+Durres!AH45+Elbasan!AH45+Fier!AH45+Gjirokaster!AH45+Korce!AH45+Kukes!AH45+Lezhe!AH45+Shkoder!AH45+Tirane!AH45+Vlore!AH45+Qendrori!AH45</f>
        <v>0</v>
      </c>
      <c r="AI45" s="50">
        <f>Berat!AI45+Diber!AI45+Durres!AI45+Elbasan!AI45+Fier!AI45+Gjirokaster!AI45+Korce!AI45+Kukes!AI45+Lezhe!AI45+Shkoder!AI45+Tirane!AI45+Vlore!AI45+Qendrori!AI45</f>
        <v>0</v>
      </c>
      <c r="AJ45" s="50">
        <f>Berat!AJ45+Diber!AJ45+Durres!AJ45+Elbasan!AJ45+Fier!AJ45+Gjirokaster!AJ45+Korce!AJ45+Kukes!AJ45+Lezhe!AJ45+Shkoder!AJ45+Tirane!AJ45+Vlore!AJ45+Qendrori!AJ45</f>
        <v>0</v>
      </c>
      <c r="AK45" s="50">
        <f>Berat!AK45+Diber!AK45+Durres!AK45+Elbasan!AK45+Fier!AK45+Gjirokaster!AK45+Korce!AK45+Kukes!AK45+Lezhe!AK45+Shkoder!AK45+Tirane!AK45+Vlore!AK45+Qendrori!AK45</f>
        <v>0</v>
      </c>
      <c r="AL45" s="50">
        <f>Berat!AL45+Diber!AL45+Durres!AL45+Elbasan!AL45+Fier!AL45+Gjirokaster!AL45+Korce!AL45+Kukes!AL45+Lezhe!AL45+Shkoder!AL45+Tirane!AL45+Vlore!AL45+Qendrori!AL45</f>
        <v>0</v>
      </c>
      <c r="AM45" s="50">
        <f>Berat!AM45+Diber!AM45+Durres!AM45+Elbasan!AM45+Fier!AM45+Gjirokaster!AM45+Korce!AM45+Kukes!AM45+Lezhe!AM45+Shkoder!AM45+Tirane!AM45+Vlore!AM45+Qendrori!AM45</f>
        <v>0</v>
      </c>
      <c r="AN45" s="50">
        <f>Berat!AN45+Diber!AN45+Durres!AN45+Elbasan!AN45+Fier!AN45+Gjirokaster!AN45+Korce!AN45+Kukes!AN45+Lezhe!AN45+Shkoder!AN45+Tirane!AN45+Vlore!AN45+Qendrori!AN45</f>
        <v>0</v>
      </c>
      <c r="AO45" s="51">
        <f>Berat!AO45+Diber!AO45+Durres!AO45+Elbasan!AO45+Fier!AO45+Gjirokaster!AO45+Korce!AO45+Kukes!AO45+Lezhe!AO45+Shkoder!AO45+Tirane!AO45+Vlore!AO45+Qendrori!AO45</f>
        <v>0</v>
      </c>
      <c r="AP45" s="140">
        <f>Berat!AP45+Diber!AP45+Durres!AP45+Elbasan!AP45+Fier!AP45+Gjirokaster!AP45+Korce!AP45+Kukes!AP45+Lezhe!AP45+Shkoder!AP45+Tirane!AP45+Vlore!AP45+Qendrori!AP45</f>
        <v>0</v>
      </c>
      <c r="AQ45" s="50">
        <f>Berat!AQ45+Diber!AQ45+Durres!AQ45+Elbasan!AQ45+Fier!AQ45+Gjirokaster!AQ45+Korce!AQ45+Kukes!AQ45+Lezhe!AQ45+Shkoder!AQ45+Tirane!AQ45+Vlore!AQ45+Qendrori!AQ45</f>
        <v>0</v>
      </c>
      <c r="AR45" s="50">
        <f>Berat!AR45+Diber!AR45+Durres!AR45+Elbasan!AR45+Fier!AR45+Gjirokaster!AR45+Korce!AR45+Kukes!AR45+Lezhe!AR45+Shkoder!AR45+Tirane!AR45+Vlore!AR45+Qendrori!AR45</f>
        <v>0</v>
      </c>
      <c r="AS45" s="50">
        <f>Berat!AS45+Diber!AS45+Durres!AS45+Elbasan!AS45+Fier!AS45+Gjirokaster!AS45+Korce!AS45+Kukes!AS45+Lezhe!AS45+Shkoder!AS45+Tirane!AS45+Vlore!AS45+Qendrori!AS45</f>
        <v>0</v>
      </c>
      <c r="AT45" s="50">
        <f>Berat!AT45+Diber!AT45+Durres!AT45+Elbasan!AT45+Fier!AT45+Gjirokaster!AT45+Korce!AT45+Kukes!AT45+Lezhe!AT45+Shkoder!AT45+Tirane!AT45+Vlore!AT45+Qendrori!AT45</f>
        <v>0</v>
      </c>
      <c r="AU45" s="50">
        <f>Berat!AU45+Diber!AU45+Durres!AU45+Elbasan!AU45+Fier!AU45+Gjirokaster!AU45+Korce!AU45+Kukes!AU45+Lezhe!AU45+Shkoder!AU45+Tirane!AU45+Vlore!AU45+Qendrori!AU45</f>
        <v>0</v>
      </c>
      <c r="AV45" s="50">
        <f>Berat!AV45+Diber!AV45+Durres!AV45+Elbasan!AV45+Fier!AV45+Gjirokaster!AV45+Korce!AV45+Kukes!AV45+Lezhe!AV45+Shkoder!AV45+Tirane!AV45+Vlore!AV45+Qendrori!AV45</f>
        <v>0</v>
      </c>
      <c r="AW45" s="50">
        <f>Berat!AW45+Diber!AW45+Durres!AW45+Elbasan!AW45+Fier!AW45+Gjirokaster!AW45+Korce!AW45+Kukes!AW45+Lezhe!AW45+Shkoder!AW45+Tirane!AW45+Vlore!AW45+Qendrori!AW45</f>
        <v>0</v>
      </c>
      <c r="AX45" s="50">
        <f>Berat!AX45+Diber!AX45+Durres!AX45+Elbasan!AX45+Fier!AX45+Gjirokaster!AX45+Korce!AX45+Kukes!AX45+Lezhe!AX45+Shkoder!AX45+Tirane!AX45+Vlore!AX45+Qendrori!AX45</f>
        <v>0</v>
      </c>
      <c r="AY45" s="124">
        <f>Berat!AY45+Diber!AY45+Durres!AY45+Elbasan!AY45+Fier!AY45+Gjirokaster!AY45+Korce!AY45+Kukes!AY45+Lezhe!AY45+Shkoder!AY45+Tirane!AY45+Vlore!AY45+Qendrori!AY45</f>
        <v>0</v>
      </c>
      <c r="AZ45" s="49">
        <f>Berat!AZ45+Diber!AZ45+Durres!AZ45+Elbasan!AZ45+Fier!AZ45+Gjirokaster!AZ45+Korce!AZ45+Kukes!AZ45+Lezhe!AZ45+Shkoder!AZ45+Tirane!AZ45+Vlore!AZ45+Qendrori!AZ45</f>
        <v>0</v>
      </c>
      <c r="BA45" s="50">
        <f>Berat!BA45+Diber!BA45+Durres!BA45+Elbasan!BA45+Fier!BA45+Gjirokaster!BA45+Korce!BA45+Kukes!BA45+Lezhe!BA45+Shkoder!BA45+Tirane!BA45+Vlore!BA45+Qendrori!BA45</f>
        <v>0</v>
      </c>
      <c r="BB45" s="50">
        <f>Berat!BB45+Diber!BB45+Durres!BB45+Elbasan!BB45+Fier!BB45+Gjirokaster!BB45+Korce!BB45+Kukes!BB45+Lezhe!BB45+Shkoder!BB45+Tirane!BB45+Vlore!BB45+Qendrori!BB45</f>
        <v>0</v>
      </c>
      <c r="BC45" s="50">
        <f>Berat!BC45+Diber!BC45+Durres!BC45+Elbasan!BC45+Fier!BC45+Gjirokaster!BC45+Korce!BC45+Kukes!BC45+Lezhe!BC45+Shkoder!BC45+Tirane!BC45+Vlore!BC45+Qendrori!BC45</f>
        <v>0</v>
      </c>
      <c r="BD45" s="50">
        <f>Berat!BD45+Diber!BD45+Durres!BD45+Elbasan!BD45+Fier!BD45+Gjirokaster!BD45+Korce!BD45+Kukes!BD45+Lezhe!BD45+Shkoder!BD45+Tirane!BD45+Vlore!BD45+Qendrori!BD45</f>
        <v>0</v>
      </c>
      <c r="BE45" s="50">
        <f>Berat!BE45+Diber!BE45+Durres!BE45+Elbasan!BE45+Fier!BE45+Gjirokaster!BE45+Korce!BE45+Kukes!BE45+Lezhe!BE45+Shkoder!BE45+Tirane!BE45+Vlore!BE45+Qendrori!BE45</f>
        <v>0</v>
      </c>
      <c r="BF45" s="50">
        <f>Berat!BF45+Diber!BF45+Durres!BF45+Elbasan!BF45+Fier!BF45+Gjirokaster!BF45+Korce!BF45+Kukes!BF45+Lezhe!BF45+Shkoder!BF45+Tirane!BF45+Vlore!BF45+Qendrori!BF45</f>
        <v>0</v>
      </c>
      <c r="BG45" s="50">
        <f>Berat!BG45+Diber!BG45+Durres!BG45+Elbasan!BG45+Fier!BG45+Gjirokaster!BG45+Korce!BG45+Kukes!BG45+Lezhe!BG45+Shkoder!BG45+Tirane!BG45+Vlore!BG45+Qendrori!BG45</f>
        <v>0</v>
      </c>
      <c r="BH45" s="50">
        <f>Berat!BH45+Diber!BH45+Durres!BH45+Elbasan!BH45+Fier!BH45+Gjirokaster!BH45+Korce!BH45+Kukes!BH45+Lezhe!BH45+Shkoder!BH45+Tirane!BH45+Vlore!BH45+Qendrori!BH45</f>
        <v>0</v>
      </c>
      <c r="BI45" s="51">
        <f>Berat!BI45+Diber!BI45+Durres!BI45+Elbasan!BI45+Fier!BI45+Gjirokaster!BI45+Korce!BI45+Kukes!BI45+Lezhe!BI45+Shkoder!BI45+Tirane!BI45+Vlore!BI45+Qendrori!BI45</f>
        <v>0</v>
      </c>
      <c r="BJ45" s="49">
        <f>Berat!BJ45+Diber!BJ45+Durres!BJ45+Elbasan!BJ45+Fier!BJ45+Gjirokaster!BJ45+Korce!BJ45+Kukes!BJ45+Lezhe!BJ45+Shkoder!BJ45+Tirane!BJ45+Vlore!BJ45+Qendrori!BJ45</f>
        <v>0</v>
      </c>
      <c r="BK45" s="50">
        <f>Berat!BK45+Diber!BK45+Durres!BK45+Elbasan!BK45+Fier!BK45+Gjirokaster!BK45+Korce!BK45+Kukes!BK45+Lezhe!BK45+Shkoder!BK45+Tirane!BK45+Vlore!BK45+Qendrori!BK45</f>
        <v>0</v>
      </c>
      <c r="BL45" s="50">
        <f>Berat!BL45+Diber!BL45+Durres!BL45+Elbasan!BL45+Fier!BL45+Gjirokaster!BL45+Korce!BL45+Kukes!BL45+Lezhe!BL45+Shkoder!BL45+Tirane!BL45+Vlore!BL45+Qendrori!BL45</f>
        <v>0</v>
      </c>
      <c r="BM45" s="50">
        <f>Berat!BM45+Diber!BM45+Durres!BM45+Elbasan!BM45+Fier!BM45+Gjirokaster!BM45+Korce!BM45+Kukes!BM45+Lezhe!BM45+Shkoder!BM45+Tirane!BM45+Vlore!BM45+Qendrori!BM45</f>
        <v>0</v>
      </c>
      <c r="BN45" s="50">
        <f>Berat!BN45+Diber!BN45+Durres!BN45+Elbasan!BN45+Fier!BN45+Gjirokaster!BN45+Korce!BN45+Kukes!BN45+Lezhe!BN45+Shkoder!BN45+Tirane!BN45+Vlore!BN45+Qendrori!BN45</f>
        <v>0</v>
      </c>
      <c r="BO45" s="50">
        <f>Berat!BO45+Diber!BO45+Durres!BO45+Elbasan!BO45+Fier!BO45+Gjirokaster!BO45+Korce!BO45+Kukes!BO45+Lezhe!BO45+Shkoder!BO45+Tirane!BO45+Vlore!BO45+Qendrori!BO45</f>
        <v>0</v>
      </c>
      <c r="BP45" s="50">
        <f>Berat!BP45+Diber!BP45+Durres!BP45+Elbasan!BP45+Fier!BP45+Gjirokaster!BP45+Korce!BP45+Kukes!BP45+Lezhe!BP45+Shkoder!BP45+Tirane!BP45+Vlore!BP45+Qendrori!BP45</f>
        <v>0</v>
      </c>
      <c r="BQ45" s="50">
        <f>Berat!BQ45+Diber!BQ45+Durres!BQ45+Elbasan!BQ45+Fier!BQ45+Gjirokaster!BQ45+Korce!BQ45+Kukes!BQ45+Lezhe!BQ45+Shkoder!BQ45+Tirane!BQ45+Vlore!BQ45+Qendrori!BQ45</f>
        <v>0</v>
      </c>
      <c r="BR45" s="50">
        <f>Berat!BR45+Diber!BR45+Durres!BR45+Elbasan!BR45+Fier!BR45+Gjirokaster!BR45+Korce!BR45+Kukes!BR45+Lezhe!BR45+Shkoder!BR45+Tirane!BR45+Vlore!BR45+Qendrori!BR45</f>
        <v>0</v>
      </c>
      <c r="BS45" s="51">
        <f>Berat!BS45+Diber!BS45+Durres!BS45+Elbasan!BS45+Fier!BS45+Gjirokaster!BS45+Korce!BS45+Kukes!BS45+Lezhe!BS45+Shkoder!BS45+Tirane!BS45+Vlore!BS45+Qendrori!BS45</f>
        <v>0</v>
      </c>
      <c r="BT45" s="140">
        <f>Berat!BT45+Diber!BT45+Durres!BT45+Elbasan!BT45+Fier!BT45+Gjirokaster!BT45+Korce!BT45+Kukes!BT45+Lezhe!BT45+Shkoder!BT45+Tirane!BT45+Vlore!BT45+Qendrori!BT45</f>
        <v>0</v>
      </c>
      <c r="BU45" s="50">
        <f>Berat!BU45+Diber!BU45+Durres!BU45+Elbasan!BU45+Fier!BU45+Gjirokaster!BU45+Korce!BU45+Kukes!BU45+Lezhe!BU45+Shkoder!BU45+Tirane!BU45+Vlore!BU45+Qendrori!BU45</f>
        <v>0</v>
      </c>
      <c r="BV45" s="50">
        <f>Berat!BV45+Diber!BV45+Durres!BV45+Elbasan!BV45+Fier!BV45+Gjirokaster!BV45+Korce!BV45+Kukes!BV45+Lezhe!BV45+Shkoder!BV45+Tirane!BV45+Vlore!BV45+Qendrori!BV45</f>
        <v>0</v>
      </c>
      <c r="BW45" s="50">
        <f>Berat!BW45+Diber!BW45+Durres!BW45+Elbasan!BW45+Fier!BW45+Gjirokaster!BW45+Korce!BW45+Kukes!BW45+Lezhe!BW45+Shkoder!BW45+Tirane!BW45+Vlore!BW45+Qendrori!BW45</f>
        <v>0</v>
      </c>
      <c r="BX45" s="50">
        <f>Berat!BX45+Diber!BX45+Durres!BX45+Elbasan!BX45+Fier!BX45+Gjirokaster!BX45+Korce!BX45+Kukes!BX45+Lezhe!BX45+Shkoder!BX45+Tirane!BX45+Vlore!BX45+Qendrori!BX45</f>
        <v>0</v>
      </c>
      <c r="BY45" s="50">
        <f>Berat!BY45+Diber!BY45+Durres!BY45+Elbasan!BY45+Fier!BY45+Gjirokaster!BY45+Korce!BY45+Kukes!BY45+Lezhe!BY45+Shkoder!BY45+Tirane!BY45+Vlore!BY45+Qendrori!BY45</f>
        <v>0</v>
      </c>
      <c r="BZ45" s="50">
        <f>Berat!BZ45+Diber!BZ45+Durres!BZ45+Elbasan!BZ45+Fier!BZ45+Gjirokaster!BZ45+Korce!BZ45+Kukes!BZ45+Lezhe!BZ45+Shkoder!BZ45+Tirane!BZ45+Vlore!BZ45+Qendrori!BZ45</f>
        <v>0</v>
      </c>
      <c r="CA45" s="50">
        <f>Berat!CA45+Diber!CA45+Durres!CA45+Elbasan!CA45+Fier!CA45+Gjirokaster!CA45+Korce!CA45+Kukes!CA45+Lezhe!CA45+Shkoder!CA45+Tirane!CA45+Vlore!CA45+Qendrori!CA45</f>
        <v>0</v>
      </c>
      <c r="CB45" s="50">
        <f>Berat!CB45+Diber!CB45+Durres!CB45+Elbasan!CB45+Fier!CB45+Gjirokaster!CB45+Korce!CB45+Kukes!CB45+Lezhe!CB45+Shkoder!CB45+Tirane!CB45+Vlore!CB45+Qendrori!CB45</f>
        <v>0</v>
      </c>
      <c r="CC45" s="124">
        <f>Berat!CC45+Diber!CC45+Durres!CC45+Elbasan!CC45+Fier!CC45+Gjirokaster!CC45+Korce!CC45+Kukes!CC45+Lezhe!CC45+Shkoder!CC45+Tirane!CC45+Vlore!CC45+Qendrori!CC45</f>
        <v>0</v>
      </c>
      <c r="CD45" s="49">
        <f>Berat!CD45+Diber!CD45+Durres!CD45+Elbasan!CD45+Fier!CD45+Gjirokaster!CD45+Korce!CD45+Kukes!CD45+Lezhe!CD45+Shkoder!CD45+Tirane!CD45+Vlore!CD45+Qendrori!CD45</f>
        <v>0</v>
      </c>
      <c r="CE45" s="50">
        <f>Berat!CE45+Diber!CE45+Durres!CE45+Elbasan!CE45+Fier!CE45+Gjirokaster!CE45+Korce!CE45+Kukes!CE45+Lezhe!CE45+Shkoder!CE45+Tirane!CE45+Vlore!CE45+Qendrori!CE45</f>
        <v>0</v>
      </c>
      <c r="CF45" s="50">
        <f>Berat!CF45+Diber!CF45+Durres!CF45+Elbasan!CF45+Fier!CF45+Gjirokaster!CF45+Korce!CF45+Kukes!CF45+Lezhe!CF45+Shkoder!CF45+Tirane!CF45+Vlore!CF45+Qendrori!CF45</f>
        <v>0</v>
      </c>
      <c r="CG45" s="50">
        <f>Berat!CG45+Diber!CG45+Durres!CG45+Elbasan!CG45+Fier!CG45+Gjirokaster!CG45+Korce!CG45+Kukes!CG45+Lezhe!CG45+Shkoder!CG45+Tirane!CG45+Vlore!CG45+Qendrori!CG45</f>
        <v>0</v>
      </c>
      <c r="CH45" s="50">
        <f>Berat!CH45+Diber!CH45+Durres!CH45+Elbasan!CH45+Fier!CH45+Gjirokaster!CH45+Korce!CH45+Kukes!CH45+Lezhe!CH45+Shkoder!CH45+Tirane!CH45+Vlore!CH45+Qendrori!CH45</f>
        <v>0</v>
      </c>
      <c r="CI45" s="50">
        <f>Berat!CI45+Diber!CI45+Durres!CI45+Elbasan!CI45+Fier!CI45+Gjirokaster!CI45+Korce!CI45+Kukes!CI45+Lezhe!CI45+Shkoder!CI45+Tirane!CI45+Vlore!CI45+Qendrori!CI45</f>
        <v>0</v>
      </c>
      <c r="CJ45" s="50">
        <f>Berat!CJ45+Diber!CJ45+Durres!CJ45+Elbasan!CJ45+Fier!CJ45+Gjirokaster!CJ45+Korce!CJ45+Kukes!CJ45+Lezhe!CJ45+Shkoder!CJ45+Tirane!CJ45+Vlore!CJ45+Qendrori!CJ45</f>
        <v>0</v>
      </c>
      <c r="CK45" s="50">
        <f>Berat!CK45+Diber!CK45+Durres!CK45+Elbasan!CK45+Fier!CK45+Gjirokaster!CK45+Korce!CK45+Kukes!CK45+Lezhe!CK45+Shkoder!CK45+Tirane!CK45+Vlore!CK45+Qendrori!CK45</f>
        <v>0</v>
      </c>
      <c r="CL45" s="50">
        <f>Berat!CL45+Diber!CL45+Durres!CL45+Elbasan!CL45+Fier!CL45+Gjirokaster!CL45+Korce!CL45+Kukes!CL45+Lezhe!CL45+Shkoder!CL45+Tirane!CL45+Vlore!CL45+Qendrori!CL45</f>
        <v>0</v>
      </c>
      <c r="CM45" s="51">
        <f>Berat!CM45+Diber!CM45+Durres!CM45+Elbasan!CM45+Fier!CM45+Gjirokaster!CM45+Korce!CM45+Kukes!CM45+Lezhe!CM45+Shkoder!CM45+Tirane!CM45+Vlore!CM45+Qendrori!CM45</f>
        <v>0</v>
      </c>
      <c r="CN45" s="49">
        <f>Berat!CN45+Diber!CN45+Durres!CN45+Elbasan!CN45+Fier!CN45+Gjirokaster!CN45+Korce!CN45+Kukes!CN45+Lezhe!CN45+Shkoder!CN45+Tirane!CN45+Vlore!CN45+Qendrori!CN45</f>
        <v>0</v>
      </c>
      <c r="CO45" s="50">
        <f>Berat!CO45+Diber!CO45+Durres!CO45+Elbasan!CO45+Fier!CO45+Gjirokaster!CO45+Korce!CO45+Kukes!CO45+Lezhe!CO45+Shkoder!CO45+Tirane!CO45+Vlore!CO45+Qendrori!CO45</f>
        <v>0</v>
      </c>
      <c r="CP45" s="50">
        <f>Berat!CP45+Diber!CP45+Durres!CP45+Elbasan!CP45+Fier!CP45+Gjirokaster!CP45+Korce!CP45+Kukes!CP45+Lezhe!CP45+Shkoder!CP45+Tirane!CP45+Vlore!CP45+Qendrori!CP45</f>
        <v>0</v>
      </c>
      <c r="CQ45" s="50">
        <f>Berat!CQ45+Diber!CQ45+Durres!CQ45+Elbasan!CQ45+Fier!CQ45+Gjirokaster!CQ45+Korce!CQ45+Kukes!CQ45+Lezhe!CQ45+Shkoder!CQ45+Tirane!CQ45+Vlore!CQ45+Qendrori!CQ45</f>
        <v>0</v>
      </c>
      <c r="CR45" s="50">
        <f>Berat!CR45+Diber!CR45+Durres!CR45+Elbasan!CR45+Fier!CR45+Gjirokaster!CR45+Korce!CR45+Kukes!CR45+Lezhe!CR45+Shkoder!CR45+Tirane!CR45+Vlore!CR45+Qendrori!CR45</f>
        <v>0</v>
      </c>
      <c r="CS45" s="50">
        <f>Berat!CS45+Diber!CS45+Durres!CS45+Elbasan!CS45+Fier!CS45+Gjirokaster!CS45+Korce!CS45+Kukes!CS45+Lezhe!CS45+Shkoder!CS45+Tirane!CS45+Vlore!CS45+Qendrori!CS45</f>
        <v>0</v>
      </c>
      <c r="CT45" s="50">
        <f>Berat!CT45+Diber!CT45+Durres!CT45+Elbasan!CT45+Fier!CT45+Gjirokaster!CT45+Korce!CT45+Kukes!CT45+Lezhe!CT45+Shkoder!CT45+Tirane!CT45+Vlore!CT45+Qendrori!CT45</f>
        <v>0</v>
      </c>
      <c r="CU45" s="50">
        <f>Berat!CU45+Diber!CU45+Durres!CU45+Elbasan!CU45+Fier!CU45+Gjirokaster!CU45+Korce!CU45+Kukes!CU45+Lezhe!CU45+Shkoder!CU45+Tirane!CU45+Vlore!CU45+Qendrori!CU45</f>
        <v>0</v>
      </c>
      <c r="CV45" s="50">
        <f>Berat!CV45+Diber!CV45+Durres!CV45+Elbasan!CV45+Fier!CV45+Gjirokaster!CV45+Korce!CV45+Kukes!CV45+Lezhe!CV45+Shkoder!CV45+Tirane!CV45+Vlore!CV45+Qendrori!CV45</f>
        <v>0</v>
      </c>
      <c r="CW45" s="51">
        <f>Berat!CW45+Diber!CW45+Durres!CW45+Elbasan!CW45+Fier!CW45+Gjirokaster!CW45+Korce!CW45+Kukes!CW45+Lezhe!CW45+Shkoder!CW45+Tirane!CW45+Vlore!CW45+Qendrori!CW45</f>
        <v>0</v>
      </c>
      <c r="CX45" s="140">
        <f>Berat!CX45+Diber!CX45+Durres!CX45+Elbasan!CX45+Fier!CX45+Gjirokaster!CX45+Korce!CX45+Kukes!CX45+Lezhe!CX45+Shkoder!CX45+Tirane!CX45+Vlore!CX45+Qendrori!CX45</f>
        <v>0</v>
      </c>
      <c r="CY45" s="50">
        <f>Berat!CY45+Diber!CY45+Durres!CY45+Elbasan!CY45+Fier!CY45+Gjirokaster!CY45+Korce!CY45+Kukes!CY45+Lezhe!CY45+Shkoder!CY45+Tirane!CY45+Vlore!CY45+Qendrori!CY45</f>
        <v>0</v>
      </c>
      <c r="CZ45" s="50">
        <f>Berat!CZ45+Diber!CZ45+Durres!CZ45+Elbasan!CZ45+Fier!CZ45+Gjirokaster!CZ45+Korce!CZ45+Kukes!CZ45+Lezhe!CZ45+Shkoder!CZ45+Tirane!CZ45+Vlore!CZ45+Qendrori!CZ45</f>
        <v>0</v>
      </c>
      <c r="DA45" s="50">
        <f>Berat!DA45+Diber!DA45+Durres!DA45+Elbasan!DA45+Fier!DA45+Gjirokaster!DA45+Korce!DA45+Kukes!DA45+Lezhe!DA45+Shkoder!DA45+Tirane!DA45+Vlore!DA45+Qendrori!DA45</f>
        <v>0</v>
      </c>
      <c r="DB45" s="50">
        <f>Berat!DB45+Diber!DB45+Durres!DB45+Elbasan!DB45+Fier!DB45+Gjirokaster!DB45+Korce!DB45+Kukes!DB45+Lezhe!DB45+Shkoder!DB45+Tirane!DB45+Vlore!DB45+Qendrori!DB45</f>
        <v>0</v>
      </c>
      <c r="DC45" s="50">
        <f>Berat!DC45+Diber!DC45+Durres!DC45+Elbasan!DC45+Fier!DC45+Gjirokaster!DC45+Korce!DC45+Kukes!DC45+Lezhe!DC45+Shkoder!DC45+Tirane!DC45+Vlore!DC45+Qendrori!DC45</f>
        <v>0</v>
      </c>
      <c r="DD45" s="50">
        <f>Berat!DD45+Diber!DD45+Durres!DD45+Elbasan!DD45+Fier!DD45+Gjirokaster!DD45+Korce!DD45+Kukes!DD45+Lezhe!DD45+Shkoder!DD45+Tirane!DD45+Vlore!DD45+Qendrori!DD45</f>
        <v>0</v>
      </c>
      <c r="DE45" s="50">
        <f>Berat!DE45+Diber!DE45+Durres!DE45+Elbasan!DE45+Fier!DE45+Gjirokaster!DE45+Korce!DE45+Kukes!DE45+Lezhe!DE45+Shkoder!DE45+Tirane!DE45+Vlore!DE45+Qendrori!DE45</f>
        <v>0</v>
      </c>
      <c r="DF45" s="50">
        <f>Berat!DF45+Diber!DF45+Durres!DF45+Elbasan!DF45+Fier!DF45+Gjirokaster!DF45+Korce!DF45+Kukes!DF45+Lezhe!DF45+Shkoder!DF45+Tirane!DF45+Vlore!DF45+Qendrori!DF45</f>
        <v>0</v>
      </c>
      <c r="DG45" s="51">
        <f>Berat!DG45+Diber!DG45+Durres!DG45+Elbasan!DG45+Fier!DG45+Gjirokaster!DG45+Korce!DG45+Kukes!DG45+Lezhe!DG45+Shkoder!DG45+Tirane!DG45+Vlore!DG45+Qendrori!DG45</f>
        <v>0</v>
      </c>
      <c r="DH45" s="49">
        <f>Berat!DH45+Diber!DH45+Durres!DH45+Elbasan!DH45+Fier!DH45+Gjirokaster!DH45+Korce!DH45+Kukes!DH45+Lezhe!DH45+Shkoder!DH45+Tirane!DH45+Vlore!DH45+Qendrori!DH45</f>
        <v>0</v>
      </c>
      <c r="DI45" s="50">
        <f>Berat!DI45+Diber!DI45+Durres!DI45+Elbasan!DI45+Fier!DI45+Gjirokaster!DI45+Korce!DI45+Kukes!DI45+Lezhe!DI45+Shkoder!DI45+Tirane!DI45+Vlore!DI45+Qendrori!DI45</f>
        <v>0</v>
      </c>
      <c r="DJ45" s="50">
        <f>Berat!DJ45+Diber!DJ45+Durres!DJ45+Elbasan!DJ45+Fier!DJ45+Gjirokaster!DJ45+Korce!DJ45+Kukes!DJ45+Lezhe!DJ45+Shkoder!DJ45+Tirane!DJ45+Vlore!DJ45+Qendrori!DJ45</f>
        <v>0</v>
      </c>
      <c r="DK45" s="50">
        <f>Berat!DK45+Diber!DK45+Durres!DK45+Elbasan!DK45+Fier!DK45+Gjirokaster!DK45+Korce!DK45+Kukes!DK45+Lezhe!DK45+Shkoder!DK45+Tirane!DK45+Vlore!DK45+Qendrori!DK45</f>
        <v>0</v>
      </c>
      <c r="DL45" s="50">
        <f>Berat!DL45+Diber!DL45+Durres!DL45+Elbasan!DL45+Fier!DL45+Gjirokaster!DL45+Korce!DL45+Kukes!DL45+Lezhe!DL45+Shkoder!DL45+Tirane!DL45+Vlore!DL45+Qendrori!DL45</f>
        <v>0</v>
      </c>
      <c r="DM45" s="50">
        <f>Berat!DM45+Diber!DM45+Durres!DM45+Elbasan!DM45+Fier!DM45+Gjirokaster!DM45+Korce!DM45+Kukes!DM45+Lezhe!DM45+Shkoder!DM45+Tirane!DM45+Vlore!DM45+Qendrori!DM45</f>
        <v>0</v>
      </c>
      <c r="DN45" s="50">
        <f>Berat!DN45+Diber!DN45+Durres!DN45+Elbasan!DN45+Fier!DN45+Gjirokaster!DN45+Korce!DN45+Kukes!DN45+Lezhe!DN45+Shkoder!DN45+Tirane!DN45+Vlore!DN45+Qendrori!DN45</f>
        <v>0</v>
      </c>
      <c r="DO45" s="50">
        <f>Berat!DO45+Diber!DO45+Durres!DO45+Elbasan!DO45+Fier!DO45+Gjirokaster!DO45+Korce!DO45+Kukes!DO45+Lezhe!DO45+Shkoder!DO45+Tirane!DO45+Vlore!DO45+Qendrori!DO45</f>
        <v>0</v>
      </c>
      <c r="DP45" s="50">
        <f>Berat!DP45+Diber!DP45+Durres!DP45+Elbasan!DP45+Fier!DP45+Gjirokaster!DP45+Korce!DP45+Kukes!DP45+Lezhe!DP45+Shkoder!DP45+Tirane!DP45+Vlore!DP45+Qendrori!DP45</f>
        <v>0</v>
      </c>
      <c r="DQ45" s="124">
        <f>Berat!DQ45+Diber!DQ45+Durres!DQ45+Elbasan!DQ45+Fier!DQ45+Gjirokaster!DQ45+Korce!DQ45+Kukes!DQ45+Lezhe!DQ45+Shkoder!DQ45+Tirane!DQ45+Vlore!DQ45+Qendrori!DQ45</f>
        <v>0</v>
      </c>
      <c r="DR45" s="120">
        <f t="shared" si="15"/>
        <v>2167</v>
      </c>
      <c r="DS45" s="121">
        <f t="shared" si="15"/>
        <v>0</v>
      </c>
      <c r="DT45" s="121">
        <f t="shared" si="15"/>
        <v>0</v>
      </c>
      <c r="DU45" s="121">
        <f t="shared" si="15"/>
        <v>7</v>
      </c>
      <c r="DV45" s="121">
        <f t="shared" si="15"/>
        <v>17</v>
      </c>
      <c r="DW45" s="121">
        <f t="shared" si="15"/>
        <v>1300</v>
      </c>
      <c r="DX45" s="121">
        <f t="shared" si="15"/>
        <v>24</v>
      </c>
      <c r="DY45" s="121">
        <f t="shared" si="15"/>
        <v>3430000</v>
      </c>
      <c r="DZ45" s="121">
        <f t="shared" si="15"/>
        <v>0</v>
      </c>
      <c r="EA45" s="122">
        <f t="shared" si="15"/>
        <v>0</v>
      </c>
    </row>
    <row r="46" spans="1:131" s="60" customFormat="1" ht="12" customHeight="1" x14ac:dyDescent="0.25">
      <c r="A46" s="249" t="s">
        <v>18</v>
      </c>
      <c r="B46" s="352">
        <f>SUM(B47+B48+B54+B58+B62+B63+B64+B65+B66+B67)</f>
        <v>144</v>
      </c>
      <c r="C46" s="363">
        <f t="shared" ref="C46:BN46" si="19">SUM(C47+C48+C54+C58+C62+C63+C64+C65+C66+C67)</f>
        <v>10</v>
      </c>
      <c r="D46" s="363">
        <f t="shared" si="19"/>
        <v>54</v>
      </c>
      <c r="E46" s="363">
        <f t="shared" si="19"/>
        <v>3</v>
      </c>
      <c r="F46" s="363">
        <f t="shared" si="19"/>
        <v>0</v>
      </c>
      <c r="G46" s="363">
        <f t="shared" si="19"/>
        <v>0</v>
      </c>
      <c r="H46" s="363">
        <f t="shared" si="19"/>
        <v>5</v>
      </c>
      <c r="I46" s="363">
        <f t="shared" si="19"/>
        <v>1210000</v>
      </c>
      <c r="J46" s="363">
        <f t="shared" si="19"/>
        <v>0</v>
      </c>
      <c r="K46" s="364">
        <f t="shared" si="19"/>
        <v>1</v>
      </c>
      <c r="L46" s="141">
        <f t="shared" si="19"/>
        <v>150</v>
      </c>
      <c r="M46" s="142">
        <f t="shared" si="19"/>
        <v>9</v>
      </c>
      <c r="N46" s="142">
        <f t="shared" si="19"/>
        <v>25</v>
      </c>
      <c r="O46" s="142">
        <f t="shared" si="19"/>
        <v>1</v>
      </c>
      <c r="P46" s="142">
        <f t="shared" si="19"/>
        <v>27</v>
      </c>
      <c r="Q46" s="142">
        <f t="shared" si="19"/>
        <v>0</v>
      </c>
      <c r="R46" s="142">
        <f t="shared" si="19"/>
        <v>5</v>
      </c>
      <c r="S46" s="142">
        <f t="shared" si="19"/>
        <v>1750000</v>
      </c>
      <c r="T46" s="142">
        <f t="shared" si="19"/>
        <v>1</v>
      </c>
      <c r="U46" s="164">
        <f t="shared" si="19"/>
        <v>7</v>
      </c>
      <c r="V46" s="41">
        <f t="shared" si="19"/>
        <v>51</v>
      </c>
      <c r="W46" s="142">
        <f t="shared" si="19"/>
        <v>5</v>
      </c>
      <c r="X46" s="142">
        <f t="shared" si="19"/>
        <v>31</v>
      </c>
      <c r="Y46" s="142">
        <f t="shared" si="19"/>
        <v>1</v>
      </c>
      <c r="Z46" s="142">
        <f t="shared" si="19"/>
        <v>16</v>
      </c>
      <c r="AA46" s="142">
        <f t="shared" si="19"/>
        <v>0</v>
      </c>
      <c r="AB46" s="142">
        <f t="shared" si="19"/>
        <v>2</v>
      </c>
      <c r="AC46" s="142">
        <f t="shared" si="19"/>
        <v>700000</v>
      </c>
      <c r="AD46" s="142">
        <f t="shared" si="19"/>
        <v>0</v>
      </c>
      <c r="AE46" s="163">
        <f t="shared" si="19"/>
        <v>0</v>
      </c>
      <c r="AF46" s="41">
        <f t="shared" si="19"/>
        <v>0</v>
      </c>
      <c r="AG46" s="142">
        <f t="shared" si="19"/>
        <v>0</v>
      </c>
      <c r="AH46" s="142">
        <f t="shared" si="19"/>
        <v>0</v>
      </c>
      <c r="AI46" s="142">
        <f t="shared" si="19"/>
        <v>0</v>
      </c>
      <c r="AJ46" s="142">
        <f t="shared" si="19"/>
        <v>0</v>
      </c>
      <c r="AK46" s="142">
        <f t="shared" si="19"/>
        <v>0</v>
      </c>
      <c r="AL46" s="142">
        <f t="shared" si="19"/>
        <v>0</v>
      </c>
      <c r="AM46" s="142">
        <f t="shared" si="19"/>
        <v>0</v>
      </c>
      <c r="AN46" s="142">
        <f t="shared" si="19"/>
        <v>0</v>
      </c>
      <c r="AO46" s="163">
        <f t="shared" si="19"/>
        <v>0</v>
      </c>
      <c r="AP46" s="141">
        <f t="shared" si="19"/>
        <v>0</v>
      </c>
      <c r="AQ46" s="142">
        <f t="shared" si="19"/>
        <v>0</v>
      </c>
      <c r="AR46" s="142">
        <f t="shared" si="19"/>
        <v>0</v>
      </c>
      <c r="AS46" s="142">
        <f t="shared" si="19"/>
        <v>0</v>
      </c>
      <c r="AT46" s="142">
        <f t="shared" si="19"/>
        <v>0</v>
      </c>
      <c r="AU46" s="142">
        <f t="shared" si="19"/>
        <v>0</v>
      </c>
      <c r="AV46" s="142">
        <f t="shared" si="19"/>
        <v>0</v>
      </c>
      <c r="AW46" s="142">
        <f t="shared" si="19"/>
        <v>0</v>
      </c>
      <c r="AX46" s="142">
        <f t="shared" si="19"/>
        <v>0</v>
      </c>
      <c r="AY46" s="164">
        <f t="shared" si="19"/>
        <v>0</v>
      </c>
      <c r="AZ46" s="41">
        <f t="shared" si="19"/>
        <v>0</v>
      </c>
      <c r="BA46" s="142">
        <f t="shared" si="19"/>
        <v>0</v>
      </c>
      <c r="BB46" s="142">
        <f t="shared" si="19"/>
        <v>0</v>
      </c>
      <c r="BC46" s="142">
        <f t="shared" si="19"/>
        <v>0</v>
      </c>
      <c r="BD46" s="142">
        <f t="shared" si="19"/>
        <v>0</v>
      </c>
      <c r="BE46" s="142">
        <f t="shared" si="19"/>
        <v>0</v>
      </c>
      <c r="BF46" s="142">
        <f t="shared" si="19"/>
        <v>0</v>
      </c>
      <c r="BG46" s="142">
        <f t="shared" si="19"/>
        <v>0</v>
      </c>
      <c r="BH46" s="142">
        <f t="shared" si="19"/>
        <v>0</v>
      </c>
      <c r="BI46" s="163">
        <f t="shared" si="19"/>
        <v>0</v>
      </c>
      <c r="BJ46" s="41">
        <f t="shared" si="19"/>
        <v>0</v>
      </c>
      <c r="BK46" s="142">
        <f t="shared" si="19"/>
        <v>0</v>
      </c>
      <c r="BL46" s="142">
        <f t="shared" si="19"/>
        <v>0</v>
      </c>
      <c r="BM46" s="142">
        <f t="shared" si="19"/>
        <v>0</v>
      </c>
      <c r="BN46" s="142">
        <f t="shared" si="19"/>
        <v>0</v>
      </c>
      <c r="BO46" s="142">
        <f t="shared" ref="BO46:DQ46" si="20">SUM(BO47+BO48+BO54+BO58+BO62+BO63+BO64+BO65+BO66+BO67)</f>
        <v>0</v>
      </c>
      <c r="BP46" s="142">
        <f t="shared" si="20"/>
        <v>0</v>
      </c>
      <c r="BQ46" s="142">
        <f t="shared" si="20"/>
        <v>0</v>
      </c>
      <c r="BR46" s="142">
        <f t="shared" si="20"/>
        <v>0</v>
      </c>
      <c r="BS46" s="163">
        <f t="shared" si="20"/>
        <v>0</v>
      </c>
      <c r="BT46" s="141">
        <f t="shared" si="20"/>
        <v>0</v>
      </c>
      <c r="BU46" s="142">
        <f t="shared" si="20"/>
        <v>0</v>
      </c>
      <c r="BV46" s="142">
        <f t="shared" si="20"/>
        <v>0</v>
      </c>
      <c r="BW46" s="142">
        <f t="shared" si="20"/>
        <v>0</v>
      </c>
      <c r="BX46" s="142">
        <f t="shared" si="20"/>
        <v>0</v>
      </c>
      <c r="BY46" s="142">
        <f t="shared" si="20"/>
        <v>0</v>
      </c>
      <c r="BZ46" s="142">
        <f t="shared" si="20"/>
        <v>0</v>
      </c>
      <c r="CA46" s="142">
        <f t="shared" si="20"/>
        <v>0</v>
      </c>
      <c r="CB46" s="142">
        <f t="shared" si="20"/>
        <v>0</v>
      </c>
      <c r="CC46" s="164">
        <f t="shared" si="20"/>
        <v>0</v>
      </c>
      <c r="CD46" s="41">
        <f t="shared" si="20"/>
        <v>0</v>
      </c>
      <c r="CE46" s="142">
        <f t="shared" si="20"/>
        <v>0</v>
      </c>
      <c r="CF46" s="142">
        <f t="shared" si="20"/>
        <v>0</v>
      </c>
      <c r="CG46" s="142">
        <f t="shared" si="20"/>
        <v>0</v>
      </c>
      <c r="CH46" s="142">
        <f t="shared" si="20"/>
        <v>0</v>
      </c>
      <c r="CI46" s="142">
        <f t="shared" si="20"/>
        <v>0</v>
      </c>
      <c r="CJ46" s="142">
        <f t="shared" si="20"/>
        <v>0</v>
      </c>
      <c r="CK46" s="142">
        <f t="shared" si="20"/>
        <v>0</v>
      </c>
      <c r="CL46" s="142">
        <f t="shared" si="20"/>
        <v>0</v>
      </c>
      <c r="CM46" s="163">
        <f t="shared" si="20"/>
        <v>0</v>
      </c>
      <c r="CN46" s="41">
        <f t="shared" si="20"/>
        <v>0</v>
      </c>
      <c r="CO46" s="142">
        <f t="shared" si="20"/>
        <v>0</v>
      </c>
      <c r="CP46" s="142">
        <f t="shared" si="20"/>
        <v>0</v>
      </c>
      <c r="CQ46" s="142">
        <f t="shared" si="20"/>
        <v>0</v>
      </c>
      <c r="CR46" s="142">
        <f t="shared" si="20"/>
        <v>0</v>
      </c>
      <c r="CS46" s="142">
        <f t="shared" si="20"/>
        <v>0</v>
      </c>
      <c r="CT46" s="142">
        <f t="shared" si="20"/>
        <v>0</v>
      </c>
      <c r="CU46" s="142">
        <f t="shared" si="20"/>
        <v>0</v>
      </c>
      <c r="CV46" s="142">
        <f t="shared" si="20"/>
        <v>0</v>
      </c>
      <c r="CW46" s="163">
        <f t="shared" si="20"/>
        <v>0</v>
      </c>
      <c r="CX46" s="141">
        <f t="shared" si="20"/>
        <v>0</v>
      </c>
      <c r="CY46" s="142">
        <f t="shared" si="20"/>
        <v>0</v>
      </c>
      <c r="CZ46" s="142">
        <f t="shared" si="20"/>
        <v>0</v>
      </c>
      <c r="DA46" s="142">
        <f t="shared" si="20"/>
        <v>0</v>
      </c>
      <c r="DB46" s="142">
        <f t="shared" si="20"/>
        <v>0</v>
      </c>
      <c r="DC46" s="142">
        <f t="shared" si="20"/>
        <v>0</v>
      </c>
      <c r="DD46" s="142">
        <f t="shared" si="20"/>
        <v>0</v>
      </c>
      <c r="DE46" s="142">
        <f t="shared" si="20"/>
        <v>0</v>
      </c>
      <c r="DF46" s="142">
        <f t="shared" si="20"/>
        <v>0</v>
      </c>
      <c r="DG46" s="142">
        <f t="shared" si="20"/>
        <v>0</v>
      </c>
      <c r="DH46" s="142">
        <f t="shared" si="20"/>
        <v>0</v>
      </c>
      <c r="DI46" s="142">
        <f t="shared" si="20"/>
        <v>0</v>
      </c>
      <c r="DJ46" s="142">
        <f t="shared" si="20"/>
        <v>0</v>
      </c>
      <c r="DK46" s="142">
        <f t="shared" si="20"/>
        <v>0</v>
      </c>
      <c r="DL46" s="142">
        <f t="shared" si="20"/>
        <v>0</v>
      </c>
      <c r="DM46" s="142">
        <f t="shared" si="20"/>
        <v>0</v>
      </c>
      <c r="DN46" s="142">
        <f t="shared" si="20"/>
        <v>0</v>
      </c>
      <c r="DO46" s="142">
        <f t="shared" si="20"/>
        <v>0</v>
      </c>
      <c r="DP46" s="142">
        <f t="shared" si="20"/>
        <v>0</v>
      </c>
      <c r="DQ46" s="164">
        <f t="shared" si="20"/>
        <v>0</v>
      </c>
      <c r="DR46" s="219">
        <f t="shared" ref="DR46" si="21">SUM(DR47+DR48+DR54+DR58+DR62+DR63+DR64+DR65+DR66+DR67)</f>
        <v>345</v>
      </c>
      <c r="DS46" s="196">
        <f t="shared" ref="DS46" si="22">SUM(DS47+DS48+DS54+DS58+DS62+DS63+DS64+DS65+DS66+DS67)</f>
        <v>24</v>
      </c>
      <c r="DT46" s="196">
        <f t="shared" ref="DT46" si="23">SUM(DT47+DT48+DT54+DT58+DT62+DT63+DT64+DT65+DT66+DT67)</f>
        <v>110</v>
      </c>
      <c r="DU46" s="196">
        <f t="shared" ref="DU46" si="24">SUM(DU47+DU48+DU54+DU58+DU62+DU63+DU64+DU65+DU66+DU67)</f>
        <v>5</v>
      </c>
      <c r="DV46" s="196">
        <f t="shared" ref="DV46" si="25">SUM(DV47+DV48+DV54+DV58+DV62+DV63+DV64+DV65+DV66+DV67)</f>
        <v>43</v>
      </c>
      <c r="DW46" s="196">
        <f t="shared" ref="DW46" si="26">SUM(DW47+DW48+DW54+DW58+DW62+DW63+DW64+DW65+DW66+DW67)</f>
        <v>0</v>
      </c>
      <c r="DX46" s="196">
        <f t="shared" ref="DX46" si="27">SUM(DX47+DX48+DX54+DX58+DX62+DX63+DX64+DX65+DX66+DX67)</f>
        <v>12</v>
      </c>
      <c r="DY46" s="196">
        <f t="shared" ref="DY46" si="28">SUM(DY47+DY48+DY54+DY58+DY62+DY63+DY64+DY65+DY66+DY67)</f>
        <v>3660000</v>
      </c>
      <c r="DZ46" s="196">
        <f t="shared" ref="DZ46" si="29">SUM(DZ47+DZ48+DZ54+DZ58+DZ62+DZ63+DZ64+DZ65+DZ66+DZ67)</f>
        <v>1</v>
      </c>
      <c r="EA46" s="197">
        <f t="shared" ref="EA46" si="30">SUM(EA47+EA48+EA54+EA58+EA62+EA63+EA64+EA65+EA66+EA67)</f>
        <v>8</v>
      </c>
    </row>
    <row r="47" spans="1:131" ht="12" customHeight="1" x14ac:dyDescent="0.25">
      <c r="A47" s="171" t="s">
        <v>91</v>
      </c>
      <c r="B47" s="26">
        <f>Berat!B47+Diber!B47+Durres!B47+Elbasan!B47+Fier!B47+Gjirokaster!B47+Korce!B47+Kukes!B47+Lezhe!B47+Shkoder!B47+Tirane!B47+Vlore!B47+Qendrori!B47</f>
        <v>0</v>
      </c>
      <c r="C47" s="27">
        <f>Berat!C47+Diber!C47+Durres!C47+Elbasan!C47+Fier!C47+Gjirokaster!C47+Korce!C47+Kukes!C47+Lezhe!C47+Shkoder!C47+Tirane!C47+Vlore!C47+Qendrori!C47</f>
        <v>0</v>
      </c>
      <c r="D47" s="27">
        <f>Berat!D47+Diber!D47+Durres!D47+Elbasan!D47+Fier!D47+Gjirokaster!D47+Korce!D47+Kukes!D47+Lezhe!D47+Shkoder!D47+Tirane!D47+Vlore!D47+Qendrori!D47</f>
        <v>0</v>
      </c>
      <c r="E47" s="27">
        <f>Berat!E47+Diber!E47+Durres!E47+Elbasan!E47+Fier!E47+Gjirokaster!E47+Korce!E47+Kukes!E47+Lezhe!E47+Shkoder!E47+Tirane!E47+Vlore!E47+Qendrori!E47</f>
        <v>0</v>
      </c>
      <c r="F47" s="27">
        <f>Berat!F47+Diber!F47+Durres!F47+Elbasan!F47+Fier!F47+Gjirokaster!F47+Korce!F47+Kukes!F47+Lezhe!F47+Shkoder!F47+Tirane!F47+Vlore!F47+Qendrori!F47</f>
        <v>0</v>
      </c>
      <c r="G47" s="27">
        <f>Berat!G47+Diber!G47+Durres!G47+Elbasan!G47+Fier!G47+Gjirokaster!G47+Korce!G47+Kukes!G47+Lezhe!G47+Shkoder!G47+Tirane!G47+Vlore!G47+Qendrori!G47</f>
        <v>0</v>
      </c>
      <c r="H47" s="27">
        <f>Berat!H47+Diber!H47+Durres!H47+Elbasan!H47+Fier!H47+Gjirokaster!H47+Korce!H47+Kukes!H47+Lezhe!H47+Shkoder!H47+Tirane!H47+Vlore!H47+Qendrori!H47</f>
        <v>0</v>
      </c>
      <c r="I47" s="27">
        <f>Berat!I47+Diber!I47+Durres!I47+Elbasan!I47+Fier!I47+Gjirokaster!I47+Korce!I47+Kukes!I47+Lezhe!I47+Shkoder!I47+Tirane!I47+Vlore!I47+Qendrori!I47</f>
        <v>0</v>
      </c>
      <c r="J47" s="27">
        <f>Berat!J47+Diber!J47+Durres!J47+Elbasan!J47+Fier!J47+Gjirokaster!J47+Korce!J47+Kukes!J47+Lezhe!J47+Shkoder!J47+Tirane!J47+Vlore!J47+Qendrori!J47</f>
        <v>0</v>
      </c>
      <c r="K47" s="28">
        <f>Berat!K47+Diber!K47+Durres!K47+Elbasan!K47+Fier!K47+Gjirokaster!K47+Korce!K47+Kukes!K47+Lezhe!K47+Shkoder!K47+Tirane!K47+Vlore!K47+Qendrori!K47</f>
        <v>0</v>
      </c>
      <c r="L47" s="131">
        <f>Berat!L47+Diber!L47+Durres!L47+Elbasan!L47+Fier!L47+Gjirokaster!L47+Korce!L47+Kukes!L47+Lezhe!L47+Shkoder!L47+Tirane!L47+Vlore!L47+Qendrori!L47</f>
        <v>0</v>
      </c>
      <c r="M47" s="27">
        <f>Berat!M47+Diber!M47+Durres!M47+Elbasan!M47+Fier!M47+Gjirokaster!M47+Korce!M47+Kukes!M47+Lezhe!M47+Shkoder!M47+Tirane!M47+Vlore!M47+Qendrori!M47</f>
        <v>0</v>
      </c>
      <c r="N47" s="27">
        <f>Berat!N47+Diber!N47+Durres!N47+Elbasan!N47+Fier!N47+Gjirokaster!N47+Korce!N47+Kukes!N47+Lezhe!N47+Shkoder!N47+Tirane!N47+Vlore!N47+Qendrori!N47</f>
        <v>0</v>
      </c>
      <c r="O47" s="27">
        <f>Berat!O47+Diber!O47+Durres!O47+Elbasan!O47+Fier!O47+Gjirokaster!O47+Korce!O47+Kukes!O47+Lezhe!O47+Shkoder!O47+Tirane!O47+Vlore!O47+Qendrori!O47</f>
        <v>0</v>
      </c>
      <c r="P47" s="27">
        <f>Berat!P47+Diber!P47+Durres!P47+Elbasan!P47+Fier!P47+Gjirokaster!P47+Korce!P47+Kukes!P47+Lezhe!P47+Shkoder!P47+Tirane!P47+Vlore!P47+Qendrori!P47</f>
        <v>0</v>
      </c>
      <c r="Q47" s="27">
        <f>Berat!Q47+Diber!Q47+Durres!Q47+Elbasan!Q47+Fier!Q47+Gjirokaster!Q47+Korce!Q47+Kukes!Q47+Lezhe!Q47+Shkoder!Q47+Tirane!Q47+Vlore!Q47+Qendrori!Q47</f>
        <v>0</v>
      </c>
      <c r="R47" s="27">
        <f>Berat!R47+Diber!R47+Durres!R47+Elbasan!R47+Fier!R47+Gjirokaster!R47+Korce!R47+Kukes!R47+Lezhe!R47+Shkoder!R47+Tirane!R47+Vlore!R47+Qendrori!R47</f>
        <v>0</v>
      </c>
      <c r="S47" s="27">
        <f>Berat!S47+Diber!S47+Durres!S47+Elbasan!S47+Fier!S47+Gjirokaster!S47+Korce!S47+Kukes!S47+Lezhe!S47+Shkoder!S47+Tirane!S47+Vlore!S47+Qendrori!S47</f>
        <v>0</v>
      </c>
      <c r="T47" s="27">
        <f>Berat!T47+Diber!T47+Durres!T47+Elbasan!T47+Fier!T47+Gjirokaster!T47+Korce!T47+Kukes!T47+Lezhe!T47+Shkoder!T47+Tirane!T47+Vlore!T47+Qendrori!T47</f>
        <v>0</v>
      </c>
      <c r="U47" s="73">
        <f>Berat!U47+Diber!U47+Durres!U47+Elbasan!U47+Fier!U47+Gjirokaster!U47+Korce!U47+Kukes!U47+Lezhe!U47+Shkoder!U47+Tirane!U47+Vlore!U47+Qendrori!U47</f>
        <v>0</v>
      </c>
      <c r="V47" s="26">
        <f>Berat!V47+Diber!V47+Durres!V47+Elbasan!V47+Fier!V47+Gjirokaster!V47+Korce!V47+Kukes!V47+Lezhe!V47+Shkoder!V47+Tirane!V47+Vlore!V47+Qendrori!V47</f>
        <v>0</v>
      </c>
      <c r="W47" s="27">
        <f>Berat!W47+Diber!W47+Durres!W47+Elbasan!W47+Fier!W47+Gjirokaster!W47+Korce!W47+Kukes!W47+Lezhe!W47+Shkoder!W47+Tirane!W47+Vlore!W47+Qendrori!W47</f>
        <v>0</v>
      </c>
      <c r="X47" s="27">
        <f>Berat!X47+Diber!X47+Durres!X47+Elbasan!X47+Fier!X47+Gjirokaster!X47+Korce!X47+Kukes!X47+Lezhe!X47+Shkoder!X47+Tirane!X47+Vlore!X47+Qendrori!X47</f>
        <v>0</v>
      </c>
      <c r="Y47" s="27">
        <f>Berat!Y47+Diber!Y47+Durres!Y47+Elbasan!Y47+Fier!Y47+Gjirokaster!Y47+Korce!Y47+Kukes!Y47+Lezhe!Y47+Shkoder!Y47+Tirane!Y47+Vlore!Y47+Qendrori!Y47</f>
        <v>0</v>
      </c>
      <c r="Z47" s="27">
        <f>Berat!Z47+Diber!Z47+Durres!Z47+Elbasan!Z47+Fier!Z47+Gjirokaster!Z47+Korce!Z47+Kukes!Z47+Lezhe!Z47+Shkoder!Z47+Tirane!Z47+Vlore!Z47+Qendrori!Z47</f>
        <v>0</v>
      </c>
      <c r="AA47" s="27">
        <f>Berat!AA47+Diber!AA47+Durres!AA47+Elbasan!AA47+Fier!AA47+Gjirokaster!AA47+Korce!AA47+Kukes!AA47+Lezhe!AA47+Shkoder!AA47+Tirane!AA47+Vlore!AA47+Qendrori!AA47</f>
        <v>0</v>
      </c>
      <c r="AB47" s="27">
        <f>Berat!AB47+Diber!AB47+Durres!AB47+Elbasan!AB47+Fier!AB47+Gjirokaster!AB47+Korce!AB47+Kukes!AB47+Lezhe!AB47+Shkoder!AB47+Tirane!AB47+Vlore!AB47+Qendrori!AB47</f>
        <v>0</v>
      </c>
      <c r="AC47" s="27">
        <f>Berat!AC47+Diber!AC47+Durres!AC47+Elbasan!AC47+Fier!AC47+Gjirokaster!AC47+Korce!AC47+Kukes!AC47+Lezhe!AC47+Shkoder!AC47+Tirane!AC47+Vlore!AC47+Qendrori!AC47</f>
        <v>0</v>
      </c>
      <c r="AD47" s="27">
        <f>Berat!AD47+Diber!AD47+Durres!AD47+Elbasan!AD47+Fier!AD47+Gjirokaster!AD47+Korce!AD47+Kukes!AD47+Lezhe!AD47+Shkoder!AD47+Tirane!AD47+Vlore!AD47+Qendrori!AD47</f>
        <v>0</v>
      </c>
      <c r="AE47" s="28">
        <f>Berat!AE47+Diber!AE47+Durres!AE47+Elbasan!AE47+Fier!AE47+Gjirokaster!AE47+Korce!AE47+Kukes!AE47+Lezhe!AE47+Shkoder!AE47+Tirane!AE47+Vlore!AE47+Qendrori!AE47</f>
        <v>0</v>
      </c>
      <c r="AF47" s="26">
        <f>Berat!AF47+Diber!AF47+Durres!AF47+Elbasan!AF47+Fier!AF47+Gjirokaster!AF47+Korce!AF47+Kukes!AF47+Lezhe!AF47+Shkoder!AF47+Tirane!AF47+Vlore!AF47+Qendrori!AF47</f>
        <v>0</v>
      </c>
      <c r="AG47" s="27">
        <f>Berat!AG47+Diber!AG47+Durres!AG47+Elbasan!AG47+Fier!AG47+Gjirokaster!AG47+Korce!AG47+Kukes!AG47+Lezhe!AG47+Shkoder!AG47+Tirane!AG47+Vlore!AG47+Qendrori!AG47</f>
        <v>0</v>
      </c>
      <c r="AH47" s="27">
        <f>Berat!AH47+Diber!AH47+Durres!AH47+Elbasan!AH47+Fier!AH47+Gjirokaster!AH47+Korce!AH47+Kukes!AH47+Lezhe!AH47+Shkoder!AH47+Tirane!AH47+Vlore!AH47+Qendrori!AH47</f>
        <v>0</v>
      </c>
      <c r="AI47" s="27">
        <f>Berat!AI47+Diber!AI47+Durres!AI47+Elbasan!AI47+Fier!AI47+Gjirokaster!AI47+Korce!AI47+Kukes!AI47+Lezhe!AI47+Shkoder!AI47+Tirane!AI47+Vlore!AI47+Qendrori!AI47</f>
        <v>0</v>
      </c>
      <c r="AJ47" s="27">
        <f>Berat!AJ47+Diber!AJ47+Durres!AJ47+Elbasan!AJ47+Fier!AJ47+Gjirokaster!AJ47+Korce!AJ47+Kukes!AJ47+Lezhe!AJ47+Shkoder!AJ47+Tirane!AJ47+Vlore!AJ47+Qendrori!AJ47</f>
        <v>0</v>
      </c>
      <c r="AK47" s="27">
        <f>Berat!AK47+Diber!AK47+Durres!AK47+Elbasan!AK47+Fier!AK47+Gjirokaster!AK47+Korce!AK47+Kukes!AK47+Lezhe!AK47+Shkoder!AK47+Tirane!AK47+Vlore!AK47+Qendrori!AK47</f>
        <v>0</v>
      </c>
      <c r="AL47" s="27">
        <f>Berat!AL47+Diber!AL47+Durres!AL47+Elbasan!AL47+Fier!AL47+Gjirokaster!AL47+Korce!AL47+Kukes!AL47+Lezhe!AL47+Shkoder!AL47+Tirane!AL47+Vlore!AL47+Qendrori!AL47</f>
        <v>0</v>
      </c>
      <c r="AM47" s="27">
        <f>Berat!AM47+Diber!AM47+Durres!AM47+Elbasan!AM47+Fier!AM47+Gjirokaster!AM47+Korce!AM47+Kukes!AM47+Lezhe!AM47+Shkoder!AM47+Tirane!AM47+Vlore!AM47+Qendrori!AM47</f>
        <v>0</v>
      </c>
      <c r="AN47" s="27">
        <f>Berat!AN47+Diber!AN47+Durres!AN47+Elbasan!AN47+Fier!AN47+Gjirokaster!AN47+Korce!AN47+Kukes!AN47+Lezhe!AN47+Shkoder!AN47+Tirane!AN47+Vlore!AN47+Qendrori!AN47</f>
        <v>0</v>
      </c>
      <c r="AO47" s="28">
        <f>Berat!AO47+Diber!AO47+Durres!AO47+Elbasan!AO47+Fier!AO47+Gjirokaster!AO47+Korce!AO47+Kukes!AO47+Lezhe!AO47+Shkoder!AO47+Tirane!AO47+Vlore!AO47+Qendrori!AO47</f>
        <v>0</v>
      </c>
      <c r="AP47" s="131">
        <f>Berat!AP47+Diber!AP47+Durres!AP47+Elbasan!AP47+Fier!AP47+Gjirokaster!AP47+Korce!AP47+Kukes!AP47+Lezhe!AP47+Shkoder!AP47+Tirane!AP47+Vlore!AP47+Qendrori!AP47</f>
        <v>0</v>
      </c>
      <c r="AQ47" s="27">
        <f>Berat!AQ47+Diber!AQ47+Durres!AQ47+Elbasan!AQ47+Fier!AQ47+Gjirokaster!AQ47+Korce!AQ47+Kukes!AQ47+Lezhe!AQ47+Shkoder!AQ47+Tirane!AQ47+Vlore!AQ47+Qendrori!AQ47</f>
        <v>0</v>
      </c>
      <c r="AR47" s="27">
        <f>Berat!AR47+Diber!AR47+Durres!AR47+Elbasan!AR47+Fier!AR47+Gjirokaster!AR47+Korce!AR47+Kukes!AR47+Lezhe!AR47+Shkoder!AR47+Tirane!AR47+Vlore!AR47+Qendrori!AR47</f>
        <v>0</v>
      </c>
      <c r="AS47" s="27">
        <f>Berat!AS47+Diber!AS47+Durres!AS47+Elbasan!AS47+Fier!AS47+Gjirokaster!AS47+Korce!AS47+Kukes!AS47+Lezhe!AS47+Shkoder!AS47+Tirane!AS47+Vlore!AS47+Qendrori!AS47</f>
        <v>0</v>
      </c>
      <c r="AT47" s="27">
        <f>Berat!AT47+Diber!AT47+Durres!AT47+Elbasan!AT47+Fier!AT47+Gjirokaster!AT47+Korce!AT47+Kukes!AT47+Lezhe!AT47+Shkoder!AT47+Tirane!AT47+Vlore!AT47+Qendrori!AT47</f>
        <v>0</v>
      </c>
      <c r="AU47" s="27">
        <f>Berat!AU47+Diber!AU47+Durres!AU47+Elbasan!AU47+Fier!AU47+Gjirokaster!AU47+Korce!AU47+Kukes!AU47+Lezhe!AU47+Shkoder!AU47+Tirane!AU47+Vlore!AU47+Qendrori!AU47</f>
        <v>0</v>
      </c>
      <c r="AV47" s="27">
        <f>Berat!AV47+Diber!AV47+Durres!AV47+Elbasan!AV47+Fier!AV47+Gjirokaster!AV47+Korce!AV47+Kukes!AV47+Lezhe!AV47+Shkoder!AV47+Tirane!AV47+Vlore!AV47+Qendrori!AV47</f>
        <v>0</v>
      </c>
      <c r="AW47" s="27">
        <f>Berat!AW47+Diber!AW47+Durres!AW47+Elbasan!AW47+Fier!AW47+Gjirokaster!AW47+Korce!AW47+Kukes!AW47+Lezhe!AW47+Shkoder!AW47+Tirane!AW47+Vlore!AW47+Qendrori!AW47</f>
        <v>0</v>
      </c>
      <c r="AX47" s="27">
        <f>Berat!AX47+Diber!AX47+Durres!AX47+Elbasan!AX47+Fier!AX47+Gjirokaster!AX47+Korce!AX47+Kukes!AX47+Lezhe!AX47+Shkoder!AX47+Tirane!AX47+Vlore!AX47+Qendrori!AX47</f>
        <v>0</v>
      </c>
      <c r="AY47" s="73">
        <f>Berat!AY47+Diber!AY47+Durres!AY47+Elbasan!AY47+Fier!AY47+Gjirokaster!AY47+Korce!AY47+Kukes!AY47+Lezhe!AY47+Shkoder!AY47+Tirane!AY47+Vlore!AY47+Qendrori!AY47</f>
        <v>0</v>
      </c>
      <c r="AZ47" s="26">
        <f>Berat!AZ47+Diber!AZ47+Durres!AZ47+Elbasan!AZ47+Fier!AZ47+Gjirokaster!AZ47+Korce!AZ47+Kukes!AZ47+Lezhe!AZ47+Shkoder!AZ47+Tirane!AZ47+Vlore!AZ47+Qendrori!AZ47</f>
        <v>0</v>
      </c>
      <c r="BA47" s="27">
        <f>Berat!BA47+Diber!BA47+Durres!BA47+Elbasan!BA47+Fier!BA47+Gjirokaster!BA47+Korce!BA47+Kukes!BA47+Lezhe!BA47+Shkoder!BA47+Tirane!BA47+Vlore!BA47+Qendrori!BA47</f>
        <v>0</v>
      </c>
      <c r="BB47" s="27">
        <f>Berat!BB47+Diber!BB47+Durres!BB47+Elbasan!BB47+Fier!BB47+Gjirokaster!BB47+Korce!BB47+Kukes!BB47+Lezhe!BB47+Shkoder!BB47+Tirane!BB47+Vlore!BB47+Qendrori!BB47</f>
        <v>0</v>
      </c>
      <c r="BC47" s="27">
        <f>Berat!BC47+Diber!BC47+Durres!BC47+Elbasan!BC47+Fier!BC47+Gjirokaster!BC47+Korce!BC47+Kukes!BC47+Lezhe!BC47+Shkoder!BC47+Tirane!BC47+Vlore!BC47+Qendrori!BC47</f>
        <v>0</v>
      </c>
      <c r="BD47" s="27">
        <f>Berat!BD47+Diber!BD47+Durres!BD47+Elbasan!BD47+Fier!BD47+Gjirokaster!BD47+Korce!BD47+Kukes!BD47+Lezhe!BD47+Shkoder!BD47+Tirane!BD47+Vlore!BD47+Qendrori!BD47</f>
        <v>0</v>
      </c>
      <c r="BE47" s="27">
        <f>Berat!BE47+Diber!BE47+Durres!BE47+Elbasan!BE47+Fier!BE47+Gjirokaster!BE47+Korce!BE47+Kukes!BE47+Lezhe!BE47+Shkoder!BE47+Tirane!BE47+Vlore!BE47+Qendrori!BE47</f>
        <v>0</v>
      </c>
      <c r="BF47" s="27">
        <f>Berat!BF47+Diber!BF47+Durres!BF47+Elbasan!BF47+Fier!BF47+Gjirokaster!BF47+Korce!BF47+Kukes!BF47+Lezhe!BF47+Shkoder!BF47+Tirane!BF47+Vlore!BF47+Qendrori!BF47</f>
        <v>0</v>
      </c>
      <c r="BG47" s="27">
        <f>Berat!BG47+Diber!BG47+Durres!BG47+Elbasan!BG47+Fier!BG47+Gjirokaster!BG47+Korce!BG47+Kukes!BG47+Lezhe!BG47+Shkoder!BG47+Tirane!BG47+Vlore!BG47+Qendrori!BG47</f>
        <v>0</v>
      </c>
      <c r="BH47" s="27">
        <f>Berat!BH47+Diber!BH47+Durres!BH47+Elbasan!BH47+Fier!BH47+Gjirokaster!BH47+Korce!BH47+Kukes!BH47+Lezhe!BH47+Shkoder!BH47+Tirane!BH47+Vlore!BH47+Qendrori!BH47</f>
        <v>0</v>
      </c>
      <c r="BI47" s="28">
        <f>Berat!BI47+Diber!BI47+Durres!BI47+Elbasan!BI47+Fier!BI47+Gjirokaster!BI47+Korce!BI47+Kukes!BI47+Lezhe!BI47+Shkoder!BI47+Tirane!BI47+Vlore!BI47+Qendrori!BI47</f>
        <v>0</v>
      </c>
      <c r="BJ47" s="26">
        <f>Berat!BJ47+Diber!BJ47+Durres!BJ47+Elbasan!BJ47+Fier!BJ47+Gjirokaster!BJ47+Korce!BJ47+Kukes!BJ47+Lezhe!BJ47+Shkoder!BJ47+Tirane!BJ47+Vlore!BJ47+Qendrori!BJ47</f>
        <v>0</v>
      </c>
      <c r="BK47" s="27">
        <f>Berat!BK47+Diber!BK47+Durres!BK47+Elbasan!BK47+Fier!BK47+Gjirokaster!BK47+Korce!BK47+Kukes!BK47+Lezhe!BK47+Shkoder!BK47+Tirane!BK47+Vlore!BK47+Qendrori!BK47</f>
        <v>0</v>
      </c>
      <c r="BL47" s="27">
        <f>Berat!BL47+Diber!BL47+Durres!BL47+Elbasan!BL47+Fier!BL47+Gjirokaster!BL47+Korce!BL47+Kukes!BL47+Lezhe!BL47+Shkoder!BL47+Tirane!BL47+Vlore!BL47+Qendrori!BL47</f>
        <v>0</v>
      </c>
      <c r="BM47" s="27">
        <f>Berat!BM47+Diber!BM47+Durres!BM47+Elbasan!BM47+Fier!BM47+Gjirokaster!BM47+Korce!BM47+Kukes!BM47+Lezhe!BM47+Shkoder!BM47+Tirane!BM47+Vlore!BM47+Qendrori!BM47</f>
        <v>0</v>
      </c>
      <c r="BN47" s="27">
        <f>Berat!BN47+Diber!BN47+Durres!BN47+Elbasan!BN47+Fier!BN47+Gjirokaster!BN47+Korce!BN47+Kukes!BN47+Lezhe!BN47+Shkoder!BN47+Tirane!BN47+Vlore!BN47+Qendrori!BN47</f>
        <v>0</v>
      </c>
      <c r="BO47" s="27">
        <f>Berat!BO47+Diber!BO47+Durres!BO47+Elbasan!BO47+Fier!BO47+Gjirokaster!BO47+Korce!BO47+Kukes!BO47+Lezhe!BO47+Shkoder!BO47+Tirane!BO47+Vlore!BO47+Qendrori!BO47</f>
        <v>0</v>
      </c>
      <c r="BP47" s="27">
        <f>Berat!BP47+Diber!BP47+Durres!BP47+Elbasan!BP47+Fier!BP47+Gjirokaster!BP47+Korce!BP47+Kukes!BP47+Lezhe!BP47+Shkoder!BP47+Tirane!BP47+Vlore!BP47+Qendrori!BP47</f>
        <v>0</v>
      </c>
      <c r="BQ47" s="27">
        <f>Berat!BQ47+Diber!BQ47+Durres!BQ47+Elbasan!BQ47+Fier!BQ47+Gjirokaster!BQ47+Korce!BQ47+Kukes!BQ47+Lezhe!BQ47+Shkoder!BQ47+Tirane!BQ47+Vlore!BQ47+Qendrori!BQ47</f>
        <v>0</v>
      </c>
      <c r="BR47" s="27">
        <f>Berat!BR47+Diber!BR47+Durres!BR47+Elbasan!BR47+Fier!BR47+Gjirokaster!BR47+Korce!BR47+Kukes!BR47+Lezhe!BR47+Shkoder!BR47+Tirane!BR47+Vlore!BR47+Qendrori!BR47</f>
        <v>0</v>
      </c>
      <c r="BS47" s="28">
        <f>Berat!BS47+Diber!BS47+Durres!BS47+Elbasan!BS47+Fier!BS47+Gjirokaster!BS47+Korce!BS47+Kukes!BS47+Lezhe!BS47+Shkoder!BS47+Tirane!BS47+Vlore!BS47+Qendrori!BS47</f>
        <v>0</v>
      </c>
      <c r="BT47" s="131">
        <f>Berat!BT47+Diber!BT47+Durres!BT47+Elbasan!BT47+Fier!BT47+Gjirokaster!BT47+Korce!BT47+Kukes!BT47+Lezhe!BT47+Shkoder!BT47+Tirane!BT47+Vlore!BT47+Qendrori!BT47</f>
        <v>0</v>
      </c>
      <c r="BU47" s="27">
        <f>Berat!BU47+Diber!BU47+Durres!BU47+Elbasan!BU47+Fier!BU47+Gjirokaster!BU47+Korce!BU47+Kukes!BU47+Lezhe!BU47+Shkoder!BU47+Tirane!BU47+Vlore!BU47+Qendrori!BU47</f>
        <v>0</v>
      </c>
      <c r="BV47" s="27">
        <f>Berat!BV47+Diber!BV47+Durres!BV47+Elbasan!BV47+Fier!BV47+Gjirokaster!BV47+Korce!BV47+Kukes!BV47+Lezhe!BV47+Shkoder!BV47+Tirane!BV47+Vlore!BV47+Qendrori!BV47</f>
        <v>0</v>
      </c>
      <c r="BW47" s="27">
        <f>Berat!BW47+Diber!BW47+Durres!BW47+Elbasan!BW47+Fier!BW47+Gjirokaster!BW47+Korce!BW47+Kukes!BW47+Lezhe!BW47+Shkoder!BW47+Tirane!BW47+Vlore!BW47+Qendrori!BW47</f>
        <v>0</v>
      </c>
      <c r="BX47" s="27">
        <f>Berat!BX47+Diber!BX47+Durres!BX47+Elbasan!BX47+Fier!BX47+Gjirokaster!BX47+Korce!BX47+Kukes!BX47+Lezhe!BX47+Shkoder!BX47+Tirane!BX47+Vlore!BX47+Qendrori!BX47</f>
        <v>0</v>
      </c>
      <c r="BY47" s="27">
        <f>Berat!BY47+Diber!BY47+Durres!BY47+Elbasan!BY47+Fier!BY47+Gjirokaster!BY47+Korce!BY47+Kukes!BY47+Lezhe!BY47+Shkoder!BY47+Tirane!BY47+Vlore!BY47+Qendrori!BY47</f>
        <v>0</v>
      </c>
      <c r="BZ47" s="27">
        <f>Berat!BZ47+Diber!BZ47+Durres!BZ47+Elbasan!BZ47+Fier!BZ47+Gjirokaster!BZ47+Korce!BZ47+Kukes!BZ47+Lezhe!BZ47+Shkoder!BZ47+Tirane!BZ47+Vlore!BZ47+Qendrori!BZ47</f>
        <v>0</v>
      </c>
      <c r="CA47" s="27">
        <f>Berat!CA47+Diber!CA47+Durres!CA47+Elbasan!CA47+Fier!CA47+Gjirokaster!CA47+Korce!CA47+Kukes!CA47+Lezhe!CA47+Shkoder!CA47+Tirane!CA47+Vlore!CA47+Qendrori!CA47</f>
        <v>0</v>
      </c>
      <c r="CB47" s="27">
        <f>Berat!CB47+Diber!CB47+Durres!CB47+Elbasan!CB47+Fier!CB47+Gjirokaster!CB47+Korce!CB47+Kukes!CB47+Lezhe!CB47+Shkoder!CB47+Tirane!CB47+Vlore!CB47+Qendrori!CB47</f>
        <v>0</v>
      </c>
      <c r="CC47" s="73">
        <f>Berat!CC47+Diber!CC47+Durres!CC47+Elbasan!CC47+Fier!CC47+Gjirokaster!CC47+Korce!CC47+Kukes!CC47+Lezhe!CC47+Shkoder!CC47+Tirane!CC47+Vlore!CC47+Qendrori!CC47</f>
        <v>0</v>
      </c>
      <c r="CD47" s="26">
        <f>Berat!CD47+Diber!CD47+Durres!CD47+Elbasan!CD47+Fier!CD47+Gjirokaster!CD47+Korce!CD47+Kukes!CD47+Lezhe!CD47+Shkoder!CD47+Tirane!CD47+Vlore!CD47+Qendrori!CD47</f>
        <v>0</v>
      </c>
      <c r="CE47" s="27">
        <f>Berat!CE47+Diber!CE47+Durres!CE47+Elbasan!CE47+Fier!CE47+Gjirokaster!CE47+Korce!CE47+Kukes!CE47+Lezhe!CE47+Shkoder!CE47+Tirane!CE47+Vlore!CE47+Qendrori!CE47</f>
        <v>0</v>
      </c>
      <c r="CF47" s="27">
        <f>Berat!CF47+Diber!CF47+Durres!CF47+Elbasan!CF47+Fier!CF47+Gjirokaster!CF47+Korce!CF47+Kukes!CF47+Lezhe!CF47+Shkoder!CF47+Tirane!CF47+Vlore!CF47+Qendrori!CF47</f>
        <v>0</v>
      </c>
      <c r="CG47" s="27">
        <f>Berat!CG47+Diber!CG47+Durres!CG47+Elbasan!CG47+Fier!CG47+Gjirokaster!CG47+Korce!CG47+Kukes!CG47+Lezhe!CG47+Shkoder!CG47+Tirane!CG47+Vlore!CG47+Qendrori!CG47</f>
        <v>0</v>
      </c>
      <c r="CH47" s="27">
        <f>Berat!CH47+Diber!CH47+Durres!CH47+Elbasan!CH47+Fier!CH47+Gjirokaster!CH47+Korce!CH47+Kukes!CH47+Lezhe!CH47+Shkoder!CH47+Tirane!CH47+Vlore!CH47+Qendrori!CH47</f>
        <v>0</v>
      </c>
      <c r="CI47" s="27">
        <f>Berat!CI47+Diber!CI47+Durres!CI47+Elbasan!CI47+Fier!CI47+Gjirokaster!CI47+Korce!CI47+Kukes!CI47+Lezhe!CI47+Shkoder!CI47+Tirane!CI47+Vlore!CI47+Qendrori!CI47</f>
        <v>0</v>
      </c>
      <c r="CJ47" s="27">
        <f>Berat!CJ47+Diber!CJ47+Durres!CJ47+Elbasan!CJ47+Fier!CJ47+Gjirokaster!CJ47+Korce!CJ47+Kukes!CJ47+Lezhe!CJ47+Shkoder!CJ47+Tirane!CJ47+Vlore!CJ47+Qendrori!CJ47</f>
        <v>0</v>
      </c>
      <c r="CK47" s="27">
        <f>Berat!CK47+Diber!CK47+Durres!CK47+Elbasan!CK47+Fier!CK47+Gjirokaster!CK47+Korce!CK47+Kukes!CK47+Lezhe!CK47+Shkoder!CK47+Tirane!CK47+Vlore!CK47+Qendrori!CK47</f>
        <v>0</v>
      </c>
      <c r="CL47" s="27">
        <f>Berat!CL47+Diber!CL47+Durres!CL47+Elbasan!CL47+Fier!CL47+Gjirokaster!CL47+Korce!CL47+Kukes!CL47+Lezhe!CL47+Shkoder!CL47+Tirane!CL47+Vlore!CL47+Qendrori!CL47</f>
        <v>0</v>
      </c>
      <c r="CM47" s="28">
        <f>Berat!CM47+Diber!CM47+Durres!CM47+Elbasan!CM47+Fier!CM47+Gjirokaster!CM47+Korce!CM47+Kukes!CM47+Lezhe!CM47+Shkoder!CM47+Tirane!CM47+Vlore!CM47+Qendrori!CM47</f>
        <v>0</v>
      </c>
      <c r="CN47" s="26">
        <f>Berat!CN47+Diber!CN47+Durres!CN47+Elbasan!CN47+Fier!CN47+Gjirokaster!CN47+Korce!CN47+Kukes!CN47+Lezhe!CN47+Shkoder!CN47+Tirane!CN47+Vlore!CN47+Qendrori!CN47</f>
        <v>0</v>
      </c>
      <c r="CO47" s="27">
        <f>Berat!CO47+Diber!CO47+Durres!CO47+Elbasan!CO47+Fier!CO47+Gjirokaster!CO47+Korce!CO47+Kukes!CO47+Lezhe!CO47+Shkoder!CO47+Tirane!CO47+Vlore!CO47+Qendrori!CO47</f>
        <v>0</v>
      </c>
      <c r="CP47" s="27">
        <f>Berat!CP47+Diber!CP47+Durres!CP47+Elbasan!CP47+Fier!CP47+Gjirokaster!CP47+Korce!CP47+Kukes!CP47+Lezhe!CP47+Shkoder!CP47+Tirane!CP47+Vlore!CP47+Qendrori!CP47</f>
        <v>0</v>
      </c>
      <c r="CQ47" s="27">
        <f>Berat!CQ47+Diber!CQ47+Durres!CQ47+Elbasan!CQ47+Fier!CQ47+Gjirokaster!CQ47+Korce!CQ47+Kukes!CQ47+Lezhe!CQ47+Shkoder!CQ47+Tirane!CQ47+Vlore!CQ47+Qendrori!CQ47</f>
        <v>0</v>
      </c>
      <c r="CR47" s="27">
        <f>Berat!CR47+Diber!CR47+Durres!CR47+Elbasan!CR47+Fier!CR47+Gjirokaster!CR47+Korce!CR47+Kukes!CR47+Lezhe!CR47+Shkoder!CR47+Tirane!CR47+Vlore!CR47+Qendrori!CR47</f>
        <v>0</v>
      </c>
      <c r="CS47" s="27">
        <f>Berat!CS47+Diber!CS47+Durres!CS47+Elbasan!CS47+Fier!CS47+Gjirokaster!CS47+Korce!CS47+Kukes!CS47+Lezhe!CS47+Shkoder!CS47+Tirane!CS47+Vlore!CS47+Qendrori!CS47</f>
        <v>0</v>
      </c>
      <c r="CT47" s="27">
        <f>Berat!CT47+Diber!CT47+Durres!CT47+Elbasan!CT47+Fier!CT47+Gjirokaster!CT47+Korce!CT47+Kukes!CT47+Lezhe!CT47+Shkoder!CT47+Tirane!CT47+Vlore!CT47+Qendrori!CT47</f>
        <v>0</v>
      </c>
      <c r="CU47" s="27">
        <f>Berat!CU47+Diber!CU47+Durres!CU47+Elbasan!CU47+Fier!CU47+Gjirokaster!CU47+Korce!CU47+Kukes!CU47+Lezhe!CU47+Shkoder!CU47+Tirane!CU47+Vlore!CU47+Qendrori!CU47</f>
        <v>0</v>
      </c>
      <c r="CV47" s="27">
        <f>Berat!CV47+Diber!CV47+Durres!CV47+Elbasan!CV47+Fier!CV47+Gjirokaster!CV47+Korce!CV47+Kukes!CV47+Lezhe!CV47+Shkoder!CV47+Tirane!CV47+Vlore!CV47+Qendrori!CV47</f>
        <v>0</v>
      </c>
      <c r="CW47" s="28">
        <f>Berat!CW47+Diber!CW47+Durres!CW47+Elbasan!CW47+Fier!CW47+Gjirokaster!CW47+Korce!CW47+Kukes!CW47+Lezhe!CW47+Shkoder!CW47+Tirane!CW47+Vlore!CW47+Qendrori!CW47</f>
        <v>0</v>
      </c>
      <c r="CX47" s="131">
        <f>Berat!CX47+Diber!CX47+Durres!CX47+Elbasan!CX47+Fier!CX47+Gjirokaster!CX47+Korce!CX47+Kukes!CX47+Lezhe!CX47+Shkoder!CX47+Tirane!CX47+Vlore!CX47+Qendrori!CX47</f>
        <v>0</v>
      </c>
      <c r="CY47" s="27">
        <f>Berat!CY47+Diber!CY47+Durres!CY47+Elbasan!CY47+Fier!CY47+Gjirokaster!CY47+Korce!CY47+Kukes!CY47+Lezhe!CY47+Shkoder!CY47+Tirane!CY47+Vlore!CY47+Qendrori!CY47</f>
        <v>0</v>
      </c>
      <c r="CZ47" s="27">
        <f>Berat!CZ47+Diber!CZ47+Durres!CZ47+Elbasan!CZ47+Fier!CZ47+Gjirokaster!CZ47+Korce!CZ47+Kukes!CZ47+Lezhe!CZ47+Shkoder!CZ47+Tirane!CZ47+Vlore!CZ47+Qendrori!CZ47</f>
        <v>0</v>
      </c>
      <c r="DA47" s="27">
        <f>Berat!DA47+Diber!DA47+Durres!DA47+Elbasan!DA47+Fier!DA47+Gjirokaster!DA47+Korce!DA47+Kukes!DA47+Lezhe!DA47+Shkoder!DA47+Tirane!DA47+Vlore!DA47+Qendrori!DA47</f>
        <v>0</v>
      </c>
      <c r="DB47" s="27">
        <f>Berat!DB47+Diber!DB47+Durres!DB47+Elbasan!DB47+Fier!DB47+Gjirokaster!DB47+Korce!DB47+Kukes!DB47+Lezhe!DB47+Shkoder!DB47+Tirane!DB47+Vlore!DB47+Qendrori!DB47</f>
        <v>0</v>
      </c>
      <c r="DC47" s="27">
        <f>Berat!DC47+Diber!DC47+Durres!DC47+Elbasan!DC47+Fier!DC47+Gjirokaster!DC47+Korce!DC47+Kukes!DC47+Lezhe!DC47+Shkoder!DC47+Tirane!DC47+Vlore!DC47+Qendrori!DC47</f>
        <v>0</v>
      </c>
      <c r="DD47" s="27">
        <f>Berat!DD47+Diber!DD47+Durres!DD47+Elbasan!DD47+Fier!DD47+Gjirokaster!DD47+Korce!DD47+Kukes!DD47+Lezhe!DD47+Shkoder!DD47+Tirane!DD47+Vlore!DD47+Qendrori!DD47</f>
        <v>0</v>
      </c>
      <c r="DE47" s="27">
        <f>Berat!DE47+Diber!DE47+Durres!DE47+Elbasan!DE47+Fier!DE47+Gjirokaster!DE47+Korce!DE47+Kukes!DE47+Lezhe!DE47+Shkoder!DE47+Tirane!DE47+Vlore!DE47+Qendrori!DE47</f>
        <v>0</v>
      </c>
      <c r="DF47" s="27">
        <f>Berat!DF47+Diber!DF47+Durres!DF47+Elbasan!DF47+Fier!DF47+Gjirokaster!DF47+Korce!DF47+Kukes!DF47+Lezhe!DF47+Shkoder!DF47+Tirane!DF47+Vlore!DF47+Qendrori!DF47</f>
        <v>0</v>
      </c>
      <c r="DG47" s="28">
        <f>Berat!DG47+Diber!DG47+Durres!DG47+Elbasan!DG47+Fier!DG47+Gjirokaster!DG47+Korce!DG47+Kukes!DG47+Lezhe!DG47+Shkoder!DG47+Tirane!DG47+Vlore!DG47+Qendrori!DG47</f>
        <v>0</v>
      </c>
      <c r="DH47" s="26">
        <f>Berat!DH47+Diber!DH47+Durres!DH47+Elbasan!DH47+Fier!DH47+Gjirokaster!DH47+Korce!DH47+Kukes!DH47+Lezhe!DH47+Shkoder!DH47+Tirane!DH47+Vlore!DH47+Qendrori!DH47</f>
        <v>0</v>
      </c>
      <c r="DI47" s="27">
        <f>Berat!DI47+Diber!DI47+Durres!DI47+Elbasan!DI47+Fier!DI47+Gjirokaster!DI47+Korce!DI47+Kukes!DI47+Lezhe!DI47+Shkoder!DI47+Tirane!DI47+Vlore!DI47+Qendrori!DI47</f>
        <v>0</v>
      </c>
      <c r="DJ47" s="27">
        <f>Berat!DJ47+Diber!DJ47+Durres!DJ47+Elbasan!DJ47+Fier!DJ47+Gjirokaster!DJ47+Korce!DJ47+Kukes!DJ47+Lezhe!DJ47+Shkoder!DJ47+Tirane!DJ47+Vlore!DJ47+Qendrori!DJ47</f>
        <v>0</v>
      </c>
      <c r="DK47" s="27">
        <f>Berat!DK47+Diber!DK47+Durres!DK47+Elbasan!DK47+Fier!DK47+Gjirokaster!DK47+Korce!DK47+Kukes!DK47+Lezhe!DK47+Shkoder!DK47+Tirane!DK47+Vlore!DK47+Qendrori!DK47</f>
        <v>0</v>
      </c>
      <c r="DL47" s="27">
        <f>Berat!DL47+Diber!DL47+Durres!DL47+Elbasan!DL47+Fier!DL47+Gjirokaster!DL47+Korce!DL47+Kukes!DL47+Lezhe!DL47+Shkoder!DL47+Tirane!DL47+Vlore!DL47+Qendrori!DL47</f>
        <v>0</v>
      </c>
      <c r="DM47" s="27">
        <f>Berat!DM47+Diber!DM47+Durres!DM47+Elbasan!DM47+Fier!DM47+Gjirokaster!DM47+Korce!DM47+Kukes!DM47+Lezhe!DM47+Shkoder!DM47+Tirane!DM47+Vlore!DM47+Qendrori!DM47</f>
        <v>0</v>
      </c>
      <c r="DN47" s="27">
        <f>Berat!DN47+Diber!DN47+Durres!DN47+Elbasan!DN47+Fier!DN47+Gjirokaster!DN47+Korce!DN47+Kukes!DN47+Lezhe!DN47+Shkoder!DN47+Tirane!DN47+Vlore!DN47+Qendrori!DN47</f>
        <v>0</v>
      </c>
      <c r="DO47" s="27">
        <f>Berat!DO47+Diber!DO47+Durres!DO47+Elbasan!DO47+Fier!DO47+Gjirokaster!DO47+Korce!DO47+Kukes!DO47+Lezhe!DO47+Shkoder!DO47+Tirane!DO47+Vlore!DO47+Qendrori!DO47</f>
        <v>0</v>
      </c>
      <c r="DP47" s="27">
        <f>Berat!DP47+Diber!DP47+Durres!DP47+Elbasan!DP47+Fier!DP47+Gjirokaster!DP47+Korce!DP47+Kukes!DP47+Lezhe!DP47+Shkoder!DP47+Tirane!DP47+Vlore!DP47+Qendrori!DP47</f>
        <v>0</v>
      </c>
      <c r="DQ47" s="73">
        <f>Berat!DQ47+Diber!DQ47+Durres!DQ47+Elbasan!DQ47+Fier!DQ47+Gjirokaster!DQ47+Korce!DQ47+Kukes!DQ47+Lezhe!DQ47+Shkoder!DQ47+Tirane!DQ47+Vlore!DQ47+Qendrori!DQ47</f>
        <v>0</v>
      </c>
      <c r="DR47" s="107">
        <f t="shared" si="15"/>
        <v>0</v>
      </c>
      <c r="DS47" s="98">
        <f t="shared" si="15"/>
        <v>0</v>
      </c>
      <c r="DT47" s="98">
        <f t="shared" si="15"/>
        <v>0</v>
      </c>
      <c r="DU47" s="98">
        <f t="shared" si="15"/>
        <v>0</v>
      </c>
      <c r="DV47" s="98">
        <f t="shared" si="15"/>
        <v>0</v>
      </c>
      <c r="DW47" s="98">
        <f t="shared" si="15"/>
        <v>0</v>
      </c>
      <c r="DX47" s="98">
        <f t="shared" si="15"/>
        <v>0</v>
      </c>
      <c r="DY47" s="98">
        <f t="shared" si="15"/>
        <v>0</v>
      </c>
      <c r="DZ47" s="98">
        <f t="shared" si="15"/>
        <v>0</v>
      </c>
      <c r="EA47" s="103">
        <f t="shared" si="15"/>
        <v>0</v>
      </c>
    </row>
    <row r="48" spans="1:131" ht="12" customHeight="1" x14ac:dyDescent="0.25">
      <c r="A48" s="172" t="s">
        <v>71</v>
      </c>
      <c r="B48" s="32">
        <f>SUM(B49:B53)</f>
        <v>12</v>
      </c>
      <c r="C48" s="33">
        <f t="shared" ref="C48:BN48" si="31">SUM(C49:C53)</f>
        <v>1</v>
      </c>
      <c r="D48" s="33">
        <f t="shared" si="31"/>
        <v>18</v>
      </c>
      <c r="E48" s="33">
        <f t="shared" si="31"/>
        <v>0</v>
      </c>
      <c r="F48" s="33">
        <f t="shared" si="31"/>
        <v>0</v>
      </c>
      <c r="G48" s="33">
        <f t="shared" si="31"/>
        <v>0</v>
      </c>
      <c r="H48" s="33">
        <f t="shared" si="31"/>
        <v>0</v>
      </c>
      <c r="I48" s="33">
        <f t="shared" si="31"/>
        <v>0</v>
      </c>
      <c r="J48" s="33">
        <f t="shared" si="31"/>
        <v>0</v>
      </c>
      <c r="K48" s="34">
        <f t="shared" si="31"/>
        <v>0</v>
      </c>
      <c r="L48" s="83">
        <f t="shared" si="31"/>
        <v>0</v>
      </c>
      <c r="M48" s="33">
        <f t="shared" si="31"/>
        <v>1</v>
      </c>
      <c r="N48" s="33">
        <f t="shared" si="31"/>
        <v>0</v>
      </c>
      <c r="O48" s="33">
        <f t="shared" si="31"/>
        <v>0</v>
      </c>
      <c r="P48" s="33">
        <f t="shared" si="31"/>
        <v>0</v>
      </c>
      <c r="Q48" s="33">
        <f t="shared" si="31"/>
        <v>0</v>
      </c>
      <c r="R48" s="33">
        <f t="shared" si="31"/>
        <v>0</v>
      </c>
      <c r="S48" s="33">
        <f t="shared" si="31"/>
        <v>0</v>
      </c>
      <c r="T48" s="33">
        <f t="shared" si="31"/>
        <v>0</v>
      </c>
      <c r="U48" s="74">
        <f t="shared" si="31"/>
        <v>0</v>
      </c>
      <c r="V48" s="32">
        <f t="shared" si="31"/>
        <v>1</v>
      </c>
      <c r="W48" s="33">
        <f t="shared" si="31"/>
        <v>1</v>
      </c>
      <c r="X48" s="33">
        <f t="shared" si="31"/>
        <v>0</v>
      </c>
      <c r="Y48" s="33">
        <f t="shared" si="31"/>
        <v>0</v>
      </c>
      <c r="Z48" s="33">
        <f t="shared" si="31"/>
        <v>0</v>
      </c>
      <c r="AA48" s="33">
        <f t="shared" si="31"/>
        <v>0</v>
      </c>
      <c r="AB48" s="33">
        <f t="shared" si="31"/>
        <v>0</v>
      </c>
      <c r="AC48" s="33">
        <f t="shared" si="31"/>
        <v>0</v>
      </c>
      <c r="AD48" s="33">
        <f t="shared" si="31"/>
        <v>0</v>
      </c>
      <c r="AE48" s="34">
        <f t="shared" si="31"/>
        <v>0</v>
      </c>
      <c r="AF48" s="32">
        <f t="shared" si="31"/>
        <v>0</v>
      </c>
      <c r="AG48" s="33">
        <f t="shared" si="31"/>
        <v>0</v>
      </c>
      <c r="AH48" s="33">
        <f t="shared" si="31"/>
        <v>0</v>
      </c>
      <c r="AI48" s="33">
        <f t="shared" si="31"/>
        <v>0</v>
      </c>
      <c r="AJ48" s="33">
        <f t="shared" si="31"/>
        <v>0</v>
      </c>
      <c r="AK48" s="33">
        <f t="shared" si="31"/>
        <v>0</v>
      </c>
      <c r="AL48" s="33">
        <f t="shared" si="31"/>
        <v>0</v>
      </c>
      <c r="AM48" s="33">
        <f t="shared" si="31"/>
        <v>0</v>
      </c>
      <c r="AN48" s="33">
        <f t="shared" si="31"/>
        <v>0</v>
      </c>
      <c r="AO48" s="34">
        <f t="shared" si="31"/>
        <v>0</v>
      </c>
      <c r="AP48" s="83">
        <f t="shared" si="31"/>
        <v>0</v>
      </c>
      <c r="AQ48" s="33">
        <f t="shared" si="31"/>
        <v>0</v>
      </c>
      <c r="AR48" s="33">
        <f t="shared" si="31"/>
        <v>0</v>
      </c>
      <c r="AS48" s="33">
        <f t="shared" si="31"/>
        <v>0</v>
      </c>
      <c r="AT48" s="33">
        <f t="shared" si="31"/>
        <v>0</v>
      </c>
      <c r="AU48" s="33">
        <f t="shared" si="31"/>
        <v>0</v>
      </c>
      <c r="AV48" s="33">
        <f t="shared" si="31"/>
        <v>0</v>
      </c>
      <c r="AW48" s="33">
        <f t="shared" si="31"/>
        <v>0</v>
      </c>
      <c r="AX48" s="33">
        <f t="shared" si="31"/>
        <v>0</v>
      </c>
      <c r="AY48" s="74">
        <f t="shared" si="31"/>
        <v>0</v>
      </c>
      <c r="AZ48" s="32">
        <f t="shared" si="31"/>
        <v>0</v>
      </c>
      <c r="BA48" s="33">
        <f t="shared" si="31"/>
        <v>0</v>
      </c>
      <c r="BB48" s="33">
        <f t="shared" si="31"/>
        <v>0</v>
      </c>
      <c r="BC48" s="33">
        <f t="shared" si="31"/>
        <v>0</v>
      </c>
      <c r="BD48" s="33">
        <f t="shared" si="31"/>
        <v>0</v>
      </c>
      <c r="BE48" s="33">
        <f t="shared" si="31"/>
        <v>0</v>
      </c>
      <c r="BF48" s="33">
        <f t="shared" si="31"/>
        <v>0</v>
      </c>
      <c r="BG48" s="33">
        <f t="shared" si="31"/>
        <v>0</v>
      </c>
      <c r="BH48" s="33">
        <f t="shared" si="31"/>
        <v>0</v>
      </c>
      <c r="BI48" s="34">
        <f t="shared" si="31"/>
        <v>0</v>
      </c>
      <c r="BJ48" s="32">
        <f t="shared" si="31"/>
        <v>0</v>
      </c>
      <c r="BK48" s="33">
        <f t="shared" si="31"/>
        <v>0</v>
      </c>
      <c r="BL48" s="33">
        <f t="shared" si="31"/>
        <v>0</v>
      </c>
      <c r="BM48" s="33">
        <f t="shared" si="31"/>
        <v>0</v>
      </c>
      <c r="BN48" s="33">
        <f t="shared" si="31"/>
        <v>0</v>
      </c>
      <c r="BO48" s="33">
        <f t="shared" ref="BO48:DQ48" si="32">SUM(BO49:BO53)</f>
        <v>0</v>
      </c>
      <c r="BP48" s="33">
        <f t="shared" si="32"/>
        <v>0</v>
      </c>
      <c r="BQ48" s="33">
        <f t="shared" si="32"/>
        <v>0</v>
      </c>
      <c r="BR48" s="33">
        <f t="shared" si="32"/>
        <v>0</v>
      </c>
      <c r="BS48" s="34">
        <f t="shared" si="32"/>
        <v>0</v>
      </c>
      <c r="BT48" s="83">
        <f t="shared" si="32"/>
        <v>0</v>
      </c>
      <c r="BU48" s="33">
        <f t="shared" si="32"/>
        <v>0</v>
      </c>
      <c r="BV48" s="33">
        <f t="shared" si="32"/>
        <v>0</v>
      </c>
      <c r="BW48" s="33">
        <f t="shared" si="32"/>
        <v>0</v>
      </c>
      <c r="BX48" s="33">
        <f t="shared" si="32"/>
        <v>0</v>
      </c>
      <c r="BY48" s="33">
        <f t="shared" si="32"/>
        <v>0</v>
      </c>
      <c r="BZ48" s="33">
        <f t="shared" si="32"/>
        <v>0</v>
      </c>
      <c r="CA48" s="33">
        <f t="shared" si="32"/>
        <v>0</v>
      </c>
      <c r="CB48" s="33">
        <f t="shared" si="32"/>
        <v>0</v>
      </c>
      <c r="CC48" s="74">
        <f t="shared" si="32"/>
        <v>0</v>
      </c>
      <c r="CD48" s="32">
        <f t="shared" si="32"/>
        <v>0</v>
      </c>
      <c r="CE48" s="33">
        <f t="shared" si="32"/>
        <v>0</v>
      </c>
      <c r="CF48" s="33">
        <f t="shared" si="32"/>
        <v>0</v>
      </c>
      <c r="CG48" s="33">
        <f t="shared" si="32"/>
        <v>0</v>
      </c>
      <c r="CH48" s="33">
        <f t="shared" si="32"/>
        <v>0</v>
      </c>
      <c r="CI48" s="33">
        <f t="shared" si="32"/>
        <v>0</v>
      </c>
      <c r="CJ48" s="33">
        <f t="shared" si="32"/>
        <v>0</v>
      </c>
      <c r="CK48" s="33">
        <f t="shared" si="32"/>
        <v>0</v>
      </c>
      <c r="CL48" s="33">
        <f t="shared" si="32"/>
        <v>0</v>
      </c>
      <c r="CM48" s="34">
        <f t="shared" si="32"/>
        <v>0</v>
      </c>
      <c r="CN48" s="32">
        <f t="shared" si="32"/>
        <v>0</v>
      </c>
      <c r="CO48" s="33">
        <f t="shared" si="32"/>
        <v>0</v>
      </c>
      <c r="CP48" s="33">
        <f t="shared" si="32"/>
        <v>0</v>
      </c>
      <c r="CQ48" s="33">
        <f t="shared" si="32"/>
        <v>0</v>
      </c>
      <c r="CR48" s="33">
        <f t="shared" si="32"/>
        <v>0</v>
      </c>
      <c r="CS48" s="33">
        <f t="shared" si="32"/>
        <v>0</v>
      </c>
      <c r="CT48" s="33">
        <f t="shared" si="32"/>
        <v>0</v>
      </c>
      <c r="CU48" s="33">
        <f t="shared" si="32"/>
        <v>0</v>
      </c>
      <c r="CV48" s="33">
        <f t="shared" si="32"/>
        <v>0</v>
      </c>
      <c r="CW48" s="34">
        <f t="shared" si="32"/>
        <v>0</v>
      </c>
      <c r="CX48" s="83">
        <f t="shared" si="32"/>
        <v>0</v>
      </c>
      <c r="CY48" s="33">
        <f t="shared" si="32"/>
        <v>0</v>
      </c>
      <c r="CZ48" s="33">
        <f t="shared" si="32"/>
        <v>0</v>
      </c>
      <c r="DA48" s="33">
        <f t="shared" si="32"/>
        <v>0</v>
      </c>
      <c r="DB48" s="33">
        <f t="shared" si="32"/>
        <v>0</v>
      </c>
      <c r="DC48" s="33">
        <f t="shared" si="32"/>
        <v>0</v>
      </c>
      <c r="DD48" s="33">
        <f t="shared" si="32"/>
        <v>0</v>
      </c>
      <c r="DE48" s="33">
        <f t="shared" si="32"/>
        <v>0</v>
      </c>
      <c r="DF48" s="33">
        <f t="shared" si="32"/>
        <v>0</v>
      </c>
      <c r="DG48" s="34">
        <f t="shared" si="32"/>
        <v>0</v>
      </c>
      <c r="DH48" s="32">
        <f t="shared" si="32"/>
        <v>0</v>
      </c>
      <c r="DI48" s="33">
        <f t="shared" si="32"/>
        <v>0</v>
      </c>
      <c r="DJ48" s="33">
        <f t="shared" si="32"/>
        <v>0</v>
      </c>
      <c r="DK48" s="33">
        <f t="shared" si="32"/>
        <v>0</v>
      </c>
      <c r="DL48" s="33">
        <f t="shared" si="32"/>
        <v>0</v>
      </c>
      <c r="DM48" s="33">
        <f t="shared" si="32"/>
        <v>0</v>
      </c>
      <c r="DN48" s="33">
        <f t="shared" si="32"/>
        <v>0</v>
      </c>
      <c r="DO48" s="33">
        <f t="shared" si="32"/>
        <v>0</v>
      </c>
      <c r="DP48" s="33">
        <f t="shared" si="32"/>
        <v>0</v>
      </c>
      <c r="DQ48" s="74">
        <f t="shared" si="32"/>
        <v>0</v>
      </c>
      <c r="DR48" s="32">
        <f>SUM(DR49:DR53)</f>
        <v>13</v>
      </c>
      <c r="DS48" s="33">
        <f t="shared" ref="DS48:DZ48" si="33">SUM(DS49:DS53)</f>
        <v>3</v>
      </c>
      <c r="DT48" s="33">
        <f t="shared" si="33"/>
        <v>18</v>
      </c>
      <c r="DU48" s="33">
        <f t="shared" si="33"/>
        <v>0</v>
      </c>
      <c r="DV48" s="33">
        <f t="shared" si="33"/>
        <v>0</v>
      </c>
      <c r="DW48" s="33">
        <f t="shared" si="33"/>
        <v>0</v>
      </c>
      <c r="DX48" s="33">
        <f t="shared" si="33"/>
        <v>0</v>
      </c>
      <c r="DY48" s="33">
        <f t="shared" si="33"/>
        <v>0</v>
      </c>
      <c r="DZ48" s="33">
        <f t="shared" si="33"/>
        <v>0</v>
      </c>
      <c r="EA48" s="34">
        <f t="shared" ref="EA48" si="34">SUM(EA49:EA53)</f>
        <v>0</v>
      </c>
    </row>
    <row r="49" spans="1:131" ht="12" customHeight="1" x14ac:dyDescent="0.25">
      <c r="A49" s="170" t="s">
        <v>33</v>
      </c>
      <c r="B49" s="26">
        <f>Berat!B49+Diber!B49+Durres!B49+Elbasan!B49+Fier!B49+Gjirokaster!B49+Korce!B49+Kukes!B49+Lezhe!B49+Shkoder!B49+Tirane!B49+Vlore!B49+Qendrori!B49</f>
        <v>1</v>
      </c>
      <c r="C49" s="27">
        <f>Berat!C49+Diber!C49+Durres!C49+Elbasan!C49+Fier!C49+Gjirokaster!C49+Korce!C49+Kukes!C49+Lezhe!C49+Shkoder!C49+Tirane!C49+Vlore!C49+Qendrori!C49</f>
        <v>0</v>
      </c>
      <c r="D49" s="27">
        <f>Berat!D49+Diber!D49+Durres!D49+Elbasan!D49+Fier!D49+Gjirokaster!D49+Korce!D49+Kukes!D49+Lezhe!D49+Shkoder!D49+Tirane!D49+Vlore!D49+Qendrori!D49</f>
        <v>0</v>
      </c>
      <c r="E49" s="27">
        <f>Berat!E49+Diber!E49+Durres!E49+Elbasan!E49+Fier!E49+Gjirokaster!E49+Korce!E49+Kukes!E49+Lezhe!E49+Shkoder!E49+Tirane!E49+Vlore!E49+Qendrori!E49</f>
        <v>0</v>
      </c>
      <c r="F49" s="27">
        <f>Berat!F49+Diber!F49+Durres!F49+Elbasan!F49+Fier!F49+Gjirokaster!F49+Korce!F49+Kukes!F49+Lezhe!F49+Shkoder!F49+Tirane!F49+Vlore!F49+Qendrori!F49</f>
        <v>0</v>
      </c>
      <c r="G49" s="27">
        <f>Berat!G49+Diber!G49+Durres!G49+Elbasan!G49+Fier!G49+Gjirokaster!G49+Korce!G49+Kukes!G49+Lezhe!G49+Shkoder!G49+Tirane!G49+Vlore!G49+Qendrori!G49</f>
        <v>0</v>
      </c>
      <c r="H49" s="27">
        <f>Berat!H49+Diber!H49+Durres!H49+Elbasan!H49+Fier!H49+Gjirokaster!H49+Korce!H49+Kukes!H49+Lezhe!H49+Shkoder!H49+Tirane!H49+Vlore!H49+Qendrori!H49</f>
        <v>0</v>
      </c>
      <c r="I49" s="27">
        <f>Berat!I49+Diber!I49+Durres!I49+Elbasan!I49+Fier!I49+Gjirokaster!I49+Korce!I49+Kukes!I49+Lezhe!I49+Shkoder!I49+Tirane!I49+Vlore!I49+Qendrori!I49</f>
        <v>0</v>
      </c>
      <c r="J49" s="27">
        <f>Berat!J49+Diber!J49+Durres!J49+Elbasan!J49+Fier!J49+Gjirokaster!J49+Korce!J49+Kukes!J49+Lezhe!J49+Shkoder!J49+Tirane!J49+Vlore!J49+Qendrori!J49</f>
        <v>0</v>
      </c>
      <c r="K49" s="28">
        <f>Berat!K49+Diber!K49+Durres!K49+Elbasan!K49+Fier!K49+Gjirokaster!K49+Korce!K49+Kukes!K49+Lezhe!K49+Shkoder!K49+Tirane!K49+Vlore!K49+Qendrori!K49</f>
        <v>0</v>
      </c>
      <c r="L49" s="131">
        <f>Berat!L49+Diber!L49+Durres!L49+Elbasan!L49+Fier!L49+Gjirokaster!L49+Korce!L49+Kukes!L49+Lezhe!L49+Shkoder!L49+Tirane!L49+Vlore!L49+Qendrori!L49</f>
        <v>0</v>
      </c>
      <c r="M49" s="27">
        <f>Berat!M49+Diber!M49+Durres!M49+Elbasan!M49+Fier!M49+Gjirokaster!M49+Korce!M49+Kukes!M49+Lezhe!M49+Shkoder!M49+Tirane!M49+Vlore!M49+Qendrori!M49</f>
        <v>0</v>
      </c>
      <c r="N49" s="27">
        <f>Berat!N49+Diber!N49+Durres!N49+Elbasan!N49+Fier!N49+Gjirokaster!N49+Korce!N49+Kukes!N49+Lezhe!N49+Shkoder!N49+Tirane!N49+Vlore!N49+Qendrori!N49</f>
        <v>0</v>
      </c>
      <c r="O49" s="27">
        <f>Berat!O49+Diber!O49+Durres!O49+Elbasan!O49+Fier!O49+Gjirokaster!O49+Korce!O49+Kukes!O49+Lezhe!O49+Shkoder!O49+Tirane!O49+Vlore!O49+Qendrori!O49</f>
        <v>0</v>
      </c>
      <c r="P49" s="27">
        <f>Berat!P49+Diber!P49+Durres!P49+Elbasan!P49+Fier!P49+Gjirokaster!P49+Korce!P49+Kukes!P49+Lezhe!P49+Shkoder!P49+Tirane!P49+Vlore!P49+Qendrori!P49</f>
        <v>0</v>
      </c>
      <c r="Q49" s="27">
        <f>Berat!Q49+Diber!Q49+Durres!Q49+Elbasan!Q49+Fier!Q49+Gjirokaster!Q49+Korce!Q49+Kukes!Q49+Lezhe!Q49+Shkoder!Q49+Tirane!Q49+Vlore!Q49+Qendrori!Q49</f>
        <v>0</v>
      </c>
      <c r="R49" s="27">
        <f>Berat!R49+Diber!R49+Durres!R49+Elbasan!R49+Fier!R49+Gjirokaster!R49+Korce!R49+Kukes!R49+Lezhe!R49+Shkoder!R49+Tirane!R49+Vlore!R49+Qendrori!R49</f>
        <v>0</v>
      </c>
      <c r="S49" s="27">
        <f>Berat!S49+Diber!S49+Durres!S49+Elbasan!S49+Fier!S49+Gjirokaster!S49+Korce!S49+Kukes!S49+Lezhe!S49+Shkoder!S49+Tirane!S49+Vlore!S49+Qendrori!S49</f>
        <v>0</v>
      </c>
      <c r="T49" s="27">
        <f>Berat!T49+Diber!T49+Durres!T49+Elbasan!T49+Fier!T49+Gjirokaster!T49+Korce!T49+Kukes!T49+Lezhe!T49+Shkoder!T49+Tirane!T49+Vlore!T49+Qendrori!T49</f>
        <v>0</v>
      </c>
      <c r="U49" s="73">
        <f>Berat!U49+Diber!U49+Durres!U49+Elbasan!U49+Fier!U49+Gjirokaster!U49+Korce!U49+Kukes!U49+Lezhe!U49+Shkoder!U49+Tirane!U49+Vlore!U49+Qendrori!U49</f>
        <v>0</v>
      </c>
      <c r="V49" s="26">
        <f>Berat!V49+Diber!V49+Durres!V49+Elbasan!V49+Fier!V49+Gjirokaster!V49+Korce!V49+Kukes!V49+Lezhe!V49+Shkoder!V49+Tirane!V49+Vlore!V49+Qendrori!V49</f>
        <v>1</v>
      </c>
      <c r="W49" s="27">
        <f>Berat!W49+Diber!W49+Durres!W49+Elbasan!W49+Fier!W49+Gjirokaster!W49+Korce!W49+Kukes!W49+Lezhe!W49+Shkoder!W49+Tirane!W49+Vlore!W49+Qendrori!W49</f>
        <v>0</v>
      </c>
      <c r="X49" s="27">
        <f>Berat!X49+Diber!X49+Durres!X49+Elbasan!X49+Fier!X49+Gjirokaster!X49+Korce!X49+Kukes!X49+Lezhe!X49+Shkoder!X49+Tirane!X49+Vlore!X49+Qendrori!X49</f>
        <v>0</v>
      </c>
      <c r="Y49" s="27">
        <f>Berat!Y49+Diber!Y49+Durres!Y49+Elbasan!Y49+Fier!Y49+Gjirokaster!Y49+Korce!Y49+Kukes!Y49+Lezhe!Y49+Shkoder!Y49+Tirane!Y49+Vlore!Y49+Qendrori!Y49</f>
        <v>0</v>
      </c>
      <c r="Z49" s="27">
        <f>Berat!Z49+Diber!Z49+Durres!Z49+Elbasan!Z49+Fier!Z49+Gjirokaster!Z49+Korce!Z49+Kukes!Z49+Lezhe!Z49+Shkoder!Z49+Tirane!Z49+Vlore!Z49+Qendrori!Z49</f>
        <v>0</v>
      </c>
      <c r="AA49" s="27">
        <f>Berat!AA49+Diber!AA49+Durres!AA49+Elbasan!AA49+Fier!AA49+Gjirokaster!AA49+Korce!AA49+Kukes!AA49+Lezhe!AA49+Shkoder!AA49+Tirane!AA49+Vlore!AA49+Qendrori!AA49</f>
        <v>0</v>
      </c>
      <c r="AB49" s="27">
        <f>Berat!AB49+Diber!AB49+Durres!AB49+Elbasan!AB49+Fier!AB49+Gjirokaster!AB49+Korce!AB49+Kukes!AB49+Lezhe!AB49+Shkoder!AB49+Tirane!AB49+Vlore!AB49+Qendrori!AB49</f>
        <v>0</v>
      </c>
      <c r="AC49" s="27">
        <f>Berat!AC49+Diber!AC49+Durres!AC49+Elbasan!AC49+Fier!AC49+Gjirokaster!AC49+Korce!AC49+Kukes!AC49+Lezhe!AC49+Shkoder!AC49+Tirane!AC49+Vlore!AC49+Qendrori!AC49</f>
        <v>0</v>
      </c>
      <c r="AD49" s="27">
        <f>Berat!AD49+Diber!AD49+Durres!AD49+Elbasan!AD49+Fier!AD49+Gjirokaster!AD49+Korce!AD49+Kukes!AD49+Lezhe!AD49+Shkoder!AD49+Tirane!AD49+Vlore!AD49+Qendrori!AD49</f>
        <v>0</v>
      </c>
      <c r="AE49" s="28">
        <f>Berat!AE49+Diber!AE49+Durres!AE49+Elbasan!AE49+Fier!AE49+Gjirokaster!AE49+Korce!AE49+Kukes!AE49+Lezhe!AE49+Shkoder!AE49+Tirane!AE49+Vlore!AE49+Qendrori!AE49</f>
        <v>0</v>
      </c>
      <c r="AF49" s="26">
        <f>Berat!AF49+Diber!AF49+Durres!AF49+Elbasan!AF49+Fier!AF49+Gjirokaster!AF49+Korce!AF49+Kukes!AF49+Lezhe!AF49+Shkoder!AF49+Tirane!AF49+Vlore!AF49+Qendrori!AF49</f>
        <v>0</v>
      </c>
      <c r="AG49" s="27">
        <f>Berat!AG49+Diber!AG49+Durres!AG49+Elbasan!AG49+Fier!AG49+Gjirokaster!AG49+Korce!AG49+Kukes!AG49+Lezhe!AG49+Shkoder!AG49+Tirane!AG49+Vlore!AG49+Qendrori!AG49</f>
        <v>0</v>
      </c>
      <c r="AH49" s="27">
        <f>Berat!AH49+Diber!AH49+Durres!AH49+Elbasan!AH49+Fier!AH49+Gjirokaster!AH49+Korce!AH49+Kukes!AH49+Lezhe!AH49+Shkoder!AH49+Tirane!AH49+Vlore!AH49+Qendrori!AH49</f>
        <v>0</v>
      </c>
      <c r="AI49" s="27">
        <f>Berat!AI49+Diber!AI49+Durres!AI49+Elbasan!AI49+Fier!AI49+Gjirokaster!AI49+Korce!AI49+Kukes!AI49+Lezhe!AI49+Shkoder!AI49+Tirane!AI49+Vlore!AI49+Qendrori!AI49</f>
        <v>0</v>
      </c>
      <c r="AJ49" s="27">
        <f>Berat!AJ49+Diber!AJ49+Durres!AJ49+Elbasan!AJ49+Fier!AJ49+Gjirokaster!AJ49+Korce!AJ49+Kukes!AJ49+Lezhe!AJ49+Shkoder!AJ49+Tirane!AJ49+Vlore!AJ49+Qendrori!AJ49</f>
        <v>0</v>
      </c>
      <c r="AK49" s="27">
        <f>Berat!AK49+Diber!AK49+Durres!AK49+Elbasan!AK49+Fier!AK49+Gjirokaster!AK49+Korce!AK49+Kukes!AK49+Lezhe!AK49+Shkoder!AK49+Tirane!AK49+Vlore!AK49+Qendrori!AK49</f>
        <v>0</v>
      </c>
      <c r="AL49" s="27">
        <f>Berat!AL49+Diber!AL49+Durres!AL49+Elbasan!AL49+Fier!AL49+Gjirokaster!AL49+Korce!AL49+Kukes!AL49+Lezhe!AL49+Shkoder!AL49+Tirane!AL49+Vlore!AL49+Qendrori!AL49</f>
        <v>0</v>
      </c>
      <c r="AM49" s="27">
        <f>Berat!AM49+Diber!AM49+Durres!AM49+Elbasan!AM49+Fier!AM49+Gjirokaster!AM49+Korce!AM49+Kukes!AM49+Lezhe!AM49+Shkoder!AM49+Tirane!AM49+Vlore!AM49+Qendrori!AM49</f>
        <v>0</v>
      </c>
      <c r="AN49" s="27">
        <f>Berat!AN49+Diber!AN49+Durres!AN49+Elbasan!AN49+Fier!AN49+Gjirokaster!AN49+Korce!AN49+Kukes!AN49+Lezhe!AN49+Shkoder!AN49+Tirane!AN49+Vlore!AN49+Qendrori!AN49</f>
        <v>0</v>
      </c>
      <c r="AO49" s="28">
        <f>Berat!AO49+Diber!AO49+Durres!AO49+Elbasan!AO49+Fier!AO49+Gjirokaster!AO49+Korce!AO49+Kukes!AO49+Lezhe!AO49+Shkoder!AO49+Tirane!AO49+Vlore!AO49+Qendrori!AO49</f>
        <v>0</v>
      </c>
      <c r="AP49" s="131">
        <f>Berat!AP49+Diber!AP49+Durres!AP49+Elbasan!AP49+Fier!AP49+Gjirokaster!AP49+Korce!AP49+Kukes!AP49+Lezhe!AP49+Shkoder!AP49+Tirane!AP49+Vlore!AP49+Qendrori!AP49</f>
        <v>0</v>
      </c>
      <c r="AQ49" s="27">
        <f>Berat!AQ49+Diber!AQ49+Durres!AQ49+Elbasan!AQ49+Fier!AQ49+Gjirokaster!AQ49+Korce!AQ49+Kukes!AQ49+Lezhe!AQ49+Shkoder!AQ49+Tirane!AQ49+Vlore!AQ49+Qendrori!AQ49</f>
        <v>0</v>
      </c>
      <c r="AR49" s="27">
        <f>Berat!AR49+Diber!AR49+Durres!AR49+Elbasan!AR49+Fier!AR49+Gjirokaster!AR49+Korce!AR49+Kukes!AR49+Lezhe!AR49+Shkoder!AR49+Tirane!AR49+Vlore!AR49+Qendrori!AR49</f>
        <v>0</v>
      </c>
      <c r="AS49" s="27">
        <f>Berat!AS49+Diber!AS49+Durres!AS49+Elbasan!AS49+Fier!AS49+Gjirokaster!AS49+Korce!AS49+Kukes!AS49+Lezhe!AS49+Shkoder!AS49+Tirane!AS49+Vlore!AS49+Qendrori!AS49</f>
        <v>0</v>
      </c>
      <c r="AT49" s="27">
        <f>Berat!AT49+Diber!AT49+Durres!AT49+Elbasan!AT49+Fier!AT49+Gjirokaster!AT49+Korce!AT49+Kukes!AT49+Lezhe!AT49+Shkoder!AT49+Tirane!AT49+Vlore!AT49+Qendrori!AT49</f>
        <v>0</v>
      </c>
      <c r="AU49" s="27">
        <f>Berat!AU49+Diber!AU49+Durres!AU49+Elbasan!AU49+Fier!AU49+Gjirokaster!AU49+Korce!AU49+Kukes!AU49+Lezhe!AU49+Shkoder!AU49+Tirane!AU49+Vlore!AU49+Qendrori!AU49</f>
        <v>0</v>
      </c>
      <c r="AV49" s="27">
        <f>Berat!AV49+Diber!AV49+Durres!AV49+Elbasan!AV49+Fier!AV49+Gjirokaster!AV49+Korce!AV49+Kukes!AV49+Lezhe!AV49+Shkoder!AV49+Tirane!AV49+Vlore!AV49+Qendrori!AV49</f>
        <v>0</v>
      </c>
      <c r="AW49" s="27">
        <f>Berat!AW49+Diber!AW49+Durres!AW49+Elbasan!AW49+Fier!AW49+Gjirokaster!AW49+Korce!AW49+Kukes!AW49+Lezhe!AW49+Shkoder!AW49+Tirane!AW49+Vlore!AW49+Qendrori!AW49</f>
        <v>0</v>
      </c>
      <c r="AX49" s="27">
        <f>Berat!AX49+Diber!AX49+Durres!AX49+Elbasan!AX49+Fier!AX49+Gjirokaster!AX49+Korce!AX49+Kukes!AX49+Lezhe!AX49+Shkoder!AX49+Tirane!AX49+Vlore!AX49+Qendrori!AX49</f>
        <v>0</v>
      </c>
      <c r="AY49" s="73">
        <f>Berat!AY49+Diber!AY49+Durres!AY49+Elbasan!AY49+Fier!AY49+Gjirokaster!AY49+Korce!AY49+Kukes!AY49+Lezhe!AY49+Shkoder!AY49+Tirane!AY49+Vlore!AY49+Qendrori!AY49</f>
        <v>0</v>
      </c>
      <c r="AZ49" s="26">
        <f>Berat!AZ49+Diber!AZ49+Durres!AZ49+Elbasan!AZ49+Fier!AZ49+Gjirokaster!AZ49+Korce!AZ49+Kukes!AZ49+Lezhe!AZ49+Shkoder!AZ49+Tirane!AZ49+Vlore!AZ49+Qendrori!AZ49</f>
        <v>0</v>
      </c>
      <c r="BA49" s="27">
        <f>Berat!BA49+Diber!BA49+Durres!BA49+Elbasan!BA49+Fier!BA49+Gjirokaster!BA49+Korce!BA49+Kukes!BA49+Lezhe!BA49+Shkoder!BA49+Tirane!BA49+Vlore!BA49+Qendrori!BA49</f>
        <v>0</v>
      </c>
      <c r="BB49" s="27">
        <f>Berat!BB49+Diber!BB49+Durres!BB49+Elbasan!BB49+Fier!BB49+Gjirokaster!BB49+Korce!BB49+Kukes!BB49+Lezhe!BB49+Shkoder!BB49+Tirane!BB49+Vlore!BB49+Qendrori!BB49</f>
        <v>0</v>
      </c>
      <c r="BC49" s="27">
        <f>Berat!BC49+Diber!BC49+Durres!BC49+Elbasan!BC49+Fier!BC49+Gjirokaster!BC49+Korce!BC49+Kukes!BC49+Lezhe!BC49+Shkoder!BC49+Tirane!BC49+Vlore!BC49+Qendrori!BC49</f>
        <v>0</v>
      </c>
      <c r="BD49" s="27">
        <f>Berat!BD49+Diber!BD49+Durres!BD49+Elbasan!BD49+Fier!BD49+Gjirokaster!BD49+Korce!BD49+Kukes!BD49+Lezhe!BD49+Shkoder!BD49+Tirane!BD49+Vlore!BD49+Qendrori!BD49</f>
        <v>0</v>
      </c>
      <c r="BE49" s="27">
        <f>Berat!BE49+Diber!BE49+Durres!BE49+Elbasan!BE49+Fier!BE49+Gjirokaster!BE49+Korce!BE49+Kukes!BE49+Lezhe!BE49+Shkoder!BE49+Tirane!BE49+Vlore!BE49+Qendrori!BE49</f>
        <v>0</v>
      </c>
      <c r="BF49" s="27">
        <f>Berat!BF49+Diber!BF49+Durres!BF49+Elbasan!BF49+Fier!BF49+Gjirokaster!BF49+Korce!BF49+Kukes!BF49+Lezhe!BF49+Shkoder!BF49+Tirane!BF49+Vlore!BF49+Qendrori!BF49</f>
        <v>0</v>
      </c>
      <c r="BG49" s="27">
        <f>Berat!BG49+Diber!BG49+Durres!BG49+Elbasan!BG49+Fier!BG49+Gjirokaster!BG49+Korce!BG49+Kukes!BG49+Lezhe!BG49+Shkoder!BG49+Tirane!BG49+Vlore!BG49+Qendrori!BG49</f>
        <v>0</v>
      </c>
      <c r="BH49" s="27">
        <f>Berat!BH49+Diber!BH49+Durres!BH49+Elbasan!BH49+Fier!BH49+Gjirokaster!BH49+Korce!BH49+Kukes!BH49+Lezhe!BH49+Shkoder!BH49+Tirane!BH49+Vlore!BH49+Qendrori!BH49</f>
        <v>0</v>
      </c>
      <c r="BI49" s="28">
        <f>Berat!BI49+Diber!BI49+Durres!BI49+Elbasan!BI49+Fier!BI49+Gjirokaster!BI49+Korce!BI49+Kukes!BI49+Lezhe!BI49+Shkoder!BI49+Tirane!BI49+Vlore!BI49+Qendrori!BI49</f>
        <v>0</v>
      </c>
      <c r="BJ49" s="26">
        <f>Berat!BJ49+Diber!BJ49+Durres!BJ49+Elbasan!BJ49+Fier!BJ49+Gjirokaster!BJ49+Korce!BJ49+Kukes!BJ49+Lezhe!BJ49+Shkoder!BJ49+Tirane!BJ49+Vlore!BJ49+Qendrori!BJ49</f>
        <v>0</v>
      </c>
      <c r="BK49" s="27">
        <f>Berat!BK49+Diber!BK49+Durres!BK49+Elbasan!BK49+Fier!BK49+Gjirokaster!BK49+Korce!BK49+Kukes!BK49+Lezhe!BK49+Shkoder!BK49+Tirane!BK49+Vlore!BK49+Qendrori!BK49</f>
        <v>0</v>
      </c>
      <c r="BL49" s="27">
        <f>Berat!BL49+Diber!BL49+Durres!BL49+Elbasan!BL49+Fier!BL49+Gjirokaster!BL49+Korce!BL49+Kukes!BL49+Lezhe!BL49+Shkoder!BL49+Tirane!BL49+Vlore!BL49+Qendrori!BL49</f>
        <v>0</v>
      </c>
      <c r="BM49" s="27">
        <f>Berat!BM49+Diber!BM49+Durres!BM49+Elbasan!BM49+Fier!BM49+Gjirokaster!BM49+Korce!BM49+Kukes!BM49+Lezhe!BM49+Shkoder!BM49+Tirane!BM49+Vlore!BM49+Qendrori!BM49</f>
        <v>0</v>
      </c>
      <c r="BN49" s="27">
        <f>Berat!BN49+Diber!BN49+Durres!BN49+Elbasan!BN49+Fier!BN49+Gjirokaster!BN49+Korce!BN49+Kukes!BN49+Lezhe!BN49+Shkoder!BN49+Tirane!BN49+Vlore!BN49+Qendrori!BN49</f>
        <v>0</v>
      </c>
      <c r="BO49" s="27">
        <f>Berat!BO49+Diber!BO49+Durres!BO49+Elbasan!BO49+Fier!BO49+Gjirokaster!BO49+Korce!BO49+Kukes!BO49+Lezhe!BO49+Shkoder!BO49+Tirane!BO49+Vlore!BO49+Qendrori!BO49</f>
        <v>0</v>
      </c>
      <c r="BP49" s="27">
        <f>Berat!BP49+Diber!BP49+Durres!BP49+Elbasan!BP49+Fier!BP49+Gjirokaster!BP49+Korce!BP49+Kukes!BP49+Lezhe!BP49+Shkoder!BP49+Tirane!BP49+Vlore!BP49+Qendrori!BP49</f>
        <v>0</v>
      </c>
      <c r="BQ49" s="27">
        <f>Berat!BQ49+Diber!BQ49+Durres!BQ49+Elbasan!BQ49+Fier!BQ49+Gjirokaster!BQ49+Korce!BQ49+Kukes!BQ49+Lezhe!BQ49+Shkoder!BQ49+Tirane!BQ49+Vlore!BQ49+Qendrori!BQ49</f>
        <v>0</v>
      </c>
      <c r="BR49" s="27">
        <f>Berat!BR49+Diber!BR49+Durres!BR49+Elbasan!BR49+Fier!BR49+Gjirokaster!BR49+Korce!BR49+Kukes!BR49+Lezhe!BR49+Shkoder!BR49+Tirane!BR49+Vlore!BR49+Qendrori!BR49</f>
        <v>0</v>
      </c>
      <c r="BS49" s="28">
        <f>Berat!BS49+Diber!BS49+Durres!BS49+Elbasan!BS49+Fier!BS49+Gjirokaster!BS49+Korce!BS49+Kukes!BS49+Lezhe!BS49+Shkoder!BS49+Tirane!BS49+Vlore!BS49+Qendrori!BS49</f>
        <v>0</v>
      </c>
      <c r="BT49" s="131">
        <f>Berat!BT49+Diber!BT49+Durres!BT49+Elbasan!BT49+Fier!BT49+Gjirokaster!BT49+Korce!BT49+Kukes!BT49+Lezhe!BT49+Shkoder!BT49+Tirane!BT49+Vlore!BT49+Qendrori!BT49</f>
        <v>0</v>
      </c>
      <c r="BU49" s="27">
        <f>Berat!BU49+Diber!BU49+Durres!BU49+Elbasan!BU49+Fier!BU49+Gjirokaster!BU49+Korce!BU49+Kukes!BU49+Lezhe!BU49+Shkoder!BU49+Tirane!BU49+Vlore!BU49+Qendrori!BU49</f>
        <v>0</v>
      </c>
      <c r="BV49" s="27">
        <f>Berat!BV49+Diber!BV49+Durres!BV49+Elbasan!BV49+Fier!BV49+Gjirokaster!BV49+Korce!BV49+Kukes!BV49+Lezhe!BV49+Shkoder!BV49+Tirane!BV49+Vlore!BV49+Qendrori!BV49</f>
        <v>0</v>
      </c>
      <c r="BW49" s="27">
        <f>Berat!BW49+Diber!BW49+Durres!BW49+Elbasan!BW49+Fier!BW49+Gjirokaster!BW49+Korce!BW49+Kukes!BW49+Lezhe!BW49+Shkoder!BW49+Tirane!BW49+Vlore!BW49+Qendrori!BW49</f>
        <v>0</v>
      </c>
      <c r="BX49" s="27">
        <f>Berat!BX49+Diber!BX49+Durres!BX49+Elbasan!BX49+Fier!BX49+Gjirokaster!BX49+Korce!BX49+Kukes!BX49+Lezhe!BX49+Shkoder!BX49+Tirane!BX49+Vlore!BX49+Qendrori!BX49</f>
        <v>0</v>
      </c>
      <c r="BY49" s="27">
        <f>Berat!BY49+Diber!BY49+Durres!BY49+Elbasan!BY49+Fier!BY49+Gjirokaster!BY49+Korce!BY49+Kukes!BY49+Lezhe!BY49+Shkoder!BY49+Tirane!BY49+Vlore!BY49+Qendrori!BY49</f>
        <v>0</v>
      </c>
      <c r="BZ49" s="27">
        <f>Berat!BZ49+Diber!BZ49+Durres!BZ49+Elbasan!BZ49+Fier!BZ49+Gjirokaster!BZ49+Korce!BZ49+Kukes!BZ49+Lezhe!BZ49+Shkoder!BZ49+Tirane!BZ49+Vlore!BZ49+Qendrori!BZ49</f>
        <v>0</v>
      </c>
      <c r="CA49" s="27">
        <f>Berat!CA49+Diber!CA49+Durres!CA49+Elbasan!CA49+Fier!CA49+Gjirokaster!CA49+Korce!CA49+Kukes!CA49+Lezhe!CA49+Shkoder!CA49+Tirane!CA49+Vlore!CA49+Qendrori!CA49</f>
        <v>0</v>
      </c>
      <c r="CB49" s="27">
        <f>Berat!CB49+Diber!CB49+Durres!CB49+Elbasan!CB49+Fier!CB49+Gjirokaster!CB49+Korce!CB49+Kukes!CB49+Lezhe!CB49+Shkoder!CB49+Tirane!CB49+Vlore!CB49+Qendrori!CB49</f>
        <v>0</v>
      </c>
      <c r="CC49" s="73">
        <f>Berat!CC49+Diber!CC49+Durres!CC49+Elbasan!CC49+Fier!CC49+Gjirokaster!CC49+Korce!CC49+Kukes!CC49+Lezhe!CC49+Shkoder!CC49+Tirane!CC49+Vlore!CC49+Qendrori!CC49</f>
        <v>0</v>
      </c>
      <c r="CD49" s="26">
        <f>Berat!CD49+Diber!CD49+Durres!CD49+Elbasan!CD49+Fier!CD49+Gjirokaster!CD49+Korce!CD49+Kukes!CD49+Lezhe!CD49+Shkoder!CD49+Tirane!CD49+Vlore!CD49+Qendrori!CD49</f>
        <v>0</v>
      </c>
      <c r="CE49" s="27">
        <f>Berat!CE49+Diber!CE49+Durres!CE49+Elbasan!CE49+Fier!CE49+Gjirokaster!CE49+Korce!CE49+Kukes!CE49+Lezhe!CE49+Shkoder!CE49+Tirane!CE49+Vlore!CE49+Qendrori!CE49</f>
        <v>0</v>
      </c>
      <c r="CF49" s="27">
        <f>Berat!CF49+Diber!CF49+Durres!CF49+Elbasan!CF49+Fier!CF49+Gjirokaster!CF49+Korce!CF49+Kukes!CF49+Lezhe!CF49+Shkoder!CF49+Tirane!CF49+Vlore!CF49+Qendrori!CF49</f>
        <v>0</v>
      </c>
      <c r="CG49" s="27">
        <f>Berat!CG49+Diber!CG49+Durres!CG49+Elbasan!CG49+Fier!CG49+Gjirokaster!CG49+Korce!CG49+Kukes!CG49+Lezhe!CG49+Shkoder!CG49+Tirane!CG49+Vlore!CG49+Qendrori!CG49</f>
        <v>0</v>
      </c>
      <c r="CH49" s="27">
        <f>Berat!CH49+Diber!CH49+Durres!CH49+Elbasan!CH49+Fier!CH49+Gjirokaster!CH49+Korce!CH49+Kukes!CH49+Lezhe!CH49+Shkoder!CH49+Tirane!CH49+Vlore!CH49+Qendrori!CH49</f>
        <v>0</v>
      </c>
      <c r="CI49" s="27">
        <f>Berat!CI49+Diber!CI49+Durres!CI49+Elbasan!CI49+Fier!CI49+Gjirokaster!CI49+Korce!CI49+Kukes!CI49+Lezhe!CI49+Shkoder!CI49+Tirane!CI49+Vlore!CI49+Qendrori!CI49</f>
        <v>0</v>
      </c>
      <c r="CJ49" s="27">
        <f>Berat!CJ49+Diber!CJ49+Durres!CJ49+Elbasan!CJ49+Fier!CJ49+Gjirokaster!CJ49+Korce!CJ49+Kukes!CJ49+Lezhe!CJ49+Shkoder!CJ49+Tirane!CJ49+Vlore!CJ49+Qendrori!CJ49</f>
        <v>0</v>
      </c>
      <c r="CK49" s="27">
        <f>Berat!CK49+Diber!CK49+Durres!CK49+Elbasan!CK49+Fier!CK49+Gjirokaster!CK49+Korce!CK49+Kukes!CK49+Lezhe!CK49+Shkoder!CK49+Tirane!CK49+Vlore!CK49+Qendrori!CK49</f>
        <v>0</v>
      </c>
      <c r="CL49" s="27">
        <f>Berat!CL49+Diber!CL49+Durres!CL49+Elbasan!CL49+Fier!CL49+Gjirokaster!CL49+Korce!CL49+Kukes!CL49+Lezhe!CL49+Shkoder!CL49+Tirane!CL49+Vlore!CL49+Qendrori!CL49</f>
        <v>0</v>
      </c>
      <c r="CM49" s="28">
        <f>Berat!CM49+Diber!CM49+Durres!CM49+Elbasan!CM49+Fier!CM49+Gjirokaster!CM49+Korce!CM49+Kukes!CM49+Lezhe!CM49+Shkoder!CM49+Tirane!CM49+Vlore!CM49+Qendrori!CM49</f>
        <v>0</v>
      </c>
      <c r="CN49" s="26">
        <f>Berat!CN49+Diber!CN49+Durres!CN49+Elbasan!CN49+Fier!CN49+Gjirokaster!CN49+Korce!CN49+Kukes!CN49+Lezhe!CN49+Shkoder!CN49+Tirane!CN49+Vlore!CN49+Qendrori!CN49</f>
        <v>0</v>
      </c>
      <c r="CO49" s="27">
        <f>Berat!CO49+Diber!CO49+Durres!CO49+Elbasan!CO49+Fier!CO49+Gjirokaster!CO49+Korce!CO49+Kukes!CO49+Lezhe!CO49+Shkoder!CO49+Tirane!CO49+Vlore!CO49+Qendrori!CO49</f>
        <v>0</v>
      </c>
      <c r="CP49" s="27">
        <f>Berat!CP49+Diber!CP49+Durres!CP49+Elbasan!CP49+Fier!CP49+Gjirokaster!CP49+Korce!CP49+Kukes!CP49+Lezhe!CP49+Shkoder!CP49+Tirane!CP49+Vlore!CP49+Qendrori!CP49</f>
        <v>0</v>
      </c>
      <c r="CQ49" s="27">
        <f>Berat!CQ49+Diber!CQ49+Durres!CQ49+Elbasan!CQ49+Fier!CQ49+Gjirokaster!CQ49+Korce!CQ49+Kukes!CQ49+Lezhe!CQ49+Shkoder!CQ49+Tirane!CQ49+Vlore!CQ49+Qendrori!CQ49</f>
        <v>0</v>
      </c>
      <c r="CR49" s="27">
        <f>Berat!CR49+Diber!CR49+Durres!CR49+Elbasan!CR49+Fier!CR49+Gjirokaster!CR49+Korce!CR49+Kukes!CR49+Lezhe!CR49+Shkoder!CR49+Tirane!CR49+Vlore!CR49+Qendrori!CR49</f>
        <v>0</v>
      </c>
      <c r="CS49" s="27">
        <f>Berat!CS49+Diber!CS49+Durres!CS49+Elbasan!CS49+Fier!CS49+Gjirokaster!CS49+Korce!CS49+Kukes!CS49+Lezhe!CS49+Shkoder!CS49+Tirane!CS49+Vlore!CS49+Qendrori!CS49</f>
        <v>0</v>
      </c>
      <c r="CT49" s="27">
        <f>Berat!CT49+Diber!CT49+Durres!CT49+Elbasan!CT49+Fier!CT49+Gjirokaster!CT49+Korce!CT49+Kukes!CT49+Lezhe!CT49+Shkoder!CT49+Tirane!CT49+Vlore!CT49+Qendrori!CT49</f>
        <v>0</v>
      </c>
      <c r="CU49" s="27">
        <f>Berat!CU49+Diber!CU49+Durres!CU49+Elbasan!CU49+Fier!CU49+Gjirokaster!CU49+Korce!CU49+Kukes!CU49+Lezhe!CU49+Shkoder!CU49+Tirane!CU49+Vlore!CU49+Qendrori!CU49</f>
        <v>0</v>
      </c>
      <c r="CV49" s="27">
        <f>Berat!CV49+Diber!CV49+Durres!CV49+Elbasan!CV49+Fier!CV49+Gjirokaster!CV49+Korce!CV49+Kukes!CV49+Lezhe!CV49+Shkoder!CV49+Tirane!CV49+Vlore!CV49+Qendrori!CV49</f>
        <v>0</v>
      </c>
      <c r="CW49" s="28">
        <f>Berat!CW49+Diber!CW49+Durres!CW49+Elbasan!CW49+Fier!CW49+Gjirokaster!CW49+Korce!CW49+Kukes!CW49+Lezhe!CW49+Shkoder!CW49+Tirane!CW49+Vlore!CW49+Qendrori!CW49</f>
        <v>0</v>
      </c>
      <c r="CX49" s="131">
        <f>Berat!CX49+Diber!CX49+Durres!CX49+Elbasan!CX49+Fier!CX49+Gjirokaster!CX49+Korce!CX49+Kukes!CX49+Lezhe!CX49+Shkoder!CX49+Tirane!CX49+Vlore!CX49+Qendrori!CX49</f>
        <v>0</v>
      </c>
      <c r="CY49" s="27">
        <f>Berat!CY49+Diber!CY49+Durres!CY49+Elbasan!CY49+Fier!CY49+Gjirokaster!CY49+Korce!CY49+Kukes!CY49+Lezhe!CY49+Shkoder!CY49+Tirane!CY49+Vlore!CY49+Qendrori!CY49</f>
        <v>0</v>
      </c>
      <c r="CZ49" s="27">
        <f>Berat!CZ49+Diber!CZ49+Durres!CZ49+Elbasan!CZ49+Fier!CZ49+Gjirokaster!CZ49+Korce!CZ49+Kukes!CZ49+Lezhe!CZ49+Shkoder!CZ49+Tirane!CZ49+Vlore!CZ49+Qendrori!CZ49</f>
        <v>0</v>
      </c>
      <c r="DA49" s="27">
        <f>Berat!DA49+Diber!DA49+Durres!DA49+Elbasan!DA49+Fier!DA49+Gjirokaster!DA49+Korce!DA49+Kukes!DA49+Lezhe!DA49+Shkoder!DA49+Tirane!DA49+Vlore!DA49+Qendrori!DA49</f>
        <v>0</v>
      </c>
      <c r="DB49" s="27">
        <f>Berat!DB49+Diber!DB49+Durres!DB49+Elbasan!DB49+Fier!DB49+Gjirokaster!DB49+Korce!DB49+Kukes!DB49+Lezhe!DB49+Shkoder!DB49+Tirane!DB49+Vlore!DB49+Qendrori!DB49</f>
        <v>0</v>
      </c>
      <c r="DC49" s="27">
        <f>Berat!DC49+Diber!DC49+Durres!DC49+Elbasan!DC49+Fier!DC49+Gjirokaster!DC49+Korce!DC49+Kukes!DC49+Lezhe!DC49+Shkoder!DC49+Tirane!DC49+Vlore!DC49+Qendrori!DC49</f>
        <v>0</v>
      </c>
      <c r="DD49" s="27">
        <f>Berat!DD49+Diber!DD49+Durres!DD49+Elbasan!DD49+Fier!DD49+Gjirokaster!DD49+Korce!DD49+Kukes!DD49+Lezhe!DD49+Shkoder!DD49+Tirane!DD49+Vlore!DD49+Qendrori!DD49</f>
        <v>0</v>
      </c>
      <c r="DE49" s="27">
        <f>Berat!DE49+Diber!DE49+Durres!DE49+Elbasan!DE49+Fier!DE49+Gjirokaster!DE49+Korce!DE49+Kukes!DE49+Lezhe!DE49+Shkoder!DE49+Tirane!DE49+Vlore!DE49+Qendrori!DE49</f>
        <v>0</v>
      </c>
      <c r="DF49" s="27">
        <f>Berat!DF49+Diber!DF49+Durres!DF49+Elbasan!DF49+Fier!DF49+Gjirokaster!DF49+Korce!DF49+Kukes!DF49+Lezhe!DF49+Shkoder!DF49+Tirane!DF49+Vlore!DF49+Qendrori!DF49</f>
        <v>0</v>
      </c>
      <c r="DG49" s="28">
        <f>Berat!DG49+Diber!DG49+Durres!DG49+Elbasan!DG49+Fier!DG49+Gjirokaster!DG49+Korce!DG49+Kukes!DG49+Lezhe!DG49+Shkoder!DG49+Tirane!DG49+Vlore!DG49+Qendrori!DG49</f>
        <v>0</v>
      </c>
      <c r="DH49" s="26">
        <f>Berat!DH49+Diber!DH49+Durres!DH49+Elbasan!DH49+Fier!DH49+Gjirokaster!DH49+Korce!DH49+Kukes!DH49+Lezhe!DH49+Shkoder!DH49+Tirane!DH49+Vlore!DH49+Qendrori!DH49</f>
        <v>0</v>
      </c>
      <c r="DI49" s="27">
        <f>Berat!DI49+Diber!DI49+Durres!DI49+Elbasan!DI49+Fier!DI49+Gjirokaster!DI49+Korce!DI49+Kukes!DI49+Lezhe!DI49+Shkoder!DI49+Tirane!DI49+Vlore!DI49+Qendrori!DI49</f>
        <v>0</v>
      </c>
      <c r="DJ49" s="27">
        <f>Berat!DJ49+Diber!DJ49+Durres!DJ49+Elbasan!DJ49+Fier!DJ49+Gjirokaster!DJ49+Korce!DJ49+Kukes!DJ49+Lezhe!DJ49+Shkoder!DJ49+Tirane!DJ49+Vlore!DJ49+Qendrori!DJ49</f>
        <v>0</v>
      </c>
      <c r="DK49" s="27">
        <f>Berat!DK49+Diber!DK49+Durres!DK49+Elbasan!DK49+Fier!DK49+Gjirokaster!DK49+Korce!DK49+Kukes!DK49+Lezhe!DK49+Shkoder!DK49+Tirane!DK49+Vlore!DK49+Qendrori!DK49</f>
        <v>0</v>
      </c>
      <c r="DL49" s="27">
        <f>Berat!DL49+Diber!DL49+Durres!DL49+Elbasan!DL49+Fier!DL49+Gjirokaster!DL49+Korce!DL49+Kukes!DL49+Lezhe!DL49+Shkoder!DL49+Tirane!DL49+Vlore!DL49+Qendrori!DL49</f>
        <v>0</v>
      </c>
      <c r="DM49" s="27">
        <f>Berat!DM49+Diber!DM49+Durres!DM49+Elbasan!DM49+Fier!DM49+Gjirokaster!DM49+Korce!DM49+Kukes!DM49+Lezhe!DM49+Shkoder!DM49+Tirane!DM49+Vlore!DM49+Qendrori!DM49</f>
        <v>0</v>
      </c>
      <c r="DN49" s="27">
        <f>Berat!DN49+Diber!DN49+Durres!DN49+Elbasan!DN49+Fier!DN49+Gjirokaster!DN49+Korce!DN49+Kukes!DN49+Lezhe!DN49+Shkoder!DN49+Tirane!DN49+Vlore!DN49+Qendrori!DN49</f>
        <v>0</v>
      </c>
      <c r="DO49" s="27">
        <f>Berat!DO49+Diber!DO49+Durres!DO49+Elbasan!DO49+Fier!DO49+Gjirokaster!DO49+Korce!DO49+Kukes!DO49+Lezhe!DO49+Shkoder!DO49+Tirane!DO49+Vlore!DO49+Qendrori!DO49</f>
        <v>0</v>
      </c>
      <c r="DP49" s="27">
        <f>Berat!DP49+Diber!DP49+Durres!DP49+Elbasan!DP49+Fier!DP49+Gjirokaster!DP49+Korce!DP49+Kukes!DP49+Lezhe!DP49+Shkoder!DP49+Tirane!DP49+Vlore!DP49+Qendrori!DP49</f>
        <v>0</v>
      </c>
      <c r="DQ49" s="73">
        <f>Berat!DQ49+Diber!DQ49+Durres!DQ49+Elbasan!DQ49+Fier!DQ49+Gjirokaster!DQ49+Korce!DQ49+Kukes!DQ49+Lezhe!DQ49+Shkoder!DQ49+Tirane!DQ49+Vlore!DQ49+Qendrori!DQ49</f>
        <v>0</v>
      </c>
      <c r="DR49" s="107">
        <f t="shared" si="15"/>
        <v>2</v>
      </c>
      <c r="DS49" s="98">
        <f t="shared" si="15"/>
        <v>0</v>
      </c>
      <c r="DT49" s="98">
        <f t="shared" si="15"/>
        <v>0</v>
      </c>
      <c r="DU49" s="98">
        <f t="shared" si="15"/>
        <v>0</v>
      </c>
      <c r="DV49" s="98">
        <f t="shared" si="15"/>
        <v>0</v>
      </c>
      <c r="DW49" s="98">
        <f t="shared" si="15"/>
        <v>0</v>
      </c>
      <c r="DX49" s="98">
        <f t="shared" si="15"/>
        <v>0</v>
      </c>
      <c r="DY49" s="98">
        <f t="shared" si="15"/>
        <v>0</v>
      </c>
      <c r="DZ49" s="98">
        <f t="shared" si="15"/>
        <v>0</v>
      </c>
      <c r="EA49" s="103">
        <f t="shared" si="15"/>
        <v>0</v>
      </c>
    </row>
    <row r="50" spans="1:131" ht="12" customHeight="1" x14ac:dyDescent="0.25">
      <c r="A50" s="170" t="s">
        <v>75</v>
      </c>
      <c r="B50" s="26">
        <f>Berat!B50+Diber!B50+Durres!B50+Elbasan!B50+Fier!B50+Gjirokaster!B50+Korce!B50+Kukes!B50+Lezhe!B50+Shkoder!B50+Tirane!B50+Vlore!B50+Qendrori!B50</f>
        <v>0</v>
      </c>
      <c r="C50" s="27">
        <f>Berat!C50+Diber!C50+Durres!C50+Elbasan!C50+Fier!C50+Gjirokaster!C50+Korce!C50+Kukes!C50+Lezhe!C50+Shkoder!C50+Tirane!C50+Vlore!C50+Qendrori!C50</f>
        <v>0</v>
      </c>
      <c r="D50" s="27">
        <f>Berat!D50+Diber!D50+Durres!D50+Elbasan!D50+Fier!D50+Gjirokaster!D50+Korce!D50+Kukes!D50+Lezhe!D50+Shkoder!D50+Tirane!D50+Vlore!D50+Qendrori!D50</f>
        <v>0</v>
      </c>
      <c r="E50" s="27">
        <f>Berat!E50+Diber!E50+Durres!E50+Elbasan!E50+Fier!E50+Gjirokaster!E50+Korce!E50+Kukes!E50+Lezhe!E50+Shkoder!E50+Tirane!E50+Vlore!E50+Qendrori!E50</f>
        <v>0</v>
      </c>
      <c r="F50" s="27">
        <f>Berat!F50+Diber!F50+Durres!F50+Elbasan!F50+Fier!F50+Gjirokaster!F50+Korce!F50+Kukes!F50+Lezhe!F50+Shkoder!F50+Tirane!F50+Vlore!F50+Qendrori!F50</f>
        <v>0</v>
      </c>
      <c r="G50" s="27">
        <f>Berat!G50+Diber!G50+Durres!G50+Elbasan!G50+Fier!G50+Gjirokaster!G50+Korce!G50+Kukes!G50+Lezhe!G50+Shkoder!G50+Tirane!G50+Vlore!G50+Qendrori!G50</f>
        <v>0</v>
      </c>
      <c r="H50" s="27">
        <f>Berat!H50+Diber!H50+Durres!H50+Elbasan!H50+Fier!H50+Gjirokaster!H50+Korce!H50+Kukes!H50+Lezhe!H50+Shkoder!H50+Tirane!H50+Vlore!H50+Qendrori!H50</f>
        <v>0</v>
      </c>
      <c r="I50" s="27">
        <f>Berat!I50+Diber!I50+Durres!I50+Elbasan!I50+Fier!I50+Gjirokaster!I50+Korce!I50+Kukes!I50+Lezhe!I50+Shkoder!I50+Tirane!I50+Vlore!I50+Qendrori!I50</f>
        <v>0</v>
      </c>
      <c r="J50" s="27">
        <f>Berat!J50+Diber!J50+Durres!J50+Elbasan!J50+Fier!J50+Gjirokaster!J50+Korce!J50+Kukes!J50+Lezhe!J50+Shkoder!J50+Tirane!J50+Vlore!J50+Qendrori!J50</f>
        <v>0</v>
      </c>
      <c r="K50" s="28">
        <f>Berat!K50+Diber!K50+Durres!K50+Elbasan!K50+Fier!K50+Gjirokaster!K50+Korce!K50+Kukes!K50+Lezhe!K50+Shkoder!K50+Tirane!K50+Vlore!K50+Qendrori!K50</f>
        <v>0</v>
      </c>
      <c r="L50" s="131">
        <f>Berat!L50+Diber!L50+Durres!L50+Elbasan!L50+Fier!L50+Gjirokaster!L50+Korce!L50+Kukes!L50+Lezhe!L50+Shkoder!L50+Tirane!L50+Vlore!L50+Qendrori!L50</f>
        <v>0</v>
      </c>
      <c r="M50" s="27">
        <f>Berat!M50+Diber!M50+Durres!M50+Elbasan!M50+Fier!M50+Gjirokaster!M50+Korce!M50+Kukes!M50+Lezhe!M50+Shkoder!M50+Tirane!M50+Vlore!M50+Qendrori!M50</f>
        <v>0</v>
      </c>
      <c r="N50" s="27">
        <f>Berat!N50+Diber!N50+Durres!N50+Elbasan!N50+Fier!N50+Gjirokaster!N50+Korce!N50+Kukes!N50+Lezhe!N50+Shkoder!N50+Tirane!N50+Vlore!N50+Qendrori!N50</f>
        <v>0</v>
      </c>
      <c r="O50" s="27">
        <f>Berat!O50+Diber!O50+Durres!O50+Elbasan!O50+Fier!O50+Gjirokaster!O50+Korce!O50+Kukes!O50+Lezhe!O50+Shkoder!O50+Tirane!O50+Vlore!O50+Qendrori!O50</f>
        <v>0</v>
      </c>
      <c r="P50" s="27">
        <f>Berat!P50+Diber!P50+Durres!P50+Elbasan!P50+Fier!P50+Gjirokaster!P50+Korce!P50+Kukes!P50+Lezhe!P50+Shkoder!P50+Tirane!P50+Vlore!P50+Qendrori!P50</f>
        <v>0</v>
      </c>
      <c r="Q50" s="27">
        <f>Berat!Q50+Diber!Q50+Durres!Q50+Elbasan!Q50+Fier!Q50+Gjirokaster!Q50+Korce!Q50+Kukes!Q50+Lezhe!Q50+Shkoder!Q50+Tirane!Q50+Vlore!Q50+Qendrori!Q50</f>
        <v>0</v>
      </c>
      <c r="R50" s="27">
        <f>Berat!R50+Diber!R50+Durres!R50+Elbasan!R50+Fier!R50+Gjirokaster!R50+Korce!R50+Kukes!R50+Lezhe!R50+Shkoder!R50+Tirane!R50+Vlore!R50+Qendrori!R50</f>
        <v>0</v>
      </c>
      <c r="S50" s="27">
        <f>Berat!S50+Diber!S50+Durres!S50+Elbasan!S50+Fier!S50+Gjirokaster!S50+Korce!S50+Kukes!S50+Lezhe!S50+Shkoder!S50+Tirane!S50+Vlore!S50+Qendrori!S50</f>
        <v>0</v>
      </c>
      <c r="T50" s="27">
        <f>Berat!T50+Diber!T50+Durres!T50+Elbasan!T50+Fier!T50+Gjirokaster!T50+Korce!T50+Kukes!T50+Lezhe!T50+Shkoder!T50+Tirane!T50+Vlore!T50+Qendrori!T50</f>
        <v>0</v>
      </c>
      <c r="U50" s="73">
        <f>Berat!U50+Diber!U50+Durres!U50+Elbasan!U50+Fier!U50+Gjirokaster!U50+Korce!U50+Kukes!U50+Lezhe!U50+Shkoder!U50+Tirane!U50+Vlore!U50+Qendrori!U50</f>
        <v>0</v>
      </c>
      <c r="V50" s="26">
        <f>Berat!V50+Diber!V50+Durres!V50+Elbasan!V50+Fier!V50+Gjirokaster!V50+Korce!V50+Kukes!V50+Lezhe!V50+Shkoder!V50+Tirane!V50+Vlore!V50+Qendrori!V50</f>
        <v>0</v>
      </c>
      <c r="W50" s="27">
        <f>Berat!W50+Diber!W50+Durres!W50+Elbasan!W50+Fier!W50+Gjirokaster!W50+Korce!W50+Kukes!W50+Lezhe!W50+Shkoder!W50+Tirane!W50+Vlore!W50+Qendrori!W50</f>
        <v>0</v>
      </c>
      <c r="X50" s="27">
        <f>Berat!X50+Diber!X50+Durres!X50+Elbasan!X50+Fier!X50+Gjirokaster!X50+Korce!X50+Kukes!X50+Lezhe!X50+Shkoder!X50+Tirane!X50+Vlore!X50+Qendrori!X50</f>
        <v>0</v>
      </c>
      <c r="Y50" s="27">
        <f>Berat!Y50+Diber!Y50+Durres!Y50+Elbasan!Y50+Fier!Y50+Gjirokaster!Y50+Korce!Y50+Kukes!Y50+Lezhe!Y50+Shkoder!Y50+Tirane!Y50+Vlore!Y50+Qendrori!Y50</f>
        <v>0</v>
      </c>
      <c r="Z50" s="27">
        <f>Berat!Z50+Diber!Z50+Durres!Z50+Elbasan!Z50+Fier!Z50+Gjirokaster!Z50+Korce!Z50+Kukes!Z50+Lezhe!Z50+Shkoder!Z50+Tirane!Z50+Vlore!Z50+Qendrori!Z50</f>
        <v>0</v>
      </c>
      <c r="AA50" s="27">
        <f>Berat!AA50+Diber!AA50+Durres!AA50+Elbasan!AA50+Fier!AA50+Gjirokaster!AA50+Korce!AA50+Kukes!AA50+Lezhe!AA50+Shkoder!AA50+Tirane!AA50+Vlore!AA50+Qendrori!AA50</f>
        <v>0</v>
      </c>
      <c r="AB50" s="27">
        <f>Berat!AB50+Diber!AB50+Durres!AB50+Elbasan!AB50+Fier!AB50+Gjirokaster!AB50+Korce!AB50+Kukes!AB50+Lezhe!AB50+Shkoder!AB50+Tirane!AB50+Vlore!AB50+Qendrori!AB50</f>
        <v>0</v>
      </c>
      <c r="AC50" s="27">
        <f>Berat!AC50+Diber!AC50+Durres!AC50+Elbasan!AC50+Fier!AC50+Gjirokaster!AC50+Korce!AC50+Kukes!AC50+Lezhe!AC50+Shkoder!AC50+Tirane!AC50+Vlore!AC50+Qendrori!AC50</f>
        <v>0</v>
      </c>
      <c r="AD50" s="27">
        <f>Berat!AD50+Diber!AD50+Durres!AD50+Elbasan!AD50+Fier!AD50+Gjirokaster!AD50+Korce!AD50+Kukes!AD50+Lezhe!AD50+Shkoder!AD50+Tirane!AD50+Vlore!AD50+Qendrori!AD50</f>
        <v>0</v>
      </c>
      <c r="AE50" s="28">
        <f>Berat!AE50+Diber!AE50+Durres!AE50+Elbasan!AE50+Fier!AE50+Gjirokaster!AE50+Korce!AE50+Kukes!AE50+Lezhe!AE50+Shkoder!AE50+Tirane!AE50+Vlore!AE50+Qendrori!AE50</f>
        <v>0</v>
      </c>
      <c r="AF50" s="26">
        <f>Berat!AF50+Diber!AF50+Durres!AF50+Elbasan!AF50+Fier!AF50+Gjirokaster!AF50+Korce!AF50+Kukes!AF50+Lezhe!AF50+Shkoder!AF50+Tirane!AF50+Vlore!AF50+Qendrori!AF50</f>
        <v>0</v>
      </c>
      <c r="AG50" s="27">
        <f>Berat!AG50+Diber!AG50+Durres!AG50+Elbasan!AG50+Fier!AG50+Gjirokaster!AG50+Korce!AG50+Kukes!AG50+Lezhe!AG50+Shkoder!AG50+Tirane!AG50+Vlore!AG50+Qendrori!AG50</f>
        <v>0</v>
      </c>
      <c r="AH50" s="27">
        <f>Berat!AH50+Diber!AH50+Durres!AH50+Elbasan!AH50+Fier!AH50+Gjirokaster!AH50+Korce!AH50+Kukes!AH50+Lezhe!AH50+Shkoder!AH50+Tirane!AH50+Vlore!AH50+Qendrori!AH50</f>
        <v>0</v>
      </c>
      <c r="AI50" s="27">
        <f>Berat!AI50+Diber!AI50+Durres!AI50+Elbasan!AI50+Fier!AI50+Gjirokaster!AI50+Korce!AI50+Kukes!AI50+Lezhe!AI50+Shkoder!AI50+Tirane!AI50+Vlore!AI50+Qendrori!AI50</f>
        <v>0</v>
      </c>
      <c r="AJ50" s="27">
        <f>Berat!AJ50+Diber!AJ50+Durres!AJ50+Elbasan!AJ50+Fier!AJ50+Gjirokaster!AJ50+Korce!AJ50+Kukes!AJ50+Lezhe!AJ50+Shkoder!AJ50+Tirane!AJ50+Vlore!AJ50+Qendrori!AJ50</f>
        <v>0</v>
      </c>
      <c r="AK50" s="27">
        <f>Berat!AK50+Diber!AK50+Durres!AK50+Elbasan!AK50+Fier!AK50+Gjirokaster!AK50+Korce!AK50+Kukes!AK50+Lezhe!AK50+Shkoder!AK50+Tirane!AK50+Vlore!AK50+Qendrori!AK50</f>
        <v>0</v>
      </c>
      <c r="AL50" s="27">
        <f>Berat!AL50+Diber!AL50+Durres!AL50+Elbasan!AL50+Fier!AL50+Gjirokaster!AL50+Korce!AL50+Kukes!AL50+Lezhe!AL50+Shkoder!AL50+Tirane!AL50+Vlore!AL50+Qendrori!AL50</f>
        <v>0</v>
      </c>
      <c r="AM50" s="27">
        <f>Berat!AM50+Diber!AM50+Durres!AM50+Elbasan!AM50+Fier!AM50+Gjirokaster!AM50+Korce!AM50+Kukes!AM50+Lezhe!AM50+Shkoder!AM50+Tirane!AM50+Vlore!AM50+Qendrori!AM50</f>
        <v>0</v>
      </c>
      <c r="AN50" s="27">
        <f>Berat!AN50+Diber!AN50+Durres!AN50+Elbasan!AN50+Fier!AN50+Gjirokaster!AN50+Korce!AN50+Kukes!AN50+Lezhe!AN50+Shkoder!AN50+Tirane!AN50+Vlore!AN50+Qendrori!AN50</f>
        <v>0</v>
      </c>
      <c r="AO50" s="28">
        <f>Berat!AO50+Diber!AO50+Durres!AO50+Elbasan!AO50+Fier!AO50+Gjirokaster!AO50+Korce!AO50+Kukes!AO50+Lezhe!AO50+Shkoder!AO50+Tirane!AO50+Vlore!AO50+Qendrori!AO50</f>
        <v>0</v>
      </c>
      <c r="AP50" s="131">
        <f>Berat!AP50+Diber!AP50+Durres!AP50+Elbasan!AP50+Fier!AP50+Gjirokaster!AP50+Korce!AP50+Kukes!AP50+Lezhe!AP50+Shkoder!AP50+Tirane!AP50+Vlore!AP50+Qendrori!AP50</f>
        <v>0</v>
      </c>
      <c r="AQ50" s="27">
        <f>Berat!AQ50+Diber!AQ50+Durres!AQ50+Elbasan!AQ50+Fier!AQ50+Gjirokaster!AQ50+Korce!AQ50+Kukes!AQ50+Lezhe!AQ50+Shkoder!AQ50+Tirane!AQ50+Vlore!AQ50+Qendrori!AQ50</f>
        <v>0</v>
      </c>
      <c r="AR50" s="27">
        <f>Berat!AR50+Diber!AR50+Durres!AR50+Elbasan!AR50+Fier!AR50+Gjirokaster!AR50+Korce!AR50+Kukes!AR50+Lezhe!AR50+Shkoder!AR50+Tirane!AR50+Vlore!AR50+Qendrori!AR50</f>
        <v>0</v>
      </c>
      <c r="AS50" s="27">
        <f>Berat!AS50+Diber!AS50+Durres!AS50+Elbasan!AS50+Fier!AS50+Gjirokaster!AS50+Korce!AS50+Kukes!AS50+Lezhe!AS50+Shkoder!AS50+Tirane!AS50+Vlore!AS50+Qendrori!AS50</f>
        <v>0</v>
      </c>
      <c r="AT50" s="27">
        <f>Berat!AT50+Diber!AT50+Durres!AT50+Elbasan!AT50+Fier!AT50+Gjirokaster!AT50+Korce!AT50+Kukes!AT50+Lezhe!AT50+Shkoder!AT50+Tirane!AT50+Vlore!AT50+Qendrori!AT50</f>
        <v>0</v>
      </c>
      <c r="AU50" s="27">
        <f>Berat!AU50+Diber!AU50+Durres!AU50+Elbasan!AU50+Fier!AU50+Gjirokaster!AU50+Korce!AU50+Kukes!AU50+Lezhe!AU50+Shkoder!AU50+Tirane!AU50+Vlore!AU50+Qendrori!AU50</f>
        <v>0</v>
      </c>
      <c r="AV50" s="27">
        <f>Berat!AV50+Diber!AV50+Durres!AV50+Elbasan!AV50+Fier!AV50+Gjirokaster!AV50+Korce!AV50+Kukes!AV50+Lezhe!AV50+Shkoder!AV50+Tirane!AV50+Vlore!AV50+Qendrori!AV50</f>
        <v>0</v>
      </c>
      <c r="AW50" s="27">
        <f>Berat!AW50+Diber!AW50+Durres!AW50+Elbasan!AW50+Fier!AW50+Gjirokaster!AW50+Korce!AW50+Kukes!AW50+Lezhe!AW50+Shkoder!AW50+Tirane!AW50+Vlore!AW50+Qendrori!AW50</f>
        <v>0</v>
      </c>
      <c r="AX50" s="27">
        <f>Berat!AX50+Diber!AX50+Durres!AX50+Elbasan!AX50+Fier!AX50+Gjirokaster!AX50+Korce!AX50+Kukes!AX50+Lezhe!AX50+Shkoder!AX50+Tirane!AX50+Vlore!AX50+Qendrori!AX50</f>
        <v>0</v>
      </c>
      <c r="AY50" s="73">
        <f>Berat!AY50+Diber!AY50+Durres!AY50+Elbasan!AY50+Fier!AY50+Gjirokaster!AY50+Korce!AY50+Kukes!AY50+Lezhe!AY50+Shkoder!AY50+Tirane!AY50+Vlore!AY50+Qendrori!AY50</f>
        <v>0</v>
      </c>
      <c r="AZ50" s="26">
        <f>Berat!AZ50+Diber!AZ50+Durres!AZ50+Elbasan!AZ50+Fier!AZ50+Gjirokaster!AZ50+Korce!AZ50+Kukes!AZ50+Lezhe!AZ50+Shkoder!AZ50+Tirane!AZ50+Vlore!AZ50+Qendrori!AZ50</f>
        <v>0</v>
      </c>
      <c r="BA50" s="27">
        <f>Berat!BA50+Diber!BA50+Durres!BA50+Elbasan!BA50+Fier!BA50+Gjirokaster!BA50+Korce!BA50+Kukes!BA50+Lezhe!BA50+Shkoder!BA50+Tirane!BA50+Vlore!BA50+Qendrori!BA50</f>
        <v>0</v>
      </c>
      <c r="BB50" s="27">
        <f>Berat!BB50+Diber!BB50+Durres!BB50+Elbasan!BB50+Fier!BB50+Gjirokaster!BB50+Korce!BB50+Kukes!BB50+Lezhe!BB50+Shkoder!BB50+Tirane!BB50+Vlore!BB50+Qendrori!BB50</f>
        <v>0</v>
      </c>
      <c r="BC50" s="27">
        <f>Berat!BC50+Diber!BC50+Durres!BC50+Elbasan!BC50+Fier!BC50+Gjirokaster!BC50+Korce!BC50+Kukes!BC50+Lezhe!BC50+Shkoder!BC50+Tirane!BC50+Vlore!BC50+Qendrori!BC50</f>
        <v>0</v>
      </c>
      <c r="BD50" s="27">
        <f>Berat!BD50+Diber!BD50+Durres!BD50+Elbasan!BD50+Fier!BD50+Gjirokaster!BD50+Korce!BD50+Kukes!BD50+Lezhe!BD50+Shkoder!BD50+Tirane!BD50+Vlore!BD50+Qendrori!BD50</f>
        <v>0</v>
      </c>
      <c r="BE50" s="27">
        <f>Berat!BE50+Diber!BE50+Durres!BE50+Elbasan!BE50+Fier!BE50+Gjirokaster!BE50+Korce!BE50+Kukes!BE50+Lezhe!BE50+Shkoder!BE50+Tirane!BE50+Vlore!BE50+Qendrori!BE50</f>
        <v>0</v>
      </c>
      <c r="BF50" s="27">
        <f>Berat!BF50+Diber!BF50+Durres!BF50+Elbasan!BF50+Fier!BF50+Gjirokaster!BF50+Korce!BF50+Kukes!BF50+Lezhe!BF50+Shkoder!BF50+Tirane!BF50+Vlore!BF50+Qendrori!BF50</f>
        <v>0</v>
      </c>
      <c r="BG50" s="27">
        <f>Berat!BG50+Diber!BG50+Durres!BG50+Elbasan!BG50+Fier!BG50+Gjirokaster!BG50+Korce!BG50+Kukes!BG50+Lezhe!BG50+Shkoder!BG50+Tirane!BG50+Vlore!BG50+Qendrori!BG50</f>
        <v>0</v>
      </c>
      <c r="BH50" s="27">
        <f>Berat!BH50+Diber!BH50+Durres!BH50+Elbasan!BH50+Fier!BH50+Gjirokaster!BH50+Korce!BH50+Kukes!BH50+Lezhe!BH50+Shkoder!BH50+Tirane!BH50+Vlore!BH50+Qendrori!BH50</f>
        <v>0</v>
      </c>
      <c r="BI50" s="28">
        <f>Berat!BI50+Diber!BI50+Durres!BI50+Elbasan!BI50+Fier!BI50+Gjirokaster!BI50+Korce!BI50+Kukes!BI50+Lezhe!BI50+Shkoder!BI50+Tirane!BI50+Vlore!BI50+Qendrori!BI50</f>
        <v>0</v>
      </c>
      <c r="BJ50" s="26">
        <f>Berat!BJ50+Diber!BJ50+Durres!BJ50+Elbasan!BJ50+Fier!BJ50+Gjirokaster!BJ50+Korce!BJ50+Kukes!BJ50+Lezhe!BJ50+Shkoder!BJ50+Tirane!BJ50+Vlore!BJ50+Qendrori!BJ50</f>
        <v>0</v>
      </c>
      <c r="BK50" s="27">
        <f>Berat!BK50+Diber!BK50+Durres!BK50+Elbasan!BK50+Fier!BK50+Gjirokaster!BK50+Korce!BK50+Kukes!BK50+Lezhe!BK50+Shkoder!BK50+Tirane!BK50+Vlore!BK50+Qendrori!BK50</f>
        <v>0</v>
      </c>
      <c r="BL50" s="27">
        <f>Berat!BL50+Diber!BL50+Durres!BL50+Elbasan!BL50+Fier!BL50+Gjirokaster!BL50+Korce!BL50+Kukes!BL50+Lezhe!BL50+Shkoder!BL50+Tirane!BL50+Vlore!BL50+Qendrori!BL50</f>
        <v>0</v>
      </c>
      <c r="BM50" s="27">
        <f>Berat!BM50+Diber!BM50+Durres!BM50+Elbasan!BM50+Fier!BM50+Gjirokaster!BM50+Korce!BM50+Kukes!BM50+Lezhe!BM50+Shkoder!BM50+Tirane!BM50+Vlore!BM50+Qendrori!BM50</f>
        <v>0</v>
      </c>
      <c r="BN50" s="27">
        <f>Berat!BN50+Diber!BN50+Durres!BN50+Elbasan!BN50+Fier!BN50+Gjirokaster!BN50+Korce!BN50+Kukes!BN50+Lezhe!BN50+Shkoder!BN50+Tirane!BN50+Vlore!BN50+Qendrori!BN50</f>
        <v>0</v>
      </c>
      <c r="BO50" s="27">
        <f>Berat!BO50+Diber!BO50+Durres!BO50+Elbasan!BO50+Fier!BO50+Gjirokaster!BO50+Korce!BO50+Kukes!BO50+Lezhe!BO50+Shkoder!BO50+Tirane!BO50+Vlore!BO50+Qendrori!BO50</f>
        <v>0</v>
      </c>
      <c r="BP50" s="27">
        <f>Berat!BP50+Diber!BP50+Durres!BP50+Elbasan!BP50+Fier!BP50+Gjirokaster!BP50+Korce!BP50+Kukes!BP50+Lezhe!BP50+Shkoder!BP50+Tirane!BP50+Vlore!BP50+Qendrori!BP50</f>
        <v>0</v>
      </c>
      <c r="BQ50" s="27">
        <f>Berat!BQ50+Diber!BQ50+Durres!BQ50+Elbasan!BQ50+Fier!BQ50+Gjirokaster!BQ50+Korce!BQ50+Kukes!BQ50+Lezhe!BQ50+Shkoder!BQ50+Tirane!BQ50+Vlore!BQ50+Qendrori!BQ50</f>
        <v>0</v>
      </c>
      <c r="BR50" s="27">
        <f>Berat!BR50+Diber!BR50+Durres!BR50+Elbasan!BR50+Fier!BR50+Gjirokaster!BR50+Korce!BR50+Kukes!BR50+Lezhe!BR50+Shkoder!BR50+Tirane!BR50+Vlore!BR50+Qendrori!BR50</f>
        <v>0</v>
      </c>
      <c r="BS50" s="28">
        <f>Berat!BS50+Diber!BS50+Durres!BS50+Elbasan!BS50+Fier!BS50+Gjirokaster!BS50+Korce!BS50+Kukes!BS50+Lezhe!BS50+Shkoder!BS50+Tirane!BS50+Vlore!BS50+Qendrori!BS50</f>
        <v>0</v>
      </c>
      <c r="BT50" s="131">
        <f>Berat!BT50+Diber!BT50+Durres!BT50+Elbasan!BT50+Fier!BT50+Gjirokaster!BT50+Korce!BT50+Kukes!BT50+Lezhe!BT50+Shkoder!BT50+Tirane!BT50+Vlore!BT50+Qendrori!BT50</f>
        <v>0</v>
      </c>
      <c r="BU50" s="27">
        <f>Berat!BU50+Diber!BU50+Durres!BU50+Elbasan!BU50+Fier!BU50+Gjirokaster!BU50+Korce!BU50+Kukes!BU50+Lezhe!BU50+Shkoder!BU50+Tirane!BU50+Vlore!BU50+Qendrori!BU50</f>
        <v>0</v>
      </c>
      <c r="BV50" s="27">
        <f>Berat!BV50+Diber!BV50+Durres!BV50+Elbasan!BV50+Fier!BV50+Gjirokaster!BV50+Korce!BV50+Kukes!BV50+Lezhe!BV50+Shkoder!BV50+Tirane!BV50+Vlore!BV50+Qendrori!BV50</f>
        <v>0</v>
      </c>
      <c r="BW50" s="27">
        <f>Berat!BW50+Diber!BW50+Durres!BW50+Elbasan!BW50+Fier!BW50+Gjirokaster!BW50+Korce!BW50+Kukes!BW50+Lezhe!BW50+Shkoder!BW50+Tirane!BW50+Vlore!BW50+Qendrori!BW50</f>
        <v>0</v>
      </c>
      <c r="BX50" s="27">
        <f>Berat!BX50+Diber!BX50+Durres!BX50+Elbasan!BX50+Fier!BX50+Gjirokaster!BX50+Korce!BX50+Kukes!BX50+Lezhe!BX50+Shkoder!BX50+Tirane!BX50+Vlore!BX50+Qendrori!BX50</f>
        <v>0</v>
      </c>
      <c r="BY50" s="27">
        <f>Berat!BY50+Diber!BY50+Durres!BY50+Elbasan!BY50+Fier!BY50+Gjirokaster!BY50+Korce!BY50+Kukes!BY50+Lezhe!BY50+Shkoder!BY50+Tirane!BY50+Vlore!BY50+Qendrori!BY50</f>
        <v>0</v>
      </c>
      <c r="BZ50" s="27">
        <f>Berat!BZ50+Diber!BZ50+Durres!BZ50+Elbasan!BZ50+Fier!BZ50+Gjirokaster!BZ50+Korce!BZ50+Kukes!BZ50+Lezhe!BZ50+Shkoder!BZ50+Tirane!BZ50+Vlore!BZ50+Qendrori!BZ50</f>
        <v>0</v>
      </c>
      <c r="CA50" s="27">
        <f>Berat!CA50+Diber!CA50+Durres!CA50+Elbasan!CA50+Fier!CA50+Gjirokaster!CA50+Korce!CA50+Kukes!CA50+Lezhe!CA50+Shkoder!CA50+Tirane!CA50+Vlore!CA50+Qendrori!CA50</f>
        <v>0</v>
      </c>
      <c r="CB50" s="27">
        <f>Berat!CB50+Diber!CB50+Durres!CB50+Elbasan!CB50+Fier!CB50+Gjirokaster!CB50+Korce!CB50+Kukes!CB50+Lezhe!CB50+Shkoder!CB50+Tirane!CB50+Vlore!CB50+Qendrori!CB50</f>
        <v>0</v>
      </c>
      <c r="CC50" s="73">
        <f>Berat!CC50+Diber!CC50+Durres!CC50+Elbasan!CC50+Fier!CC50+Gjirokaster!CC50+Korce!CC50+Kukes!CC50+Lezhe!CC50+Shkoder!CC50+Tirane!CC50+Vlore!CC50+Qendrori!CC50</f>
        <v>0</v>
      </c>
      <c r="CD50" s="26">
        <f>Berat!CD50+Diber!CD50+Durres!CD50+Elbasan!CD50+Fier!CD50+Gjirokaster!CD50+Korce!CD50+Kukes!CD50+Lezhe!CD50+Shkoder!CD50+Tirane!CD50+Vlore!CD50+Qendrori!CD50</f>
        <v>0</v>
      </c>
      <c r="CE50" s="27">
        <f>Berat!CE50+Diber!CE50+Durres!CE50+Elbasan!CE50+Fier!CE50+Gjirokaster!CE50+Korce!CE50+Kukes!CE50+Lezhe!CE50+Shkoder!CE50+Tirane!CE50+Vlore!CE50+Qendrori!CE50</f>
        <v>0</v>
      </c>
      <c r="CF50" s="27">
        <f>Berat!CF50+Diber!CF50+Durres!CF50+Elbasan!CF50+Fier!CF50+Gjirokaster!CF50+Korce!CF50+Kukes!CF50+Lezhe!CF50+Shkoder!CF50+Tirane!CF50+Vlore!CF50+Qendrori!CF50</f>
        <v>0</v>
      </c>
      <c r="CG50" s="27">
        <f>Berat!CG50+Diber!CG50+Durres!CG50+Elbasan!CG50+Fier!CG50+Gjirokaster!CG50+Korce!CG50+Kukes!CG50+Lezhe!CG50+Shkoder!CG50+Tirane!CG50+Vlore!CG50+Qendrori!CG50</f>
        <v>0</v>
      </c>
      <c r="CH50" s="27">
        <f>Berat!CH50+Diber!CH50+Durres!CH50+Elbasan!CH50+Fier!CH50+Gjirokaster!CH50+Korce!CH50+Kukes!CH50+Lezhe!CH50+Shkoder!CH50+Tirane!CH50+Vlore!CH50+Qendrori!CH50</f>
        <v>0</v>
      </c>
      <c r="CI50" s="27">
        <f>Berat!CI50+Diber!CI50+Durres!CI50+Elbasan!CI50+Fier!CI50+Gjirokaster!CI50+Korce!CI50+Kukes!CI50+Lezhe!CI50+Shkoder!CI50+Tirane!CI50+Vlore!CI50+Qendrori!CI50</f>
        <v>0</v>
      </c>
      <c r="CJ50" s="27">
        <f>Berat!CJ50+Diber!CJ50+Durres!CJ50+Elbasan!CJ50+Fier!CJ50+Gjirokaster!CJ50+Korce!CJ50+Kukes!CJ50+Lezhe!CJ50+Shkoder!CJ50+Tirane!CJ50+Vlore!CJ50+Qendrori!CJ50</f>
        <v>0</v>
      </c>
      <c r="CK50" s="27">
        <f>Berat!CK50+Diber!CK50+Durres!CK50+Elbasan!CK50+Fier!CK50+Gjirokaster!CK50+Korce!CK50+Kukes!CK50+Lezhe!CK50+Shkoder!CK50+Tirane!CK50+Vlore!CK50+Qendrori!CK50</f>
        <v>0</v>
      </c>
      <c r="CL50" s="27">
        <f>Berat!CL50+Diber!CL50+Durres!CL50+Elbasan!CL50+Fier!CL50+Gjirokaster!CL50+Korce!CL50+Kukes!CL50+Lezhe!CL50+Shkoder!CL50+Tirane!CL50+Vlore!CL50+Qendrori!CL50</f>
        <v>0</v>
      </c>
      <c r="CM50" s="28">
        <f>Berat!CM50+Diber!CM50+Durres!CM50+Elbasan!CM50+Fier!CM50+Gjirokaster!CM50+Korce!CM50+Kukes!CM50+Lezhe!CM50+Shkoder!CM50+Tirane!CM50+Vlore!CM50+Qendrori!CM50</f>
        <v>0</v>
      </c>
      <c r="CN50" s="26">
        <f>Berat!CN50+Diber!CN50+Durres!CN50+Elbasan!CN50+Fier!CN50+Gjirokaster!CN50+Korce!CN50+Kukes!CN50+Lezhe!CN50+Shkoder!CN50+Tirane!CN50+Vlore!CN50+Qendrori!CN50</f>
        <v>0</v>
      </c>
      <c r="CO50" s="27">
        <f>Berat!CO50+Diber!CO50+Durres!CO50+Elbasan!CO50+Fier!CO50+Gjirokaster!CO50+Korce!CO50+Kukes!CO50+Lezhe!CO50+Shkoder!CO50+Tirane!CO50+Vlore!CO50+Qendrori!CO50</f>
        <v>0</v>
      </c>
      <c r="CP50" s="27">
        <f>Berat!CP50+Diber!CP50+Durres!CP50+Elbasan!CP50+Fier!CP50+Gjirokaster!CP50+Korce!CP50+Kukes!CP50+Lezhe!CP50+Shkoder!CP50+Tirane!CP50+Vlore!CP50+Qendrori!CP50</f>
        <v>0</v>
      </c>
      <c r="CQ50" s="27">
        <f>Berat!CQ50+Diber!CQ50+Durres!CQ50+Elbasan!CQ50+Fier!CQ50+Gjirokaster!CQ50+Korce!CQ50+Kukes!CQ50+Lezhe!CQ50+Shkoder!CQ50+Tirane!CQ50+Vlore!CQ50+Qendrori!CQ50</f>
        <v>0</v>
      </c>
      <c r="CR50" s="27">
        <f>Berat!CR50+Diber!CR50+Durres!CR50+Elbasan!CR50+Fier!CR50+Gjirokaster!CR50+Korce!CR50+Kukes!CR50+Lezhe!CR50+Shkoder!CR50+Tirane!CR50+Vlore!CR50+Qendrori!CR50</f>
        <v>0</v>
      </c>
      <c r="CS50" s="27">
        <f>Berat!CS50+Diber!CS50+Durres!CS50+Elbasan!CS50+Fier!CS50+Gjirokaster!CS50+Korce!CS50+Kukes!CS50+Lezhe!CS50+Shkoder!CS50+Tirane!CS50+Vlore!CS50+Qendrori!CS50</f>
        <v>0</v>
      </c>
      <c r="CT50" s="27">
        <f>Berat!CT50+Diber!CT50+Durres!CT50+Elbasan!CT50+Fier!CT50+Gjirokaster!CT50+Korce!CT50+Kukes!CT50+Lezhe!CT50+Shkoder!CT50+Tirane!CT50+Vlore!CT50+Qendrori!CT50</f>
        <v>0</v>
      </c>
      <c r="CU50" s="27">
        <f>Berat!CU50+Diber!CU50+Durres!CU50+Elbasan!CU50+Fier!CU50+Gjirokaster!CU50+Korce!CU50+Kukes!CU50+Lezhe!CU50+Shkoder!CU50+Tirane!CU50+Vlore!CU50+Qendrori!CU50</f>
        <v>0</v>
      </c>
      <c r="CV50" s="27">
        <f>Berat!CV50+Diber!CV50+Durres!CV50+Elbasan!CV50+Fier!CV50+Gjirokaster!CV50+Korce!CV50+Kukes!CV50+Lezhe!CV50+Shkoder!CV50+Tirane!CV50+Vlore!CV50+Qendrori!CV50</f>
        <v>0</v>
      </c>
      <c r="CW50" s="28">
        <f>Berat!CW50+Diber!CW50+Durres!CW50+Elbasan!CW50+Fier!CW50+Gjirokaster!CW50+Korce!CW50+Kukes!CW50+Lezhe!CW50+Shkoder!CW50+Tirane!CW50+Vlore!CW50+Qendrori!CW50</f>
        <v>0</v>
      </c>
      <c r="CX50" s="131">
        <f>Berat!CX50+Diber!CX50+Durres!CX50+Elbasan!CX50+Fier!CX50+Gjirokaster!CX50+Korce!CX50+Kukes!CX50+Lezhe!CX50+Shkoder!CX50+Tirane!CX50+Vlore!CX50+Qendrori!CX50</f>
        <v>0</v>
      </c>
      <c r="CY50" s="27">
        <f>Berat!CY50+Diber!CY50+Durres!CY50+Elbasan!CY50+Fier!CY50+Gjirokaster!CY50+Korce!CY50+Kukes!CY50+Lezhe!CY50+Shkoder!CY50+Tirane!CY50+Vlore!CY50+Qendrori!CY50</f>
        <v>0</v>
      </c>
      <c r="CZ50" s="27">
        <f>Berat!CZ50+Diber!CZ50+Durres!CZ50+Elbasan!CZ50+Fier!CZ50+Gjirokaster!CZ50+Korce!CZ50+Kukes!CZ50+Lezhe!CZ50+Shkoder!CZ50+Tirane!CZ50+Vlore!CZ50+Qendrori!CZ50</f>
        <v>0</v>
      </c>
      <c r="DA50" s="27">
        <f>Berat!DA50+Diber!DA50+Durres!DA50+Elbasan!DA50+Fier!DA50+Gjirokaster!DA50+Korce!DA50+Kukes!DA50+Lezhe!DA50+Shkoder!DA50+Tirane!DA50+Vlore!DA50+Qendrori!DA50</f>
        <v>0</v>
      </c>
      <c r="DB50" s="27">
        <f>Berat!DB50+Diber!DB50+Durres!DB50+Elbasan!DB50+Fier!DB50+Gjirokaster!DB50+Korce!DB50+Kukes!DB50+Lezhe!DB50+Shkoder!DB50+Tirane!DB50+Vlore!DB50+Qendrori!DB50</f>
        <v>0</v>
      </c>
      <c r="DC50" s="27">
        <f>Berat!DC50+Diber!DC50+Durres!DC50+Elbasan!DC50+Fier!DC50+Gjirokaster!DC50+Korce!DC50+Kukes!DC50+Lezhe!DC50+Shkoder!DC50+Tirane!DC50+Vlore!DC50+Qendrori!DC50</f>
        <v>0</v>
      </c>
      <c r="DD50" s="27">
        <f>Berat!DD50+Diber!DD50+Durres!DD50+Elbasan!DD50+Fier!DD50+Gjirokaster!DD50+Korce!DD50+Kukes!DD50+Lezhe!DD50+Shkoder!DD50+Tirane!DD50+Vlore!DD50+Qendrori!DD50</f>
        <v>0</v>
      </c>
      <c r="DE50" s="27">
        <f>Berat!DE50+Diber!DE50+Durres!DE50+Elbasan!DE50+Fier!DE50+Gjirokaster!DE50+Korce!DE50+Kukes!DE50+Lezhe!DE50+Shkoder!DE50+Tirane!DE50+Vlore!DE50+Qendrori!DE50</f>
        <v>0</v>
      </c>
      <c r="DF50" s="27">
        <f>Berat!DF50+Diber!DF50+Durres!DF50+Elbasan!DF50+Fier!DF50+Gjirokaster!DF50+Korce!DF50+Kukes!DF50+Lezhe!DF50+Shkoder!DF50+Tirane!DF50+Vlore!DF50+Qendrori!DF50</f>
        <v>0</v>
      </c>
      <c r="DG50" s="28">
        <f>Berat!DG50+Diber!DG50+Durres!DG50+Elbasan!DG50+Fier!DG50+Gjirokaster!DG50+Korce!DG50+Kukes!DG50+Lezhe!DG50+Shkoder!DG50+Tirane!DG50+Vlore!DG50+Qendrori!DG50</f>
        <v>0</v>
      </c>
      <c r="DH50" s="26">
        <f>Berat!DH50+Diber!DH50+Durres!DH50+Elbasan!DH50+Fier!DH50+Gjirokaster!DH50+Korce!DH50+Kukes!DH50+Lezhe!DH50+Shkoder!DH50+Tirane!DH50+Vlore!DH50+Qendrori!DH50</f>
        <v>0</v>
      </c>
      <c r="DI50" s="27">
        <f>Berat!DI50+Diber!DI50+Durres!DI50+Elbasan!DI50+Fier!DI50+Gjirokaster!DI50+Korce!DI50+Kukes!DI50+Lezhe!DI50+Shkoder!DI50+Tirane!DI50+Vlore!DI50+Qendrori!DI50</f>
        <v>0</v>
      </c>
      <c r="DJ50" s="27">
        <f>Berat!DJ50+Diber!DJ50+Durres!DJ50+Elbasan!DJ50+Fier!DJ50+Gjirokaster!DJ50+Korce!DJ50+Kukes!DJ50+Lezhe!DJ50+Shkoder!DJ50+Tirane!DJ50+Vlore!DJ50+Qendrori!DJ50</f>
        <v>0</v>
      </c>
      <c r="DK50" s="27">
        <f>Berat!DK50+Diber!DK50+Durres!DK50+Elbasan!DK50+Fier!DK50+Gjirokaster!DK50+Korce!DK50+Kukes!DK50+Lezhe!DK50+Shkoder!DK50+Tirane!DK50+Vlore!DK50+Qendrori!DK50</f>
        <v>0</v>
      </c>
      <c r="DL50" s="27">
        <f>Berat!DL50+Diber!DL50+Durres!DL50+Elbasan!DL50+Fier!DL50+Gjirokaster!DL50+Korce!DL50+Kukes!DL50+Lezhe!DL50+Shkoder!DL50+Tirane!DL50+Vlore!DL50+Qendrori!DL50</f>
        <v>0</v>
      </c>
      <c r="DM50" s="27">
        <f>Berat!DM50+Diber!DM50+Durres!DM50+Elbasan!DM50+Fier!DM50+Gjirokaster!DM50+Korce!DM50+Kukes!DM50+Lezhe!DM50+Shkoder!DM50+Tirane!DM50+Vlore!DM50+Qendrori!DM50</f>
        <v>0</v>
      </c>
      <c r="DN50" s="27">
        <f>Berat!DN50+Diber!DN50+Durres!DN50+Elbasan!DN50+Fier!DN50+Gjirokaster!DN50+Korce!DN50+Kukes!DN50+Lezhe!DN50+Shkoder!DN50+Tirane!DN50+Vlore!DN50+Qendrori!DN50</f>
        <v>0</v>
      </c>
      <c r="DO50" s="27">
        <f>Berat!DO50+Diber!DO50+Durres!DO50+Elbasan!DO50+Fier!DO50+Gjirokaster!DO50+Korce!DO50+Kukes!DO50+Lezhe!DO50+Shkoder!DO50+Tirane!DO50+Vlore!DO50+Qendrori!DO50</f>
        <v>0</v>
      </c>
      <c r="DP50" s="27">
        <f>Berat!DP50+Diber!DP50+Durres!DP50+Elbasan!DP50+Fier!DP50+Gjirokaster!DP50+Korce!DP50+Kukes!DP50+Lezhe!DP50+Shkoder!DP50+Tirane!DP50+Vlore!DP50+Qendrori!DP50</f>
        <v>0</v>
      </c>
      <c r="DQ50" s="73">
        <f>Berat!DQ50+Diber!DQ50+Durres!DQ50+Elbasan!DQ50+Fier!DQ50+Gjirokaster!DQ50+Korce!DQ50+Kukes!DQ50+Lezhe!DQ50+Shkoder!DQ50+Tirane!DQ50+Vlore!DQ50+Qendrori!DQ50</f>
        <v>0</v>
      </c>
      <c r="DR50" s="107">
        <f t="shared" si="15"/>
        <v>0</v>
      </c>
      <c r="DS50" s="98">
        <f t="shared" si="15"/>
        <v>0</v>
      </c>
      <c r="DT50" s="98">
        <f t="shared" si="15"/>
        <v>0</v>
      </c>
      <c r="DU50" s="98">
        <f t="shared" si="15"/>
        <v>0</v>
      </c>
      <c r="DV50" s="98">
        <f t="shared" si="15"/>
        <v>0</v>
      </c>
      <c r="DW50" s="98">
        <f t="shared" si="15"/>
        <v>0</v>
      </c>
      <c r="DX50" s="98">
        <f t="shared" si="15"/>
        <v>0</v>
      </c>
      <c r="DY50" s="98">
        <f t="shared" si="15"/>
        <v>0</v>
      </c>
      <c r="DZ50" s="98">
        <f t="shared" si="15"/>
        <v>0</v>
      </c>
      <c r="EA50" s="103">
        <f t="shared" si="15"/>
        <v>0</v>
      </c>
    </row>
    <row r="51" spans="1:131" ht="12" customHeight="1" x14ac:dyDescent="0.25">
      <c r="A51" s="170" t="s">
        <v>34</v>
      </c>
      <c r="B51" s="26">
        <f>Berat!B51+Diber!B51+Durres!B51+Elbasan!B51+Fier!B51+Gjirokaster!B51+Korce!B51+Kukes!B51+Lezhe!B51+Shkoder!B51+Tirane!B51+Vlore!B51+Qendrori!B51</f>
        <v>1</v>
      </c>
      <c r="C51" s="27">
        <f>Berat!C51+Diber!C51+Durres!C51+Elbasan!C51+Fier!C51+Gjirokaster!C51+Korce!C51+Kukes!C51+Lezhe!C51+Shkoder!C51+Tirane!C51+Vlore!C51+Qendrori!C51</f>
        <v>0</v>
      </c>
      <c r="D51" s="27">
        <f>Berat!D51+Diber!D51+Durres!D51+Elbasan!D51+Fier!D51+Gjirokaster!D51+Korce!D51+Kukes!D51+Lezhe!D51+Shkoder!D51+Tirane!D51+Vlore!D51+Qendrori!D51</f>
        <v>2</v>
      </c>
      <c r="E51" s="27">
        <f>Berat!E51+Diber!E51+Durres!E51+Elbasan!E51+Fier!E51+Gjirokaster!E51+Korce!E51+Kukes!E51+Lezhe!E51+Shkoder!E51+Tirane!E51+Vlore!E51+Qendrori!E51</f>
        <v>0</v>
      </c>
      <c r="F51" s="27">
        <f>Berat!F51+Diber!F51+Durres!F51+Elbasan!F51+Fier!F51+Gjirokaster!F51+Korce!F51+Kukes!F51+Lezhe!F51+Shkoder!F51+Tirane!F51+Vlore!F51+Qendrori!F51</f>
        <v>0</v>
      </c>
      <c r="G51" s="27">
        <f>Berat!G51+Diber!G51+Durres!G51+Elbasan!G51+Fier!G51+Gjirokaster!G51+Korce!G51+Kukes!G51+Lezhe!G51+Shkoder!G51+Tirane!G51+Vlore!G51+Qendrori!G51</f>
        <v>0</v>
      </c>
      <c r="H51" s="27">
        <f>Berat!H51+Diber!H51+Durres!H51+Elbasan!H51+Fier!H51+Gjirokaster!H51+Korce!H51+Kukes!H51+Lezhe!H51+Shkoder!H51+Tirane!H51+Vlore!H51+Qendrori!H51</f>
        <v>0</v>
      </c>
      <c r="I51" s="27">
        <f>Berat!I51+Diber!I51+Durres!I51+Elbasan!I51+Fier!I51+Gjirokaster!I51+Korce!I51+Kukes!I51+Lezhe!I51+Shkoder!I51+Tirane!I51+Vlore!I51+Qendrori!I51</f>
        <v>0</v>
      </c>
      <c r="J51" s="27">
        <f>Berat!J51+Diber!J51+Durres!J51+Elbasan!J51+Fier!J51+Gjirokaster!J51+Korce!J51+Kukes!J51+Lezhe!J51+Shkoder!J51+Tirane!J51+Vlore!J51+Qendrori!J51</f>
        <v>0</v>
      </c>
      <c r="K51" s="28">
        <f>Berat!K51+Diber!K51+Durres!K51+Elbasan!K51+Fier!K51+Gjirokaster!K51+Korce!K51+Kukes!K51+Lezhe!K51+Shkoder!K51+Tirane!K51+Vlore!K51+Qendrori!K51</f>
        <v>0</v>
      </c>
      <c r="L51" s="131">
        <f>Berat!L51+Diber!L51+Durres!L51+Elbasan!L51+Fier!L51+Gjirokaster!L51+Korce!L51+Kukes!L51+Lezhe!L51+Shkoder!L51+Tirane!L51+Vlore!L51+Qendrori!L51</f>
        <v>0</v>
      </c>
      <c r="M51" s="27">
        <f>Berat!M51+Diber!M51+Durres!M51+Elbasan!M51+Fier!M51+Gjirokaster!M51+Korce!M51+Kukes!M51+Lezhe!M51+Shkoder!M51+Tirane!M51+Vlore!M51+Qendrori!M51</f>
        <v>0</v>
      </c>
      <c r="N51" s="27">
        <f>Berat!N51+Diber!N51+Durres!N51+Elbasan!N51+Fier!N51+Gjirokaster!N51+Korce!N51+Kukes!N51+Lezhe!N51+Shkoder!N51+Tirane!N51+Vlore!N51+Qendrori!N51</f>
        <v>0</v>
      </c>
      <c r="O51" s="27">
        <f>Berat!O51+Diber!O51+Durres!O51+Elbasan!O51+Fier!O51+Gjirokaster!O51+Korce!O51+Kukes!O51+Lezhe!O51+Shkoder!O51+Tirane!O51+Vlore!O51+Qendrori!O51</f>
        <v>0</v>
      </c>
      <c r="P51" s="27">
        <f>Berat!P51+Diber!P51+Durres!P51+Elbasan!P51+Fier!P51+Gjirokaster!P51+Korce!P51+Kukes!P51+Lezhe!P51+Shkoder!P51+Tirane!P51+Vlore!P51+Qendrori!P51</f>
        <v>0</v>
      </c>
      <c r="Q51" s="27">
        <f>Berat!Q51+Diber!Q51+Durres!Q51+Elbasan!Q51+Fier!Q51+Gjirokaster!Q51+Korce!Q51+Kukes!Q51+Lezhe!Q51+Shkoder!Q51+Tirane!Q51+Vlore!Q51+Qendrori!Q51</f>
        <v>0</v>
      </c>
      <c r="R51" s="27">
        <f>Berat!R51+Diber!R51+Durres!R51+Elbasan!R51+Fier!R51+Gjirokaster!R51+Korce!R51+Kukes!R51+Lezhe!R51+Shkoder!R51+Tirane!R51+Vlore!R51+Qendrori!R51</f>
        <v>0</v>
      </c>
      <c r="S51" s="27">
        <f>Berat!S51+Diber!S51+Durres!S51+Elbasan!S51+Fier!S51+Gjirokaster!S51+Korce!S51+Kukes!S51+Lezhe!S51+Shkoder!S51+Tirane!S51+Vlore!S51+Qendrori!S51</f>
        <v>0</v>
      </c>
      <c r="T51" s="27">
        <f>Berat!T51+Diber!T51+Durres!T51+Elbasan!T51+Fier!T51+Gjirokaster!T51+Korce!T51+Kukes!T51+Lezhe!T51+Shkoder!T51+Tirane!T51+Vlore!T51+Qendrori!T51</f>
        <v>0</v>
      </c>
      <c r="U51" s="73">
        <f>Berat!U51+Diber!U51+Durres!U51+Elbasan!U51+Fier!U51+Gjirokaster!U51+Korce!U51+Kukes!U51+Lezhe!U51+Shkoder!U51+Tirane!U51+Vlore!U51+Qendrori!U51</f>
        <v>0</v>
      </c>
      <c r="V51" s="26">
        <f>Berat!V51+Diber!V51+Durres!V51+Elbasan!V51+Fier!V51+Gjirokaster!V51+Korce!V51+Kukes!V51+Lezhe!V51+Shkoder!V51+Tirane!V51+Vlore!V51+Qendrori!V51</f>
        <v>0</v>
      </c>
      <c r="W51" s="27">
        <f>Berat!W51+Diber!W51+Durres!W51+Elbasan!W51+Fier!W51+Gjirokaster!W51+Korce!W51+Kukes!W51+Lezhe!W51+Shkoder!W51+Tirane!W51+Vlore!W51+Qendrori!W51</f>
        <v>0</v>
      </c>
      <c r="X51" s="27">
        <f>Berat!X51+Diber!X51+Durres!X51+Elbasan!X51+Fier!X51+Gjirokaster!X51+Korce!X51+Kukes!X51+Lezhe!X51+Shkoder!X51+Tirane!X51+Vlore!X51+Qendrori!X51</f>
        <v>0</v>
      </c>
      <c r="Y51" s="27">
        <f>Berat!Y51+Diber!Y51+Durres!Y51+Elbasan!Y51+Fier!Y51+Gjirokaster!Y51+Korce!Y51+Kukes!Y51+Lezhe!Y51+Shkoder!Y51+Tirane!Y51+Vlore!Y51+Qendrori!Y51</f>
        <v>0</v>
      </c>
      <c r="Z51" s="27">
        <f>Berat!Z51+Diber!Z51+Durres!Z51+Elbasan!Z51+Fier!Z51+Gjirokaster!Z51+Korce!Z51+Kukes!Z51+Lezhe!Z51+Shkoder!Z51+Tirane!Z51+Vlore!Z51+Qendrori!Z51</f>
        <v>0</v>
      </c>
      <c r="AA51" s="27">
        <f>Berat!AA51+Diber!AA51+Durres!AA51+Elbasan!AA51+Fier!AA51+Gjirokaster!AA51+Korce!AA51+Kukes!AA51+Lezhe!AA51+Shkoder!AA51+Tirane!AA51+Vlore!AA51+Qendrori!AA51</f>
        <v>0</v>
      </c>
      <c r="AB51" s="27">
        <f>Berat!AB51+Diber!AB51+Durres!AB51+Elbasan!AB51+Fier!AB51+Gjirokaster!AB51+Korce!AB51+Kukes!AB51+Lezhe!AB51+Shkoder!AB51+Tirane!AB51+Vlore!AB51+Qendrori!AB51</f>
        <v>0</v>
      </c>
      <c r="AC51" s="27">
        <f>Berat!AC51+Diber!AC51+Durres!AC51+Elbasan!AC51+Fier!AC51+Gjirokaster!AC51+Korce!AC51+Kukes!AC51+Lezhe!AC51+Shkoder!AC51+Tirane!AC51+Vlore!AC51+Qendrori!AC51</f>
        <v>0</v>
      </c>
      <c r="AD51" s="27">
        <f>Berat!AD51+Diber!AD51+Durres!AD51+Elbasan!AD51+Fier!AD51+Gjirokaster!AD51+Korce!AD51+Kukes!AD51+Lezhe!AD51+Shkoder!AD51+Tirane!AD51+Vlore!AD51+Qendrori!AD51</f>
        <v>0</v>
      </c>
      <c r="AE51" s="28">
        <f>Berat!AE51+Diber!AE51+Durres!AE51+Elbasan!AE51+Fier!AE51+Gjirokaster!AE51+Korce!AE51+Kukes!AE51+Lezhe!AE51+Shkoder!AE51+Tirane!AE51+Vlore!AE51+Qendrori!AE51</f>
        <v>0</v>
      </c>
      <c r="AF51" s="26">
        <f>Berat!AF51+Diber!AF51+Durres!AF51+Elbasan!AF51+Fier!AF51+Gjirokaster!AF51+Korce!AF51+Kukes!AF51+Lezhe!AF51+Shkoder!AF51+Tirane!AF51+Vlore!AF51+Qendrori!AF51</f>
        <v>0</v>
      </c>
      <c r="AG51" s="27">
        <f>Berat!AG51+Diber!AG51+Durres!AG51+Elbasan!AG51+Fier!AG51+Gjirokaster!AG51+Korce!AG51+Kukes!AG51+Lezhe!AG51+Shkoder!AG51+Tirane!AG51+Vlore!AG51+Qendrori!AG51</f>
        <v>0</v>
      </c>
      <c r="AH51" s="27">
        <f>Berat!AH51+Diber!AH51+Durres!AH51+Elbasan!AH51+Fier!AH51+Gjirokaster!AH51+Korce!AH51+Kukes!AH51+Lezhe!AH51+Shkoder!AH51+Tirane!AH51+Vlore!AH51+Qendrori!AH51</f>
        <v>0</v>
      </c>
      <c r="AI51" s="27">
        <f>Berat!AI51+Diber!AI51+Durres!AI51+Elbasan!AI51+Fier!AI51+Gjirokaster!AI51+Korce!AI51+Kukes!AI51+Lezhe!AI51+Shkoder!AI51+Tirane!AI51+Vlore!AI51+Qendrori!AI51</f>
        <v>0</v>
      </c>
      <c r="AJ51" s="27">
        <f>Berat!AJ51+Diber!AJ51+Durres!AJ51+Elbasan!AJ51+Fier!AJ51+Gjirokaster!AJ51+Korce!AJ51+Kukes!AJ51+Lezhe!AJ51+Shkoder!AJ51+Tirane!AJ51+Vlore!AJ51+Qendrori!AJ51</f>
        <v>0</v>
      </c>
      <c r="AK51" s="27">
        <f>Berat!AK51+Diber!AK51+Durres!AK51+Elbasan!AK51+Fier!AK51+Gjirokaster!AK51+Korce!AK51+Kukes!AK51+Lezhe!AK51+Shkoder!AK51+Tirane!AK51+Vlore!AK51+Qendrori!AK51</f>
        <v>0</v>
      </c>
      <c r="AL51" s="27">
        <f>Berat!AL51+Diber!AL51+Durres!AL51+Elbasan!AL51+Fier!AL51+Gjirokaster!AL51+Korce!AL51+Kukes!AL51+Lezhe!AL51+Shkoder!AL51+Tirane!AL51+Vlore!AL51+Qendrori!AL51</f>
        <v>0</v>
      </c>
      <c r="AM51" s="27">
        <f>Berat!AM51+Diber!AM51+Durres!AM51+Elbasan!AM51+Fier!AM51+Gjirokaster!AM51+Korce!AM51+Kukes!AM51+Lezhe!AM51+Shkoder!AM51+Tirane!AM51+Vlore!AM51+Qendrori!AM51</f>
        <v>0</v>
      </c>
      <c r="AN51" s="27">
        <f>Berat!AN51+Diber!AN51+Durres!AN51+Elbasan!AN51+Fier!AN51+Gjirokaster!AN51+Korce!AN51+Kukes!AN51+Lezhe!AN51+Shkoder!AN51+Tirane!AN51+Vlore!AN51+Qendrori!AN51</f>
        <v>0</v>
      </c>
      <c r="AO51" s="28">
        <f>Berat!AO51+Diber!AO51+Durres!AO51+Elbasan!AO51+Fier!AO51+Gjirokaster!AO51+Korce!AO51+Kukes!AO51+Lezhe!AO51+Shkoder!AO51+Tirane!AO51+Vlore!AO51+Qendrori!AO51</f>
        <v>0</v>
      </c>
      <c r="AP51" s="131">
        <f>Berat!AP51+Diber!AP51+Durres!AP51+Elbasan!AP51+Fier!AP51+Gjirokaster!AP51+Korce!AP51+Kukes!AP51+Lezhe!AP51+Shkoder!AP51+Tirane!AP51+Vlore!AP51+Qendrori!AP51</f>
        <v>0</v>
      </c>
      <c r="AQ51" s="27">
        <f>Berat!AQ51+Diber!AQ51+Durres!AQ51+Elbasan!AQ51+Fier!AQ51+Gjirokaster!AQ51+Korce!AQ51+Kukes!AQ51+Lezhe!AQ51+Shkoder!AQ51+Tirane!AQ51+Vlore!AQ51+Qendrori!AQ51</f>
        <v>0</v>
      </c>
      <c r="AR51" s="27">
        <f>Berat!AR51+Diber!AR51+Durres!AR51+Elbasan!AR51+Fier!AR51+Gjirokaster!AR51+Korce!AR51+Kukes!AR51+Lezhe!AR51+Shkoder!AR51+Tirane!AR51+Vlore!AR51+Qendrori!AR51</f>
        <v>0</v>
      </c>
      <c r="AS51" s="27">
        <f>Berat!AS51+Diber!AS51+Durres!AS51+Elbasan!AS51+Fier!AS51+Gjirokaster!AS51+Korce!AS51+Kukes!AS51+Lezhe!AS51+Shkoder!AS51+Tirane!AS51+Vlore!AS51+Qendrori!AS51</f>
        <v>0</v>
      </c>
      <c r="AT51" s="27">
        <f>Berat!AT51+Diber!AT51+Durres!AT51+Elbasan!AT51+Fier!AT51+Gjirokaster!AT51+Korce!AT51+Kukes!AT51+Lezhe!AT51+Shkoder!AT51+Tirane!AT51+Vlore!AT51+Qendrori!AT51</f>
        <v>0</v>
      </c>
      <c r="AU51" s="27">
        <f>Berat!AU51+Diber!AU51+Durres!AU51+Elbasan!AU51+Fier!AU51+Gjirokaster!AU51+Korce!AU51+Kukes!AU51+Lezhe!AU51+Shkoder!AU51+Tirane!AU51+Vlore!AU51+Qendrori!AU51</f>
        <v>0</v>
      </c>
      <c r="AV51" s="27">
        <f>Berat!AV51+Diber!AV51+Durres!AV51+Elbasan!AV51+Fier!AV51+Gjirokaster!AV51+Korce!AV51+Kukes!AV51+Lezhe!AV51+Shkoder!AV51+Tirane!AV51+Vlore!AV51+Qendrori!AV51</f>
        <v>0</v>
      </c>
      <c r="AW51" s="27">
        <f>Berat!AW51+Diber!AW51+Durres!AW51+Elbasan!AW51+Fier!AW51+Gjirokaster!AW51+Korce!AW51+Kukes!AW51+Lezhe!AW51+Shkoder!AW51+Tirane!AW51+Vlore!AW51+Qendrori!AW51</f>
        <v>0</v>
      </c>
      <c r="AX51" s="27">
        <f>Berat!AX51+Diber!AX51+Durres!AX51+Elbasan!AX51+Fier!AX51+Gjirokaster!AX51+Korce!AX51+Kukes!AX51+Lezhe!AX51+Shkoder!AX51+Tirane!AX51+Vlore!AX51+Qendrori!AX51</f>
        <v>0</v>
      </c>
      <c r="AY51" s="73">
        <f>Berat!AY51+Diber!AY51+Durres!AY51+Elbasan!AY51+Fier!AY51+Gjirokaster!AY51+Korce!AY51+Kukes!AY51+Lezhe!AY51+Shkoder!AY51+Tirane!AY51+Vlore!AY51+Qendrori!AY51</f>
        <v>0</v>
      </c>
      <c r="AZ51" s="26">
        <f>Berat!AZ51+Diber!AZ51+Durres!AZ51+Elbasan!AZ51+Fier!AZ51+Gjirokaster!AZ51+Korce!AZ51+Kukes!AZ51+Lezhe!AZ51+Shkoder!AZ51+Tirane!AZ51+Vlore!AZ51+Qendrori!AZ51</f>
        <v>0</v>
      </c>
      <c r="BA51" s="27">
        <f>Berat!BA51+Diber!BA51+Durres!BA51+Elbasan!BA51+Fier!BA51+Gjirokaster!BA51+Korce!BA51+Kukes!BA51+Lezhe!BA51+Shkoder!BA51+Tirane!BA51+Vlore!BA51+Qendrori!BA51</f>
        <v>0</v>
      </c>
      <c r="BB51" s="27">
        <f>Berat!BB51+Diber!BB51+Durres!BB51+Elbasan!BB51+Fier!BB51+Gjirokaster!BB51+Korce!BB51+Kukes!BB51+Lezhe!BB51+Shkoder!BB51+Tirane!BB51+Vlore!BB51+Qendrori!BB51</f>
        <v>0</v>
      </c>
      <c r="BC51" s="27">
        <f>Berat!BC51+Diber!BC51+Durres!BC51+Elbasan!BC51+Fier!BC51+Gjirokaster!BC51+Korce!BC51+Kukes!BC51+Lezhe!BC51+Shkoder!BC51+Tirane!BC51+Vlore!BC51+Qendrori!BC51</f>
        <v>0</v>
      </c>
      <c r="BD51" s="27">
        <f>Berat!BD51+Diber!BD51+Durres!BD51+Elbasan!BD51+Fier!BD51+Gjirokaster!BD51+Korce!BD51+Kukes!BD51+Lezhe!BD51+Shkoder!BD51+Tirane!BD51+Vlore!BD51+Qendrori!BD51</f>
        <v>0</v>
      </c>
      <c r="BE51" s="27">
        <f>Berat!BE51+Diber!BE51+Durres!BE51+Elbasan!BE51+Fier!BE51+Gjirokaster!BE51+Korce!BE51+Kukes!BE51+Lezhe!BE51+Shkoder!BE51+Tirane!BE51+Vlore!BE51+Qendrori!BE51</f>
        <v>0</v>
      </c>
      <c r="BF51" s="27">
        <f>Berat!BF51+Diber!BF51+Durres!BF51+Elbasan!BF51+Fier!BF51+Gjirokaster!BF51+Korce!BF51+Kukes!BF51+Lezhe!BF51+Shkoder!BF51+Tirane!BF51+Vlore!BF51+Qendrori!BF51</f>
        <v>0</v>
      </c>
      <c r="BG51" s="27">
        <f>Berat!BG51+Diber!BG51+Durres!BG51+Elbasan!BG51+Fier!BG51+Gjirokaster!BG51+Korce!BG51+Kukes!BG51+Lezhe!BG51+Shkoder!BG51+Tirane!BG51+Vlore!BG51+Qendrori!BG51</f>
        <v>0</v>
      </c>
      <c r="BH51" s="27">
        <f>Berat!BH51+Diber!BH51+Durres!BH51+Elbasan!BH51+Fier!BH51+Gjirokaster!BH51+Korce!BH51+Kukes!BH51+Lezhe!BH51+Shkoder!BH51+Tirane!BH51+Vlore!BH51+Qendrori!BH51</f>
        <v>0</v>
      </c>
      <c r="BI51" s="28">
        <f>Berat!BI51+Diber!BI51+Durres!BI51+Elbasan!BI51+Fier!BI51+Gjirokaster!BI51+Korce!BI51+Kukes!BI51+Lezhe!BI51+Shkoder!BI51+Tirane!BI51+Vlore!BI51+Qendrori!BI51</f>
        <v>0</v>
      </c>
      <c r="BJ51" s="26">
        <f>Berat!BJ51+Diber!BJ51+Durres!BJ51+Elbasan!BJ51+Fier!BJ51+Gjirokaster!BJ51+Korce!BJ51+Kukes!BJ51+Lezhe!BJ51+Shkoder!BJ51+Tirane!BJ51+Vlore!BJ51+Qendrori!BJ51</f>
        <v>0</v>
      </c>
      <c r="BK51" s="27">
        <f>Berat!BK51+Diber!BK51+Durres!BK51+Elbasan!BK51+Fier!BK51+Gjirokaster!BK51+Korce!BK51+Kukes!BK51+Lezhe!BK51+Shkoder!BK51+Tirane!BK51+Vlore!BK51+Qendrori!BK51</f>
        <v>0</v>
      </c>
      <c r="BL51" s="27">
        <f>Berat!BL51+Diber!BL51+Durres!BL51+Elbasan!BL51+Fier!BL51+Gjirokaster!BL51+Korce!BL51+Kukes!BL51+Lezhe!BL51+Shkoder!BL51+Tirane!BL51+Vlore!BL51+Qendrori!BL51</f>
        <v>0</v>
      </c>
      <c r="BM51" s="27">
        <f>Berat!BM51+Diber!BM51+Durres!BM51+Elbasan!BM51+Fier!BM51+Gjirokaster!BM51+Korce!BM51+Kukes!BM51+Lezhe!BM51+Shkoder!BM51+Tirane!BM51+Vlore!BM51+Qendrori!BM51</f>
        <v>0</v>
      </c>
      <c r="BN51" s="27">
        <f>Berat!BN51+Diber!BN51+Durres!BN51+Elbasan!BN51+Fier!BN51+Gjirokaster!BN51+Korce!BN51+Kukes!BN51+Lezhe!BN51+Shkoder!BN51+Tirane!BN51+Vlore!BN51+Qendrori!BN51</f>
        <v>0</v>
      </c>
      <c r="BO51" s="27">
        <f>Berat!BO51+Diber!BO51+Durres!BO51+Elbasan!BO51+Fier!BO51+Gjirokaster!BO51+Korce!BO51+Kukes!BO51+Lezhe!BO51+Shkoder!BO51+Tirane!BO51+Vlore!BO51+Qendrori!BO51</f>
        <v>0</v>
      </c>
      <c r="BP51" s="27">
        <f>Berat!BP51+Diber!BP51+Durres!BP51+Elbasan!BP51+Fier!BP51+Gjirokaster!BP51+Korce!BP51+Kukes!BP51+Lezhe!BP51+Shkoder!BP51+Tirane!BP51+Vlore!BP51+Qendrori!BP51</f>
        <v>0</v>
      </c>
      <c r="BQ51" s="27">
        <f>Berat!BQ51+Diber!BQ51+Durres!BQ51+Elbasan!BQ51+Fier!BQ51+Gjirokaster!BQ51+Korce!BQ51+Kukes!BQ51+Lezhe!BQ51+Shkoder!BQ51+Tirane!BQ51+Vlore!BQ51+Qendrori!BQ51</f>
        <v>0</v>
      </c>
      <c r="BR51" s="27">
        <f>Berat!BR51+Diber!BR51+Durres!BR51+Elbasan!BR51+Fier!BR51+Gjirokaster!BR51+Korce!BR51+Kukes!BR51+Lezhe!BR51+Shkoder!BR51+Tirane!BR51+Vlore!BR51+Qendrori!BR51</f>
        <v>0</v>
      </c>
      <c r="BS51" s="28">
        <f>Berat!BS51+Diber!BS51+Durres!BS51+Elbasan!BS51+Fier!BS51+Gjirokaster!BS51+Korce!BS51+Kukes!BS51+Lezhe!BS51+Shkoder!BS51+Tirane!BS51+Vlore!BS51+Qendrori!BS51</f>
        <v>0</v>
      </c>
      <c r="BT51" s="131">
        <f>Berat!BT51+Diber!BT51+Durres!BT51+Elbasan!BT51+Fier!BT51+Gjirokaster!BT51+Korce!BT51+Kukes!BT51+Lezhe!BT51+Shkoder!BT51+Tirane!BT51+Vlore!BT51+Qendrori!BT51</f>
        <v>0</v>
      </c>
      <c r="BU51" s="27">
        <f>Berat!BU51+Diber!BU51+Durres!BU51+Elbasan!BU51+Fier!BU51+Gjirokaster!BU51+Korce!BU51+Kukes!BU51+Lezhe!BU51+Shkoder!BU51+Tirane!BU51+Vlore!BU51+Qendrori!BU51</f>
        <v>0</v>
      </c>
      <c r="BV51" s="27">
        <f>Berat!BV51+Diber!BV51+Durres!BV51+Elbasan!BV51+Fier!BV51+Gjirokaster!BV51+Korce!BV51+Kukes!BV51+Lezhe!BV51+Shkoder!BV51+Tirane!BV51+Vlore!BV51+Qendrori!BV51</f>
        <v>0</v>
      </c>
      <c r="BW51" s="27">
        <f>Berat!BW51+Diber!BW51+Durres!BW51+Elbasan!BW51+Fier!BW51+Gjirokaster!BW51+Korce!BW51+Kukes!BW51+Lezhe!BW51+Shkoder!BW51+Tirane!BW51+Vlore!BW51+Qendrori!BW51</f>
        <v>0</v>
      </c>
      <c r="BX51" s="27">
        <f>Berat!BX51+Diber!BX51+Durres!BX51+Elbasan!BX51+Fier!BX51+Gjirokaster!BX51+Korce!BX51+Kukes!BX51+Lezhe!BX51+Shkoder!BX51+Tirane!BX51+Vlore!BX51+Qendrori!BX51</f>
        <v>0</v>
      </c>
      <c r="BY51" s="27">
        <f>Berat!BY51+Diber!BY51+Durres!BY51+Elbasan!BY51+Fier!BY51+Gjirokaster!BY51+Korce!BY51+Kukes!BY51+Lezhe!BY51+Shkoder!BY51+Tirane!BY51+Vlore!BY51+Qendrori!BY51</f>
        <v>0</v>
      </c>
      <c r="BZ51" s="27">
        <f>Berat!BZ51+Diber!BZ51+Durres!BZ51+Elbasan!BZ51+Fier!BZ51+Gjirokaster!BZ51+Korce!BZ51+Kukes!BZ51+Lezhe!BZ51+Shkoder!BZ51+Tirane!BZ51+Vlore!BZ51+Qendrori!BZ51</f>
        <v>0</v>
      </c>
      <c r="CA51" s="27">
        <f>Berat!CA51+Diber!CA51+Durres!CA51+Elbasan!CA51+Fier!CA51+Gjirokaster!CA51+Korce!CA51+Kukes!CA51+Lezhe!CA51+Shkoder!CA51+Tirane!CA51+Vlore!CA51+Qendrori!CA51</f>
        <v>0</v>
      </c>
      <c r="CB51" s="27">
        <f>Berat!CB51+Diber!CB51+Durres!CB51+Elbasan!CB51+Fier!CB51+Gjirokaster!CB51+Korce!CB51+Kukes!CB51+Lezhe!CB51+Shkoder!CB51+Tirane!CB51+Vlore!CB51+Qendrori!CB51</f>
        <v>0</v>
      </c>
      <c r="CC51" s="73">
        <f>Berat!CC51+Diber!CC51+Durres!CC51+Elbasan!CC51+Fier!CC51+Gjirokaster!CC51+Korce!CC51+Kukes!CC51+Lezhe!CC51+Shkoder!CC51+Tirane!CC51+Vlore!CC51+Qendrori!CC51</f>
        <v>0</v>
      </c>
      <c r="CD51" s="26">
        <f>Berat!CD51+Diber!CD51+Durres!CD51+Elbasan!CD51+Fier!CD51+Gjirokaster!CD51+Korce!CD51+Kukes!CD51+Lezhe!CD51+Shkoder!CD51+Tirane!CD51+Vlore!CD51+Qendrori!CD51</f>
        <v>0</v>
      </c>
      <c r="CE51" s="27">
        <f>Berat!CE51+Diber!CE51+Durres!CE51+Elbasan!CE51+Fier!CE51+Gjirokaster!CE51+Korce!CE51+Kukes!CE51+Lezhe!CE51+Shkoder!CE51+Tirane!CE51+Vlore!CE51+Qendrori!CE51</f>
        <v>0</v>
      </c>
      <c r="CF51" s="27">
        <f>Berat!CF51+Diber!CF51+Durres!CF51+Elbasan!CF51+Fier!CF51+Gjirokaster!CF51+Korce!CF51+Kukes!CF51+Lezhe!CF51+Shkoder!CF51+Tirane!CF51+Vlore!CF51+Qendrori!CF51</f>
        <v>0</v>
      </c>
      <c r="CG51" s="27">
        <f>Berat!CG51+Diber!CG51+Durres!CG51+Elbasan!CG51+Fier!CG51+Gjirokaster!CG51+Korce!CG51+Kukes!CG51+Lezhe!CG51+Shkoder!CG51+Tirane!CG51+Vlore!CG51+Qendrori!CG51</f>
        <v>0</v>
      </c>
      <c r="CH51" s="27">
        <f>Berat!CH51+Diber!CH51+Durres!CH51+Elbasan!CH51+Fier!CH51+Gjirokaster!CH51+Korce!CH51+Kukes!CH51+Lezhe!CH51+Shkoder!CH51+Tirane!CH51+Vlore!CH51+Qendrori!CH51</f>
        <v>0</v>
      </c>
      <c r="CI51" s="27">
        <f>Berat!CI51+Diber!CI51+Durres!CI51+Elbasan!CI51+Fier!CI51+Gjirokaster!CI51+Korce!CI51+Kukes!CI51+Lezhe!CI51+Shkoder!CI51+Tirane!CI51+Vlore!CI51+Qendrori!CI51</f>
        <v>0</v>
      </c>
      <c r="CJ51" s="27">
        <f>Berat!CJ51+Diber!CJ51+Durres!CJ51+Elbasan!CJ51+Fier!CJ51+Gjirokaster!CJ51+Korce!CJ51+Kukes!CJ51+Lezhe!CJ51+Shkoder!CJ51+Tirane!CJ51+Vlore!CJ51+Qendrori!CJ51</f>
        <v>0</v>
      </c>
      <c r="CK51" s="27">
        <f>Berat!CK51+Diber!CK51+Durres!CK51+Elbasan!CK51+Fier!CK51+Gjirokaster!CK51+Korce!CK51+Kukes!CK51+Lezhe!CK51+Shkoder!CK51+Tirane!CK51+Vlore!CK51+Qendrori!CK51</f>
        <v>0</v>
      </c>
      <c r="CL51" s="27">
        <f>Berat!CL51+Diber!CL51+Durres!CL51+Elbasan!CL51+Fier!CL51+Gjirokaster!CL51+Korce!CL51+Kukes!CL51+Lezhe!CL51+Shkoder!CL51+Tirane!CL51+Vlore!CL51+Qendrori!CL51</f>
        <v>0</v>
      </c>
      <c r="CM51" s="28">
        <f>Berat!CM51+Diber!CM51+Durres!CM51+Elbasan!CM51+Fier!CM51+Gjirokaster!CM51+Korce!CM51+Kukes!CM51+Lezhe!CM51+Shkoder!CM51+Tirane!CM51+Vlore!CM51+Qendrori!CM51</f>
        <v>0</v>
      </c>
      <c r="CN51" s="26">
        <f>Berat!CN51+Diber!CN51+Durres!CN51+Elbasan!CN51+Fier!CN51+Gjirokaster!CN51+Korce!CN51+Kukes!CN51+Lezhe!CN51+Shkoder!CN51+Tirane!CN51+Vlore!CN51+Qendrori!CN51</f>
        <v>0</v>
      </c>
      <c r="CO51" s="27">
        <f>Berat!CO51+Diber!CO51+Durres!CO51+Elbasan!CO51+Fier!CO51+Gjirokaster!CO51+Korce!CO51+Kukes!CO51+Lezhe!CO51+Shkoder!CO51+Tirane!CO51+Vlore!CO51+Qendrori!CO51</f>
        <v>0</v>
      </c>
      <c r="CP51" s="27">
        <f>Berat!CP51+Diber!CP51+Durres!CP51+Elbasan!CP51+Fier!CP51+Gjirokaster!CP51+Korce!CP51+Kukes!CP51+Lezhe!CP51+Shkoder!CP51+Tirane!CP51+Vlore!CP51+Qendrori!CP51</f>
        <v>0</v>
      </c>
      <c r="CQ51" s="27">
        <f>Berat!CQ51+Diber!CQ51+Durres!CQ51+Elbasan!CQ51+Fier!CQ51+Gjirokaster!CQ51+Korce!CQ51+Kukes!CQ51+Lezhe!CQ51+Shkoder!CQ51+Tirane!CQ51+Vlore!CQ51+Qendrori!CQ51</f>
        <v>0</v>
      </c>
      <c r="CR51" s="27">
        <f>Berat!CR51+Diber!CR51+Durres!CR51+Elbasan!CR51+Fier!CR51+Gjirokaster!CR51+Korce!CR51+Kukes!CR51+Lezhe!CR51+Shkoder!CR51+Tirane!CR51+Vlore!CR51+Qendrori!CR51</f>
        <v>0</v>
      </c>
      <c r="CS51" s="27">
        <f>Berat!CS51+Diber!CS51+Durres!CS51+Elbasan!CS51+Fier!CS51+Gjirokaster!CS51+Korce!CS51+Kukes!CS51+Lezhe!CS51+Shkoder!CS51+Tirane!CS51+Vlore!CS51+Qendrori!CS51</f>
        <v>0</v>
      </c>
      <c r="CT51" s="27">
        <f>Berat!CT51+Diber!CT51+Durres!CT51+Elbasan!CT51+Fier!CT51+Gjirokaster!CT51+Korce!CT51+Kukes!CT51+Lezhe!CT51+Shkoder!CT51+Tirane!CT51+Vlore!CT51+Qendrori!CT51</f>
        <v>0</v>
      </c>
      <c r="CU51" s="27">
        <f>Berat!CU51+Diber!CU51+Durres!CU51+Elbasan!CU51+Fier!CU51+Gjirokaster!CU51+Korce!CU51+Kukes!CU51+Lezhe!CU51+Shkoder!CU51+Tirane!CU51+Vlore!CU51+Qendrori!CU51</f>
        <v>0</v>
      </c>
      <c r="CV51" s="27">
        <f>Berat!CV51+Diber!CV51+Durres!CV51+Elbasan!CV51+Fier!CV51+Gjirokaster!CV51+Korce!CV51+Kukes!CV51+Lezhe!CV51+Shkoder!CV51+Tirane!CV51+Vlore!CV51+Qendrori!CV51</f>
        <v>0</v>
      </c>
      <c r="CW51" s="28">
        <f>Berat!CW51+Diber!CW51+Durres!CW51+Elbasan!CW51+Fier!CW51+Gjirokaster!CW51+Korce!CW51+Kukes!CW51+Lezhe!CW51+Shkoder!CW51+Tirane!CW51+Vlore!CW51+Qendrori!CW51</f>
        <v>0</v>
      </c>
      <c r="CX51" s="131">
        <f>Berat!CX51+Diber!CX51+Durres!CX51+Elbasan!CX51+Fier!CX51+Gjirokaster!CX51+Korce!CX51+Kukes!CX51+Lezhe!CX51+Shkoder!CX51+Tirane!CX51+Vlore!CX51+Qendrori!CX51</f>
        <v>0</v>
      </c>
      <c r="CY51" s="27">
        <f>Berat!CY51+Diber!CY51+Durres!CY51+Elbasan!CY51+Fier!CY51+Gjirokaster!CY51+Korce!CY51+Kukes!CY51+Lezhe!CY51+Shkoder!CY51+Tirane!CY51+Vlore!CY51+Qendrori!CY51</f>
        <v>0</v>
      </c>
      <c r="CZ51" s="27">
        <f>Berat!CZ51+Diber!CZ51+Durres!CZ51+Elbasan!CZ51+Fier!CZ51+Gjirokaster!CZ51+Korce!CZ51+Kukes!CZ51+Lezhe!CZ51+Shkoder!CZ51+Tirane!CZ51+Vlore!CZ51+Qendrori!CZ51</f>
        <v>0</v>
      </c>
      <c r="DA51" s="27">
        <f>Berat!DA51+Diber!DA51+Durres!DA51+Elbasan!DA51+Fier!DA51+Gjirokaster!DA51+Korce!DA51+Kukes!DA51+Lezhe!DA51+Shkoder!DA51+Tirane!DA51+Vlore!DA51+Qendrori!DA51</f>
        <v>0</v>
      </c>
      <c r="DB51" s="27">
        <f>Berat!DB51+Diber!DB51+Durres!DB51+Elbasan!DB51+Fier!DB51+Gjirokaster!DB51+Korce!DB51+Kukes!DB51+Lezhe!DB51+Shkoder!DB51+Tirane!DB51+Vlore!DB51+Qendrori!DB51</f>
        <v>0</v>
      </c>
      <c r="DC51" s="27">
        <f>Berat!DC51+Diber!DC51+Durres!DC51+Elbasan!DC51+Fier!DC51+Gjirokaster!DC51+Korce!DC51+Kukes!DC51+Lezhe!DC51+Shkoder!DC51+Tirane!DC51+Vlore!DC51+Qendrori!DC51</f>
        <v>0</v>
      </c>
      <c r="DD51" s="27">
        <f>Berat!DD51+Diber!DD51+Durres!DD51+Elbasan!DD51+Fier!DD51+Gjirokaster!DD51+Korce!DD51+Kukes!DD51+Lezhe!DD51+Shkoder!DD51+Tirane!DD51+Vlore!DD51+Qendrori!DD51</f>
        <v>0</v>
      </c>
      <c r="DE51" s="27">
        <f>Berat!DE51+Diber!DE51+Durres!DE51+Elbasan!DE51+Fier!DE51+Gjirokaster!DE51+Korce!DE51+Kukes!DE51+Lezhe!DE51+Shkoder!DE51+Tirane!DE51+Vlore!DE51+Qendrori!DE51</f>
        <v>0</v>
      </c>
      <c r="DF51" s="27">
        <f>Berat!DF51+Diber!DF51+Durres!DF51+Elbasan!DF51+Fier!DF51+Gjirokaster!DF51+Korce!DF51+Kukes!DF51+Lezhe!DF51+Shkoder!DF51+Tirane!DF51+Vlore!DF51+Qendrori!DF51</f>
        <v>0</v>
      </c>
      <c r="DG51" s="28">
        <f>Berat!DG51+Diber!DG51+Durres!DG51+Elbasan!DG51+Fier!DG51+Gjirokaster!DG51+Korce!DG51+Kukes!DG51+Lezhe!DG51+Shkoder!DG51+Tirane!DG51+Vlore!DG51+Qendrori!DG51</f>
        <v>0</v>
      </c>
      <c r="DH51" s="26">
        <f>Berat!DH51+Diber!DH51+Durres!DH51+Elbasan!DH51+Fier!DH51+Gjirokaster!DH51+Korce!DH51+Kukes!DH51+Lezhe!DH51+Shkoder!DH51+Tirane!DH51+Vlore!DH51+Qendrori!DH51</f>
        <v>0</v>
      </c>
      <c r="DI51" s="27">
        <f>Berat!DI51+Diber!DI51+Durres!DI51+Elbasan!DI51+Fier!DI51+Gjirokaster!DI51+Korce!DI51+Kukes!DI51+Lezhe!DI51+Shkoder!DI51+Tirane!DI51+Vlore!DI51+Qendrori!DI51</f>
        <v>0</v>
      </c>
      <c r="DJ51" s="27">
        <f>Berat!DJ51+Diber!DJ51+Durres!DJ51+Elbasan!DJ51+Fier!DJ51+Gjirokaster!DJ51+Korce!DJ51+Kukes!DJ51+Lezhe!DJ51+Shkoder!DJ51+Tirane!DJ51+Vlore!DJ51+Qendrori!DJ51</f>
        <v>0</v>
      </c>
      <c r="DK51" s="27">
        <f>Berat!DK51+Diber!DK51+Durres!DK51+Elbasan!DK51+Fier!DK51+Gjirokaster!DK51+Korce!DK51+Kukes!DK51+Lezhe!DK51+Shkoder!DK51+Tirane!DK51+Vlore!DK51+Qendrori!DK51</f>
        <v>0</v>
      </c>
      <c r="DL51" s="27">
        <f>Berat!DL51+Diber!DL51+Durres!DL51+Elbasan!DL51+Fier!DL51+Gjirokaster!DL51+Korce!DL51+Kukes!DL51+Lezhe!DL51+Shkoder!DL51+Tirane!DL51+Vlore!DL51+Qendrori!DL51</f>
        <v>0</v>
      </c>
      <c r="DM51" s="27">
        <f>Berat!DM51+Diber!DM51+Durres!DM51+Elbasan!DM51+Fier!DM51+Gjirokaster!DM51+Korce!DM51+Kukes!DM51+Lezhe!DM51+Shkoder!DM51+Tirane!DM51+Vlore!DM51+Qendrori!DM51</f>
        <v>0</v>
      </c>
      <c r="DN51" s="27">
        <f>Berat!DN51+Diber!DN51+Durres!DN51+Elbasan!DN51+Fier!DN51+Gjirokaster!DN51+Korce!DN51+Kukes!DN51+Lezhe!DN51+Shkoder!DN51+Tirane!DN51+Vlore!DN51+Qendrori!DN51</f>
        <v>0</v>
      </c>
      <c r="DO51" s="27">
        <f>Berat!DO51+Diber!DO51+Durres!DO51+Elbasan!DO51+Fier!DO51+Gjirokaster!DO51+Korce!DO51+Kukes!DO51+Lezhe!DO51+Shkoder!DO51+Tirane!DO51+Vlore!DO51+Qendrori!DO51</f>
        <v>0</v>
      </c>
      <c r="DP51" s="27">
        <f>Berat!DP51+Diber!DP51+Durres!DP51+Elbasan!DP51+Fier!DP51+Gjirokaster!DP51+Korce!DP51+Kukes!DP51+Lezhe!DP51+Shkoder!DP51+Tirane!DP51+Vlore!DP51+Qendrori!DP51</f>
        <v>0</v>
      </c>
      <c r="DQ51" s="73">
        <f>Berat!DQ51+Diber!DQ51+Durres!DQ51+Elbasan!DQ51+Fier!DQ51+Gjirokaster!DQ51+Korce!DQ51+Kukes!DQ51+Lezhe!DQ51+Shkoder!DQ51+Tirane!DQ51+Vlore!DQ51+Qendrori!DQ51</f>
        <v>0</v>
      </c>
      <c r="DR51" s="107">
        <f t="shared" si="15"/>
        <v>1</v>
      </c>
      <c r="DS51" s="98">
        <f t="shared" si="15"/>
        <v>0</v>
      </c>
      <c r="DT51" s="98">
        <f t="shared" si="15"/>
        <v>2</v>
      </c>
      <c r="DU51" s="98">
        <f t="shared" si="15"/>
        <v>0</v>
      </c>
      <c r="DV51" s="98">
        <f t="shared" si="15"/>
        <v>0</v>
      </c>
      <c r="DW51" s="98">
        <f t="shared" ref="DW51:EA68" si="35">G51+Q51+AA51+AK51+AU51+BE51+BO51+BY51+CI51+CS51+DC51+DM51</f>
        <v>0</v>
      </c>
      <c r="DX51" s="98">
        <f t="shared" si="35"/>
        <v>0</v>
      </c>
      <c r="DY51" s="98">
        <f t="shared" si="35"/>
        <v>0</v>
      </c>
      <c r="DZ51" s="98">
        <f t="shared" si="35"/>
        <v>0</v>
      </c>
      <c r="EA51" s="103">
        <f t="shared" si="35"/>
        <v>0</v>
      </c>
    </row>
    <row r="52" spans="1:131" ht="12" customHeight="1" x14ac:dyDescent="0.25">
      <c r="A52" s="170" t="s">
        <v>35</v>
      </c>
      <c r="B52" s="26">
        <f>Berat!B52+Diber!B52+Durres!B52+Elbasan!B52+Fier!B52+Gjirokaster!B52+Korce!B52+Kukes!B52+Lezhe!B52+Shkoder!B52+Tirane!B52+Vlore!B52+Qendrori!B52</f>
        <v>10</v>
      </c>
      <c r="C52" s="27">
        <f>Berat!C52+Diber!C52+Durres!C52+Elbasan!C52+Fier!C52+Gjirokaster!C52+Korce!C52+Kukes!C52+Lezhe!C52+Shkoder!C52+Tirane!C52+Vlore!C52+Qendrori!C52</f>
        <v>1</v>
      </c>
      <c r="D52" s="27">
        <f>Berat!D52+Diber!D52+Durres!D52+Elbasan!D52+Fier!D52+Gjirokaster!D52+Korce!D52+Kukes!D52+Lezhe!D52+Shkoder!D52+Tirane!D52+Vlore!D52+Qendrori!D52</f>
        <v>16</v>
      </c>
      <c r="E52" s="27">
        <f>Berat!E52+Diber!E52+Durres!E52+Elbasan!E52+Fier!E52+Gjirokaster!E52+Korce!E52+Kukes!E52+Lezhe!E52+Shkoder!E52+Tirane!E52+Vlore!E52+Qendrori!E52</f>
        <v>0</v>
      </c>
      <c r="F52" s="27">
        <f>Berat!F52+Diber!F52+Durres!F52+Elbasan!F52+Fier!F52+Gjirokaster!F52+Korce!F52+Kukes!F52+Lezhe!F52+Shkoder!F52+Tirane!F52+Vlore!F52+Qendrori!F52</f>
        <v>0</v>
      </c>
      <c r="G52" s="27">
        <f>Berat!G52+Diber!G52+Durres!G52+Elbasan!G52+Fier!G52+Gjirokaster!G52+Korce!G52+Kukes!G52+Lezhe!G52+Shkoder!G52+Tirane!G52+Vlore!G52+Qendrori!G52</f>
        <v>0</v>
      </c>
      <c r="H52" s="27">
        <f>Berat!H52+Diber!H52+Durres!H52+Elbasan!H52+Fier!H52+Gjirokaster!H52+Korce!H52+Kukes!H52+Lezhe!H52+Shkoder!H52+Tirane!H52+Vlore!H52+Qendrori!H52</f>
        <v>0</v>
      </c>
      <c r="I52" s="27">
        <f>Berat!I52+Diber!I52+Durres!I52+Elbasan!I52+Fier!I52+Gjirokaster!I52+Korce!I52+Kukes!I52+Lezhe!I52+Shkoder!I52+Tirane!I52+Vlore!I52+Qendrori!I52</f>
        <v>0</v>
      </c>
      <c r="J52" s="27">
        <f>Berat!J52+Diber!J52+Durres!J52+Elbasan!J52+Fier!J52+Gjirokaster!J52+Korce!J52+Kukes!J52+Lezhe!J52+Shkoder!J52+Tirane!J52+Vlore!J52+Qendrori!J52</f>
        <v>0</v>
      </c>
      <c r="K52" s="28">
        <f>Berat!K52+Diber!K52+Durres!K52+Elbasan!K52+Fier!K52+Gjirokaster!K52+Korce!K52+Kukes!K52+Lezhe!K52+Shkoder!K52+Tirane!K52+Vlore!K52+Qendrori!K52</f>
        <v>0</v>
      </c>
      <c r="L52" s="131">
        <f>Berat!L52+Diber!L52+Durres!L52+Elbasan!L52+Fier!L52+Gjirokaster!L52+Korce!L52+Kukes!L52+Lezhe!L52+Shkoder!L52+Tirane!L52+Vlore!L52+Qendrori!L52</f>
        <v>0</v>
      </c>
      <c r="M52" s="27">
        <f>Berat!M52+Diber!M52+Durres!M52+Elbasan!M52+Fier!M52+Gjirokaster!M52+Korce!M52+Kukes!M52+Lezhe!M52+Shkoder!M52+Tirane!M52+Vlore!M52+Qendrori!M52</f>
        <v>1</v>
      </c>
      <c r="N52" s="27">
        <f>Berat!N52+Diber!N52+Durres!N52+Elbasan!N52+Fier!N52+Gjirokaster!N52+Korce!N52+Kukes!N52+Lezhe!N52+Shkoder!N52+Tirane!N52+Vlore!N52+Qendrori!N52</f>
        <v>0</v>
      </c>
      <c r="O52" s="27">
        <f>Berat!O52+Diber!O52+Durres!O52+Elbasan!O52+Fier!O52+Gjirokaster!O52+Korce!O52+Kukes!O52+Lezhe!O52+Shkoder!O52+Tirane!O52+Vlore!O52+Qendrori!O52</f>
        <v>0</v>
      </c>
      <c r="P52" s="27">
        <f>Berat!P52+Diber!P52+Durres!P52+Elbasan!P52+Fier!P52+Gjirokaster!P52+Korce!P52+Kukes!P52+Lezhe!P52+Shkoder!P52+Tirane!P52+Vlore!P52+Qendrori!P52</f>
        <v>0</v>
      </c>
      <c r="Q52" s="27">
        <f>Berat!Q52+Diber!Q52+Durres!Q52+Elbasan!Q52+Fier!Q52+Gjirokaster!Q52+Korce!Q52+Kukes!Q52+Lezhe!Q52+Shkoder!Q52+Tirane!Q52+Vlore!Q52+Qendrori!Q52</f>
        <v>0</v>
      </c>
      <c r="R52" s="27">
        <f>Berat!R52+Diber!R52+Durres!R52+Elbasan!R52+Fier!R52+Gjirokaster!R52+Korce!R52+Kukes!R52+Lezhe!R52+Shkoder!R52+Tirane!R52+Vlore!R52+Qendrori!R52</f>
        <v>0</v>
      </c>
      <c r="S52" s="27">
        <f>Berat!S52+Diber!S52+Durres!S52+Elbasan!S52+Fier!S52+Gjirokaster!S52+Korce!S52+Kukes!S52+Lezhe!S52+Shkoder!S52+Tirane!S52+Vlore!S52+Qendrori!S52</f>
        <v>0</v>
      </c>
      <c r="T52" s="27">
        <f>Berat!T52+Diber!T52+Durres!T52+Elbasan!T52+Fier!T52+Gjirokaster!T52+Korce!T52+Kukes!T52+Lezhe!T52+Shkoder!T52+Tirane!T52+Vlore!T52+Qendrori!T52</f>
        <v>0</v>
      </c>
      <c r="U52" s="73">
        <f>Berat!U52+Diber!U52+Durres!U52+Elbasan!U52+Fier!U52+Gjirokaster!U52+Korce!U52+Kukes!U52+Lezhe!U52+Shkoder!U52+Tirane!U52+Vlore!U52+Qendrori!U52</f>
        <v>0</v>
      </c>
      <c r="V52" s="26">
        <f>Berat!V52+Diber!V52+Durres!V52+Elbasan!V52+Fier!V52+Gjirokaster!V52+Korce!V52+Kukes!V52+Lezhe!V52+Shkoder!V52+Tirane!V52+Vlore!V52+Qendrori!V52</f>
        <v>0</v>
      </c>
      <c r="W52" s="27">
        <f>Berat!W52+Diber!W52+Durres!W52+Elbasan!W52+Fier!W52+Gjirokaster!W52+Korce!W52+Kukes!W52+Lezhe!W52+Shkoder!W52+Tirane!W52+Vlore!W52+Qendrori!W52</f>
        <v>1</v>
      </c>
      <c r="X52" s="27">
        <f>Berat!X52+Diber!X52+Durres!X52+Elbasan!X52+Fier!X52+Gjirokaster!X52+Korce!X52+Kukes!X52+Lezhe!X52+Shkoder!X52+Tirane!X52+Vlore!X52+Qendrori!X52</f>
        <v>0</v>
      </c>
      <c r="Y52" s="27">
        <f>Berat!Y52+Diber!Y52+Durres!Y52+Elbasan!Y52+Fier!Y52+Gjirokaster!Y52+Korce!Y52+Kukes!Y52+Lezhe!Y52+Shkoder!Y52+Tirane!Y52+Vlore!Y52+Qendrori!Y52</f>
        <v>0</v>
      </c>
      <c r="Z52" s="27">
        <f>Berat!Z52+Diber!Z52+Durres!Z52+Elbasan!Z52+Fier!Z52+Gjirokaster!Z52+Korce!Z52+Kukes!Z52+Lezhe!Z52+Shkoder!Z52+Tirane!Z52+Vlore!Z52+Qendrori!Z52</f>
        <v>0</v>
      </c>
      <c r="AA52" s="27">
        <f>Berat!AA52+Diber!AA52+Durres!AA52+Elbasan!AA52+Fier!AA52+Gjirokaster!AA52+Korce!AA52+Kukes!AA52+Lezhe!AA52+Shkoder!AA52+Tirane!AA52+Vlore!AA52+Qendrori!AA52</f>
        <v>0</v>
      </c>
      <c r="AB52" s="27">
        <f>Berat!AB52+Diber!AB52+Durres!AB52+Elbasan!AB52+Fier!AB52+Gjirokaster!AB52+Korce!AB52+Kukes!AB52+Lezhe!AB52+Shkoder!AB52+Tirane!AB52+Vlore!AB52+Qendrori!AB52</f>
        <v>0</v>
      </c>
      <c r="AC52" s="27">
        <f>Berat!AC52+Diber!AC52+Durres!AC52+Elbasan!AC52+Fier!AC52+Gjirokaster!AC52+Korce!AC52+Kukes!AC52+Lezhe!AC52+Shkoder!AC52+Tirane!AC52+Vlore!AC52+Qendrori!AC52</f>
        <v>0</v>
      </c>
      <c r="AD52" s="27">
        <f>Berat!AD52+Diber!AD52+Durres!AD52+Elbasan!AD52+Fier!AD52+Gjirokaster!AD52+Korce!AD52+Kukes!AD52+Lezhe!AD52+Shkoder!AD52+Tirane!AD52+Vlore!AD52+Qendrori!AD52</f>
        <v>0</v>
      </c>
      <c r="AE52" s="28">
        <f>Berat!AE52+Diber!AE52+Durres!AE52+Elbasan!AE52+Fier!AE52+Gjirokaster!AE52+Korce!AE52+Kukes!AE52+Lezhe!AE52+Shkoder!AE52+Tirane!AE52+Vlore!AE52+Qendrori!AE52</f>
        <v>0</v>
      </c>
      <c r="AF52" s="26">
        <f>Berat!AF52+Diber!AF52+Durres!AF52+Elbasan!AF52+Fier!AF52+Gjirokaster!AF52+Korce!AF52+Kukes!AF52+Lezhe!AF52+Shkoder!AF52+Tirane!AF52+Vlore!AF52+Qendrori!AF52</f>
        <v>0</v>
      </c>
      <c r="AG52" s="27">
        <f>Berat!AG52+Diber!AG52+Durres!AG52+Elbasan!AG52+Fier!AG52+Gjirokaster!AG52+Korce!AG52+Kukes!AG52+Lezhe!AG52+Shkoder!AG52+Tirane!AG52+Vlore!AG52+Qendrori!AG52</f>
        <v>0</v>
      </c>
      <c r="AH52" s="27">
        <f>Berat!AH52+Diber!AH52+Durres!AH52+Elbasan!AH52+Fier!AH52+Gjirokaster!AH52+Korce!AH52+Kukes!AH52+Lezhe!AH52+Shkoder!AH52+Tirane!AH52+Vlore!AH52+Qendrori!AH52</f>
        <v>0</v>
      </c>
      <c r="AI52" s="27">
        <f>Berat!AI52+Diber!AI52+Durres!AI52+Elbasan!AI52+Fier!AI52+Gjirokaster!AI52+Korce!AI52+Kukes!AI52+Lezhe!AI52+Shkoder!AI52+Tirane!AI52+Vlore!AI52+Qendrori!AI52</f>
        <v>0</v>
      </c>
      <c r="AJ52" s="27">
        <f>Berat!AJ52+Diber!AJ52+Durres!AJ52+Elbasan!AJ52+Fier!AJ52+Gjirokaster!AJ52+Korce!AJ52+Kukes!AJ52+Lezhe!AJ52+Shkoder!AJ52+Tirane!AJ52+Vlore!AJ52+Qendrori!AJ52</f>
        <v>0</v>
      </c>
      <c r="AK52" s="27">
        <f>Berat!AK52+Diber!AK52+Durres!AK52+Elbasan!AK52+Fier!AK52+Gjirokaster!AK52+Korce!AK52+Kukes!AK52+Lezhe!AK52+Shkoder!AK52+Tirane!AK52+Vlore!AK52+Qendrori!AK52</f>
        <v>0</v>
      </c>
      <c r="AL52" s="27">
        <f>Berat!AL52+Diber!AL52+Durres!AL52+Elbasan!AL52+Fier!AL52+Gjirokaster!AL52+Korce!AL52+Kukes!AL52+Lezhe!AL52+Shkoder!AL52+Tirane!AL52+Vlore!AL52+Qendrori!AL52</f>
        <v>0</v>
      </c>
      <c r="AM52" s="27">
        <f>Berat!AM52+Diber!AM52+Durres!AM52+Elbasan!AM52+Fier!AM52+Gjirokaster!AM52+Korce!AM52+Kukes!AM52+Lezhe!AM52+Shkoder!AM52+Tirane!AM52+Vlore!AM52+Qendrori!AM52</f>
        <v>0</v>
      </c>
      <c r="AN52" s="27">
        <f>Berat!AN52+Diber!AN52+Durres!AN52+Elbasan!AN52+Fier!AN52+Gjirokaster!AN52+Korce!AN52+Kukes!AN52+Lezhe!AN52+Shkoder!AN52+Tirane!AN52+Vlore!AN52+Qendrori!AN52</f>
        <v>0</v>
      </c>
      <c r="AO52" s="28">
        <f>Berat!AO52+Diber!AO52+Durres!AO52+Elbasan!AO52+Fier!AO52+Gjirokaster!AO52+Korce!AO52+Kukes!AO52+Lezhe!AO52+Shkoder!AO52+Tirane!AO52+Vlore!AO52+Qendrori!AO52</f>
        <v>0</v>
      </c>
      <c r="AP52" s="131">
        <f>Berat!AP52+Diber!AP52+Durres!AP52+Elbasan!AP52+Fier!AP52+Gjirokaster!AP52+Korce!AP52+Kukes!AP52+Lezhe!AP52+Shkoder!AP52+Tirane!AP52+Vlore!AP52+Qendrori!AP52</f>
        <v>0</v>
      </c>
      <c r="AQ52" s="27">
        <f>Berat!AQ52+Diber!AQ52+Durres!AQ52+Elbasan!AQ52+Fier!AQ52+Gjirokaster!AQ52+Korce!AQ52+Kukes!AQ52+Lezhe!AQ52+Shkoder!AQ52+Tirane!AQ52+Vlore!AQ52+Qendrori!AQ52</f>
        <v>0</v>
      </c>
      <c r="AR52" s="27">
        <f>Berat!AR52+Diber!AR52+Durres!AR52+Elbasan!AR52+Fier!AR52+Gjirokaster!AR52+Korce!AR52+Kukes!AR52+Lezhe!AR52+Shkoder!AR52+Tirane!AR52+Vlore!AR52+Qendrori!AR52</f>
        <v>0</v>
      </c>
      <c r="AS52" s="27">
        <f>Berat!AS52+Diber!AS52+Durres!AS52+Elbasan!AS52+Fier!AS52+Gjirokaster!AS52+Korce!AS52+Kukes!AS52+Lezhe!AS52+Shkoder!AS52+Tirane!AS52+Vlore!AS52+Qendrori!AS52</f>
        <v>0</v>
      </c>
      <c r="AT52" s="27">
        <f>Berat!AT52+Diber!AT52+Durres!AT52+Elbasan!AT52+Fier!AT52+Gjirokaster!AT52+Korce!AT52+Kukes!AT52+Lezhe!AT52+Shkoder!AT52+Tirane!AT52+Vlore!AT52+Qendrori!AT52</f>
        <v>0</v>
      </c>
      <c r="AU52" s="27">
        <f>Berat!AU52+Diber!AU52+Durres!AU52+Elbasan!AU52+Fier!AU52+Gjirokaster!AU52+Korce!AU52+Kukes!AU52+Lezhe!AU52+Shkoder!AU52+Tirane!AU52+Vlore!AU52+Qendrori!AU52</f>
        <v>0</v>
      </c>
      <c r="AV52" s="27">
        <f>Berat!AV52+Diber!AV52+Durres!AV52+Elbasan!AV52+Fier!AV52+Gjirokaster!AV52+Korce!AV52+Kukes!AV52+Lezhe!AV52+Shkoder!AV52+Tirane!AV52+Vlore!AV52+Qendrori!AV52</f>
        <v>0</v>
      </c>
      <c r="AW52" s="27">
        <f>Berat!AW52+Diber!AW52+Durres!AW52+Elbasan!AW52+Fier!AW52+Gjirokaster!AW52+Korce!AW52+Kukes!AW52+Lezhe!AW52+Shkoder!AW52+Tirane!AW52+Vlore!AW52+Qendrori!AW52</f>
        <v>0</v>
      </c>
      <c r="AX52" s="27">
        <f>Berat!AX52+Diber!AX52+Durres!AX52+Elbasan!AX52+Fier!AX52+Gjirokaster!AX52+Korce!AX52+Kukes!AX52+Lezhe!AX52+Shkoder!AX52+Tirane!AX52+Vlore!AX52+Qendrori!AX52</f>
        <v>0</v>
      </c>
      <c r="AY52" s="73">
        <f>Berat!AY52+Diber!AY52+Durres!AY52+Elbasan!AY52+Fier!AY52+Gjirokaster!AY52+Korce!AY52+Kukes!AY52+Lezhe!AY52+Shkoder!AY52+Tirane!AY52+Vlore!AY52+Qendrori!AY52</f>
        <v>0</v>
      </c>
      <c r="AZ52" s="26">
        <f>Berat!AZ52+Diber!AZ52+Durres!AZ52+Elbasan!AZ52+Fier!AZ52+Gjirokaster!AZ52+Korce!AZ52+Kukes!AZ52+Lezhe!AZ52+Shkoder!AZ52+Tirane!AZ52+Vlore!AZ52+Qendrori!AZ52</f>
        <v>0</v>
      </c>
      <c r="BA52" s="27">
        <f>Berat!BA52+Diber!BA52+Durres!BA52+Elbasan!BA52+Fier!BA52+Gjirokaster!BA52+Korce!BA52+Kukes!BA52+Lezhe!BA52+Shkoder!BA52+Tirane!BA52+Vlore!BA52+Qendrori!BA52</f>
        <v>0</v>
      </c>
      <c r="BB52" s="27">
        <f>Berat!BB52+Diber!BB52+Durres!BB52+Elbasan!BB52+Fier!BB52+Gjirokaster!BB52+Korce!BB52+Kukes!BB52+Lezhe!BB52+Shkoder!BB52+Tirane!BB52+Vlore!BB52+Qendrori!BB52</f>
        <v>0</v>
      </c>
      <c r="BC52" s="27">
        <f>Berat!BC52+Diber!BC52+Durres!BC52+Elbasan!BC52+Fier!BC52+Gjirokaster!BC52+Korce!BC52+Kukes!BC52+Lezhe!BC52+Shkoder!BC52+Tirane!BC52+Vlore!BC52+Qendrori!BC52</f>
        <v>0</v>
      </c>
      <c r="BD52" s="27">
        <f>Berat!BD52+Diber!BD52+Durres!BD52+Elbasan!BD52+Fier!BD52+Gjirokaster!BD52+Korce!BD52+Kukes!BD52+Lezhe!BD52+Shkoder!BD52+Tirane!BD52+Vlore!BD52+Qendrori!BD52</f>
        <v>0</v>
      </c>
      <c r="BE52" s="27">
        <f>Berat!BE52+Diber!BE52+Durres!BE52+Elbasan!BE52+Fier!BE52+Gjirokaster!BE52+Korce!BE52+Kukes!BE52+Lezhe!BE52+Shkoder!BE52+Tirane!BE52+Vlore!BE52+Qendrori!BE52</f>
        <v>0</v>
      </c>
      <c r="BF52" s="27">
        <f>Berat!BF52+Diber!BF52+Durres!BF52+Elbasan!BF52+Fier!BF52+Gjirokaster!BF52+Korce!BF52+Kukes!BF52+Lezhe!BF52+Shkoder!BF52+Tirane!BF52+Vlore!BF52+Qendrori!BF52</f>
        <v>0</v>
      </c>
      <c r="BG52" s="27">
        <f>Berat!BG52+Diber!BG52+Durres!BG52+Elbasan!BG52+Fier!BG52+Gjirokaster!BG52+Korce!BG52+Kukes!BG52+Lezhe!BG52+Shkoder!BG52+Tirane!BG52+Vlore!BG52+Qendrori!BG52</f>
        <v>0</v>
      </c>
      <c r="BH52" s="27">
        <f>Berat!BH52+Diber!BH52+Durres!BH52+Elbasan!BH52+Fier!BH52+Gjirokaster!BH52+Korce!BH52+Kukes!BH52+Lezhe!BH52+Shkoder!BH52+Tirane!BH52+Vlore!BH52+Qendrori!BH52</f>
        <v>0</v>
      </c>
      <c r="BI52" s="28">
        <f>Berat!BI52+Diber!BI52+Durres!BI52+Elbasan!BI52+Fier!BI52+Gjirokaster!BI52+Korce!BI52+Kukes!BI52+Lezhe!BI52+Shkoder!BI52+Tirane!BI52+Vlore!BI52+Qendrori!BI52</f>
        <v>0</v>
      </c>
      <c r="BJ52" s="26">
        <f>Berat!BJ52+Diber!BJ52+Durres!BJ52+Elbasan!BJ52+Fier!BJ52+Gjirokaster!BJ52+Korce!BJ52+Kukes!BJ52+Lezhe!BJ52+Shkoder!BJ52+Tirane!BJ52+Vlore!BJ52+Qendrori!BJ52</f>
        <v>0</v>
      </c>
      <c r="BK52" s="27">
        <f>Berat!BK52+Diber!BK52+Durres!BK52+Elbasan!BK52+Fier!BK52+Gjirokaster!BK52+Korce!BK52+Kukes!BK52+Lezhe!BK52+Shkoder!BK52+Tirane!BK52+Vlore!BK52+Qendrori!BK52</f>
        <v>0</v>
      </c>
      <c r="BL52" s="27">
        <f>Berat!BL52+Diber!BL52+Durres!BL52+Elbasan!BL52+Fier!BL52+Gjirokaster!BL52+Korce!BL52+Kukes!BL52+Lezhe!BL52+Shkoder!BL52+Tirane!BL52+Vlore!BL52+Qendrori!BL52</f>
        <v>0</v>
      </c>
      <c r="BM52" s="27">
        <f>Berat!BM52+Diber!BM52+Durres!BM52+Elbasan!BM52+Fier!BM52+Gjirokaster!BM52+Korce!BM52+Kukes!BM52+Lezhe!BM52+Shkoder!BM52+Tirane!BM52+Vlore!BM52+Qendrori!BM52</f>
        <v>0</v>
      </c>
      <c r="BN52" s="27">
        <f>Berat!BN52+Diber!BN52+Durres!BN52+Elbasan!BN52+Fier!BN52+Gjirokaster!BN52+Korce!BN52+Kukes!BN52+Lezhe!BN52+Shkoder!BN52+Tirane!BN52+Vlore!BN52+Qendrori!BN52</f>
        <v>0</v>
      </c>
      <c r="BO52" s="27">
        <f>Berat!BO52+Diber!BO52+Durres!BO52+Elbasan!BO52+Fier!BO52+Gjirokaster!BO52+Korce!BO52+Kukes!BO52+Lezhe!BO52+Shkoder!BO52+Tirane!BO52+Vlore!BO52+Qendrori!BO52</f>
        <v>0</v>
      </c>
      <c r="BP52" s="27">
        <f>Berat!BP52+Diber!BP52+Durres!BP52+Elbasan!BP52+Fier!BP52+Gjirokaster!BP52+Korce!BP52+Kukes!BP52+Lezhe!BP52+Shkoder!BP52+Tirane!BP52+Vlore!BP52+Qendrori!BP52</f>
        <v>0</v>
      </c>
      <c r="BQ52" s="27">
        <f>Berat!BQ52+Diber!BQ52+Durres!BQ52+Elbasan!BQ52+Fier!BQ52+Gjirokaster!BQ52+Korce!BQ52+Kukes!BQ52+Lezhe!BQ52+Shkoder!BQ52+Tirane!BQ52+Vlore!BQ52+Qendrori!BQ52</f>
        <v>0</v>
      </c>
      <c r="BR52" s="27">
        <f>Berat!BR52+Diber!BR52+Durres!BR52+Elbasan!BR52+Fier!BR52+Gjirokaster!BR52+Korce!BR52+Kukes!BR52+Lezhe!BR52+Shkoder!BR52+Tirane!BR52+Vlore!BR52+Qendrori!BR52</f>
        <v>0</v>
      </c>
      <c r="BS52" s="28">
        <f>Berat!BS52+Diber!BS52+Durres!BS52+Elbasan!BS52+Fier!BS52+Gjirokaster!BS52+Korce!BS52+Kukes!BS52+Lezhe!BS52+Shkoder!BS52+Tirane!BS52+Vlore!BS52+Qendrori!BS52</f>
        <v>0</v>
      </c>
      <c r="BT52" s="131">
        <f>Berat!BT52+Diber!BT52+Durres!BT52+Elbasan!BT52+Fier!BT52+Gjirokaster!BT52+Korce!BT52+Kukes!BT52+Lezhe!BT52+Shkoder!BT52+Tirane!BT52+Vlore!BT52+Qendrori!BT52</f>
        <v>0</v>
      </c>
      <c r="BU52" s="27">
        <f>Berat!BU52+Diber!BU52+Durres!BU52+Elbasan!BU52+Fier!BU52+Gjirokaster!BU52+Korce!BU52+Kukes!BU52+Lezhe!BU52+Shkoder!BU52+Tirane!BU52+Vlore!BU52+Qendrori!BU52</f>
        <v>0</v>
      </c>
      <c r="BV52" s="27">
        <f>Berat!BV52+Diber!BV52+Durres!BV52+Elbasan!BV52+Fier!BV52+Gjirokaster!BV52+Korce!BV52+Kukes!BV52+Lezhe!BV52+Shkoder!BV52+Tirane!BV52+Vlore!BV52+Qendrori!BV52</f>
        <v>0</v>
      </c>
      <c r="BW52" s="27">
        <f>Berat!BW52+Diber!BW52+Durres!BW52+Elbasan!BW52+Fier!BW52+Gjirokaster!BW52+Korce!BW52+Kukes!BW52+Lezhe!BW52+Shkoder!BW52+Tirane!BW52+Vlore!BW52+Qendrori!BW52</f>
        <v>0</v>
      </c>
      <c r="BX52" s="27">
        <f>Berat!BX52+Diber!BX52+Durres!BX52+Elbasan!BX52+Fier!BX52+Gjirokaster!BX52+Korce!BX52+Kukes!BX52+Lezhe!BX52+Shkoder!BX52+Tirane!BX52+Vlore!BX52+Qendrori!BX52</f>
        <v>0</v>
      </c>
      <c r="BY52" s="27">
        <f>Berat!BY52+Diber!BY52+Durres!BY52+Elbasan!BY52+Fier!BY52+Gjirokaster!BY52+Korce!BY52+Kukes!BY52+Lezhe!BY52+Shkoder!BY52+Tirane!BY52+Vlore!BY52+Qendrori!BY52</f>
        <v>0</v>
      </c>
      <c r="BZ52" s="27">
        <f>Berat!BZ52+Diber!BZ52+Durres!BZ52+Elbasan!BZ52+Fier!BZ52+Gjirokaster!BZ52+Korce!BZ52+Kukes!BZ52+Lezhe!BZ52+Shkoder!BZ52+Tirane!BZ52+Vlore!BZ52+Qendrori!BZ52</f>
        <v>0</v>
      </c>
      <c r="CA52" s="27">
        <f>Berat!CA52+Diber!CA52+Durres!CA52+Elbasan!CA52+Fier!CA52+Gjirokaster!CA52+Korce!CA52+Kukes!CA52+Lezhe!CA52+Shkoder!CA52+Tirane!CA52+Vlore!CA52+Qendrori!CA52</f>
        <v>0</v>
      </c>
      <c r="CB52" s="27">
        <f>Berat!CB52+Diber!CB52+Durres!CB52+Elbasan!CB52+Fier!CB52+Gjirokaster!CB52+Korce!CB52+Kukes!CB52+Lezhe!CB52+Shkoder!CB52+Tirane!CB52+Vlore!CB52+Qendrori!CB52</f>
        <v>0</v>
      </c>
      <c r="CC52" s="73">
        <f>Berat!CC52+Diber!CC52+Durres!CC52+Elbasan!CC52+Fier!CC52+Gjirokaster!CC52+Korce!CC52+Kukes!CC52+Lezhe!CC52+Shkoder!CC52+Tirane!CC52+Vlore!CC52+Qendrori!CC52</f>
        <v>0</v>
      </c>
      <c r="CD52" s="26">
        <f>Berat!CD52+Diber!CD52+Durres!CD52+Elbasan!CD52+Fier!CD52+Gjirokaster!CD52+Korce!CD52+Kukes!CD52+Lezhe!CD52+Shkoder!CD52+Tirane!CD52+Vlore!CD52+Qendrori!CD52</f>
        <v>0</v>
      </c>
      <c r="CE52" s="27">
        <f>Berat!CE52+Diber!CE52+Durres!CE52+Elbasan!CE52+Fier!CE52+Gjirokaster!CE52+Korce!CE52+Kukes!CE52+Lezhe!CE52+Shkoder!CE52+Tirane!CE52+Vlore!CE52+Qendrori!CE52</f>
        <v>0</v>
      </c>
      <c r="CF52" s="27">
        <f>Berat!CF52+Diber!CF52+Durres!CF52+Elbasan!CF52+Fier!CF52+Gjirokaster!CF52+Korce!CF52+Kukes!CF52+Lezhe!CF52+Shkoder!CF52+Tirane!CF52+Vlore!CF52+Qendrori!CF52</f>
        <v>0</v>
      </c>
      <c r="CG52" s="27">
        <f>Berat!CG52+Diber!CG52+Durres!CG52+Elbasan!CG52+Fier!CG52+Gjirokaster!CG52+Korce!CG52+Kukes!CG52+Lezhe!CG52+Shkoder!CG52+Tirane!CG52+Vlore!CG52+Qendrori!CG52</f>
        <v>0</v>
      </c>
      <c r="CH52" s="27">
        <f>Berat!CH52+Diber!CH52+Durres!CH52+Elbasan!CH52+Fier!CH52+Gjirokaster!CH52+Korce!CH52+Kukes!CH52+Lezhe!CH52+Shkoder!CH52+Tirane!CH52+Vlore!CH52+Qendrori!CH52</f>
        <v>0</v>
      </c>
      <c r="CI52" s="27">
        <f>Berat!CI52+Diber!CI52+Durres!CI52+Elbasan!CI52+Fier!CI52+Gjirokaster!CI52+Korce!CI52+Kukes!CI52+Lezhe!CI52+Shkoder!CI52+Tirane!CI52+Vlore!CI52+Qendrori!CI52</f>
        <v>0</v>
      </c>
      <c r="CJ52" s="27">
        <f>Berat!CJ52+Diber!CJ52+Durres!CJ52+Elbasan!CJ52+Fier!CJ52+Gjirokaster!CJ52+Korce!CJ52+Kukes!CJ52+Lezhe!CJ52+Shkoder!CJ52+Tirane!CJ52+Vlore!CJ52+Qendrori!CJ52</f>
        <v>0</v>
      </c>
      <c r="CK52" s="27">
        <f>Berat!CK52+Diber!CK52+Durres!CK52+Elbasan!CK52+Fier!CK52+Gjirokaster!CK52+Korce!CK52+Kukes!CK52+Lezhe!CK52+Shkoder!CK52+Tirane!CK52+Vlore!CK52+Qendrori!CK52</f>
        <v>0</v>
      </c>
      <c r="CL52" s="27">
        <f>Berat!CL52+Diber!CL52+Durres!CL52+Elbasan!CL52+Fier!CL52+Gjirokaster!CL52+Korce!CL52+Kukes!CL52+Lezhe!CL52+Shkoder!CL52+Tirane!CL52+Vlore!CL52+Qendrori!CL52</f>
        <v>0</v>
      </c>
      <c r="CM52" s="28">
        <f>Berat!CM52+Diber!CM52+Durres!CM52+Elbasan!CM52+Fier!CM52+Gjirokaster!CM52+Korce!CM52+Kukes!CM52+Lezhe!CM52+Shkoder!CM52+Tirane!CM52+Vlore!CM52+Qendrori!CM52</f>
        <v>0</v>
      </c>
      <c r="CN52" s="26">
        <f>Berat!CN52+Diber!CN52+Durres!CN52+Elbasan!CN52+Fier!CN52+Gjirokaster!CN52+Korce!CN52+Kukes!CN52+Lezhe!CN52+Shkoder!CN52+Tirane!CN52+Vlore!CN52+Qendrori!CN52</f>
        <v>0</v>
      </c>
      <c r="CO52" s="27">
        <f>Berat!CO52+Diber!CO52+Durres!CO52+Elbasan!CO52+Fier!CO52+Gjirokaster!CO52+Korce!CO52+Kukes!CO52+Lezhe!CO52+Shkoder!CO52+Tirane!CO52+Vlore!CO52+Qendrori!CO52</f>
        <v>0</v>
      </c>
      <c r="CP52" s="27">
        <f>Berat!CP52+Diber!CP52+Durres!CP52+Elbasan!CP52+Fier!CP52+Gjirokaster!CP52+Korce!CP52+Kukes!CP52+Lezhe!CP52+Shkoder!CP52+Tirane!CP52+Vlore!CP52+Qendrori!CP52</f>
        <v>0</v>
      </c>
      <c r="CQ52" s="27">
        <f>Berat!CQ52+Diber!CQ52+Durres!CQ52+Elbasan!CQ52+Fier!CQ52+Gjirokaster!CQ52+Korce!CQ52+Kukes!CQ52+Lezhe!CQ52+Shkoder!CQ52+Tirane!CQ52+Vlore!CQ52+Qendrori!CQ52</f>
        <v>0</v>
      </c>
      <c r="CR52" s="27">
        <f>Berat!CR52+Diber!CR52+Durres!CR52+Elbasan!CR52+Fier!CR52+Gjirokaster!CR52+Korce!CR52+Kukes!CR52+Lezhe!CR52+Shkoder!CR52+Tirane!CR52+Vlore!CR52+Qendrori!CR52</f>
        <v>0</v>
      </c>
      <c r="CS52" s="27">
        <f>Berat!CS52+Diber!CS52+Durres!CS52+Elbasan!CS52+Fier!CS52+Gjirokaster!CS52+Korce!CS52+Kukes!CS52+Lezhe!CS52+Shkoder!CS52+Tirane!CS52+Vlore!CS52+Qendrori!CS52</f>
        <v>0</v>
      </c>
      <c r="CT52" s="27">
        <f>Berat!CT52+Diber!CT52+Durres!CT52+Elbasan!CT52+Fier!CT52+Gjirokaster!CT52+Korce!CT52+Kukes!CT52+Lezhe!CT52+Shkoder!CT52+Tirane!CT52+Vlore!CT52+Qendrori!CT52</f>
        <v>0</v>
      </c>
      <c r="CU52" s="27">
        <f>Berat!CU52+Diber!CU52+Durres!CU52+Elbasan!CU52+Fier!CU52+Gjirokaster!CU52+Korce!CU52+Kukes!CU52+Lezhe!CU52+Shkoder!CU52+Tirane!CU52+Vlore!CU52+Qendrori!CU52</f>
        <v>0</v>
      </c>
      <c r="CV52" s="27">
        <f>Berat!CV52+Diber!CV52+Durres!CV52+Elbasan!CV52+Fier!CV52+Gjirokaster!CV52+Korce!CV52+Kukes!CV52+Lezhe!CV52+Shkoder!CV52+Tirane!CV52+Vlore!CV52+Qendrori!CV52</f>
        <v>0</v>
      </c>
      <c r="CW52" s="28">
        <f>Berat!CW52+Diber!CW52+Durres!CW52+Elbasan!CW52+Fier!CW52+Gjirokaster!CW52+Korce!CW52+Kukes!CW52+Lezhe!CW52+Shkoder!CW52+Tirane!CW52+Vlore!CW52+Qendrori!CW52</f>
        <v>0</v>
      </c>
      <c r="CX52" s="131">
        <f>Berat!CX52+Diber!CX52+Durres!CX52+Elbasan!CX52+Fier!CX52+Gjirokaster!CX52+Korce!CX52+Kukes!CX52+Lezhe!CX52+Shkoder!CX52+Tirane!CX52+Vlore!CX52+Qendrori!CX52</f>
        <v>0</v>
      </c>
      <c r="CY52" s="27">
        <f>Berat!CY52+Diber!CY52+Durres!CY52+Elbasan!CY52+Fier!CY52+Gjirokaster!CY52+Korce!CY52+Kukes!CY52+Lezhe!CY52+Shkoder!CY52+Tirane!CY52+Vlore!CY52+Qendrori!CY52</f>
        <v>0</v>
      </c>
      <c r="CZ52" s="27">
        <f>Berat!CZ52+Diber!CZ52+Durres!CZ52+Elbasan!CZ52+Fier!CZ52+Gjirokaster!CZ52+Korce!CZ52+Kukes!CZ52+Lezhe!CZ52+Shkoder!CZ52+Tirane!CZ52+Vlore!CZ52+Qendrori!CZ52</f>
        <v>0</v>
      </c>
      <c r="DA52" s="27">
        <f>Berat!DA52+Diber!DA52+Durres!DA52+Elbasan!DA52+Fier!DA52+Gjirokaster!DA52+Korce!DA52+Kukes!DA52+Lezhe!DA52+Shkoder!DA52+Tirane!DA52+Vlore!DA52+Qendrori!DA52</f>
        <v>0</v>
      </c>
      <c r="DB52" s="27">
        <f>Berat!DB52+Diber!DB52+Durres!DB52+Elbasan!DB52+Fier!DB52+Gjirokaster!DB52+Korce!DB52+Kukes!DB52+Lezhe!DB52+Shkoder!DB52+Tirane!DB52+Vlore!DB52+Qendrori!DB52</f>
        <v>0</v>
      </c>
      <c r="DC52" s="27">
        <f>Berat!DC52+Diber!DC52+Durres!DC52+Elbasan!DC52+Fier!DC52+Gjirokaster!DC52+Korce!DC52+Kukes!DC52+Lezhe!DC52+Shkoder!DC52+Tirane!DC52+Vlore!DC52+Qendrori!DC52</f>
        <v>0</v>
      </c>
      <c r="DD52" s="27">
        <f>Berat!DD52+Diber!DD52+Durres!DD52+Elbasan!DD52+Fier!DD52+Gjirokaster!DD52+Korce!DD52+Kukes!DD52+Lezhe!DD52+Shkoder!DD52+Tirane!DD52+Vlore!DD52+Qendrori!DD52</f>
        <v>0</v>
      </c>
      <c r="DE52" s="27">
        <f>Berat!DE52+Diber!DE52+Durres!DE52+Elbasan!DE52+Fier!DE52+Gjirokaster!DE52+Korce!DE52+Kukes!DE52+Lezhe!DE52+Shkoder!DE52+Tirane!DE52+Vlore!DE52+Qendrori!DE52</f>
        <v>0</v>
      </c>
      <c r="DF52" s="27">
        <f>Berat!DF52+Diber!DF52+Durres!DF52+Elbasan!DF52+Fier!DF52+Gjirokaster!DF52+Korce!DF52+Kukes!DF52+Lezhe!DF52+Shkoder!DF52+Tirane!DF52+Vlore!DF52+Qendrori!DF52</f>
        <v>0</v>
      </c>
      <c r="DG52" s="28">
        <f>Berat!DG52+Diber!DG52+Durres!DG52+Elbasan!DG52+Fier!DG52+Gjirokaster!DG52+Korce!DG52+Kukes!DG52+Lezhe!DG52+Shkoder!DG52+Tirane!DG52+Vlore!DG52+Qendrori!DG52</f>
        <v>0</v>
      </c>
      <c r="DH52" s="26">
        <f>Berat!DH52+Diber!DH52+Durres!DH52+Elbasan!DH52+Fier!DH52+Gjirokaster!DH52+Korce!DH52+Kukes!DH52+Lezhe!DH52+Shkoder!DH52+Tirane!DH52+Vlore!DH52+Qendrori!DH52</f>
        <v>0</v>
      </c>
      <c r="DI52" s="27">
        <f>Berat!DI52+Diber!DI52+Durres!DI52+Elbasan!DI52+Fier!DI52+Gjirokaster!DI52+Korce!DI52+Kukes!DI52+Lezhe!DI52+Shkoder!DI52+Tirane!DI52+Vlore!DI52+Qendrori!DI52</f>
        <v>0</v>
      </c>
      <c r="DJ52" s="27">
        <f>Berat!DJ52+Diber!DJ52+Durres!DJ52+Elbasan!DJ52+Fier!DJ52+Gjirokaster!DJ52+Korce!DJ52+Kukes!DJ52+Lezhe!DJ52+Shkoder!DJ52+Tirane!DJ52+Vlore!DJ52+Qendrori!DJ52</f>
        <v>0</v>
      </c>
      <c r="DK52" s="27">
        <f>Berat!DK52+Diber!DK52+Durres!DK52+Elbasan!DK52+Fier!DK52+Gjirokaster!DK52+Korce!DK52+Kukes!DK52+Lezhe!DK52+Shkoder!DK52+Tirane!DK52+Vlore!DK52+Qendrori!DK52</f>
        <v>0</v>
      </c>
      <c r="DL52" s="27">
        <f>Berat!DL52+Diber!DL52+Durres!DL52+Elbasan!DL52+Fier!DL52+Gjirokaster!DL52+Korce!DL52+Kukes!DL52+Lezhe!DL52+Shkoder!DL52+Tirane!DL52+Vlore!DL52+Qendrori!DL52</f>
        <v>0</v>
      </c>
      <c r="DM52" s="27">
        <f>Berat!DM52+Diber!DM52+Durres!DM52+Elbasan!DM52+Fier!DM52+Gjirokaster!DM52+Korce!DM52+Kukes!DM52+Lezhe!DM52+Shkoder!DM52+Tirane!DM52+Vlore!DM52+Qendrori!DM52</f>
        <v>0</v>
      </c>
      <c r="DN52" s="27">
        <f>Berat!DN52+Diber!DN52+Durres!DN52+Elbasan!DN52+Fier!DN52+Gjirokaster!DN52+Korce!DN52+Kukes!DN52+Lezhe!DN52+Shkoder!DN52+Tirane!DN52+Vlore!DN52+Qendrori!DN52</f>
        <v>0</v>
      </c>
      <c r="DO52" s="27">
        <f>Berat!DO52+Diber!DO52+Durres!DO52+Elbasan!DO52+Fier!DO52+Gjirokaster!DO52+Korce!DO52+Kukes!DO52+Lezhe!DO52+Shkoder!DO52+Tirane!DO52+Vlore!DO52+Qendrori!DO52</f>
        <v>0</v>
      </c>
      <c r="DP52" s="27">
        <f>Berat!DP52+Diber!DP52+Durres!DP52+Elbasan!DP52+Fier!DP52+Gjirokaster!DP52+Korce!DP52+Kukes!DP52+Lezhe!DP52+Shkoder!DP52+Tirane!DP52+Vlore!DP52+Qendrori!DP52</f>
        <v>0</v>
      </c>
      <c r="DQ52" s="73">
        <f>Berat!DQ52+Diber!DQ52+Durres!DQ52+Elbasan!DQ52+Fier!DQ52+Gjirokaster!DQ52+Korce!DQ52+Kukes!DQ52+Lezhe!DQ52+Shkoder!DQ52+Tirane!DQ52+Vlore!DQ52+Qendrori!DQ52</f>
        <v>0</v>
      </c>
      <c r="DR52" s="107">
        <f t="shared" ref="DR52:DV68" si="36">B52+L52+V52+AF52+AP52+AZ52+BJ52+BT52+CD52+CN52+CX52+DH52</f>
        <v>10</v>
      </c>
      <c r="DS52" s="98">
        <f t="shared" si="36"/>
        <v>3</v>
      </c>
      <c r="DT52" s="98">
        <f t="shared" si="36"/>
        <v>16</v>
      </c>
      <c r="DU52" s="98">
        <f t="shared" si="36"/>
        <v>0</v>
      </c>
      <c r="DV52" s="98">
        <f t="shared" si="36"/>
        <v>0</v>
      </c>
      <c r="DW52" s="98">
        <f t="shared" si="35"/>
        <v>0</v>
      </c>
      <c r="DX52" s="98">
        <f t="shared" si="35"/>
        <v>0</v>
      </c>
      <c r="DY52" s="98">
        <f t="shared" si="35"/>
        <v>0</v>
      </c>
      <c r="DZ52" s="98">
        <f t="shared" si="35"/>
        <v>0</v>
      </c>
      <c r="EA52" s="103">
        <f t="shared" si="35"/>
        <v>0</v>
      </c>
    </row>
    <row r="53" spans="1:131" ht="12" customHeight="1" x14ac:dyDescent="0.25">
      <c r="A53" s="170" t="s">
        <v>77</v>
      </c>
      <c r="B53" s="26">
        <f>Berat!B53+Diber!B53+Durres!B53+Elbasan!B53+Fier!B53+Gjirokaster!B53+Korce!B53+Kukes!B53+Lezhe!B53+Shkoder!B53+Tirane!B53+Vlore!B53+Qendrori!B53</f>
        <v>0</v>
      </c>
      <c r="C53" s="27">
        <f>Berat!C53+Diber!C53+Durres!C53+Elbasan!C53+Fier!C53+Gjirokaster!C53+Korce!C53+Kukes!C53+Lezhe!C53+Shkoder!C53+Tirane!C53+Vlore!C53+Qendrori!C53</f>
        <v>0</v>
      </c>
      <c r="D53" s="27">
        <f>Berat!D53+Diber!D53+Durres!D53+Elbasan!D53+Fier!D53+Gjirokaster!D53+Korce!D53+Kukes!D53+Lezhe!D53+Shkoder!D53+Tirane!D53+Vlore!D53+Qendrori!D53</f>
        <v>0</v>
      </c>
      <c r="E53" s="27">
        <f>Berat!E53+Diber!E53+Durres!E53+Elbasan!E53+Fier!E53+Gjirokaster!E53+Korce!E53+Kukes!E53+Lezhe!E53+Shkoder!E53+Tirane!E53+Vlore!E53+Qendrori!E53</f>
        <v>0</v>
      </c>
      <c r="F53" s="27">
        <f>Berat!F53+Diber!F53+Durres!F53+Elbasan!F53+Fier!F53+Gjirokaster!F53+Korce!F53+Kukes!F53+Lezhe!F53+Shkoder!F53+Tirane!F53+Vlore!F53+Qendrori!F53</f>
        <v>0</v>
      </c>
      <c r="G53" s="27">
        <f>Berat!G53+Diber!G53+Durres!G53+Elbasan!G53+Fier!G53+Gjirokaster!G53+Korce!G53+Kukes!G53+Lezhe!G53+Shkoder!G53+Tirane!G53+Vlore!G53+Qendrori!G53</f>
        <v>0</v>
      </c>
      <c r="H53" s="27">
        <f>Berat!H53+Diber!H53+Durres!H53+Elbasan!H53+Fier!H53+Gjirokaster!H53+Korce!H53+Kukes!H53+Lezhe!H53+Shkoder!H53+Tirane!H53+Vlore!H53+Qendrori!H53</f>
        <v>0</v>
      </c>
      <c r="I53" s="27">
        <f>Berat!I53+Diber!I53+Durres!I53+Elbasan!I53+Fier!I53+Gjirokaster!I53+Korce!I53+Kukes!I53+Lezhe!I53+Shkoder!I53+Tirane!I53+Vlore!I53+Qendrori!I53</f>
        <v>0</v>
      </c>
      <c r="J53" s="27">
        <f>Berat!J53+Diber!J53+Durres!J53+Elbasan!J53+Fier!J53+Gjirokaster!J53+Korce!J53+Kukes!J53+Lezhe!J53+Shkoder!J53+Tirane!J53+Vlore!J53+Qendrori!J53</f>
        <v>0</v>
      </c>
      <c r="K53" s="28">
        <f>Berat!K53+Diber!K53+Durres!K53+Elbasan!K53+Fier!K53+Gjirokaster!K53+Korce!K53+Kukes!K53+Lezhe!K53+Shkoder!K53+Tirane!K53+Vlore!K53+Qendrori!K53</f>
        <v>0</v>
      </c>
      <c r="L53" s="131">
        <f>Berat!L53+Diber!L53+Durres!L53+Elbasan!L53+Fier!L53+Gjirokaster!L53+Korce!L53+Kukes!L53+Lezhe!L53+Shkoder!L53+Tirane!L53+Vlore!L53+Qendrori!L53</f>
        <v>0</v>
      </c>
      <c r="M53" s="27">
        <f>Berat!M53+Diber!M53+Durres!M53+Elbasan!M53+Fier!M53+Gjirokaster!M53+Korce!M53+Kukes!M53+Lezhe!M53+Shkoder!M53+Tirane!M53+Vlore!M53+Qendrori!M53</f>
        <v>0</v>
      </c>
      <c r="N53" s="27">
        <f>Berat!N53+Diber!N53+Durres!N53+Elbasan!N53+Fier!N53+Gjirokaster!N53+Korce!N53+Kukes!N53+Lezhe!N53+Shkoder!N53+Tirane!N53+Vlore!N53+Qendrori!N53</f>
        <v>0</v>
      </c>
      <c r="O53" s="27">
        <f>Berat!O53+Diber!O53+Durres!O53+Elbasan!O53+Fier!O53+Gjirokaster!O53+Korce!O53+Kukes!O53+Lezhe!O53+Shkoder!O53+Tirane!O53+Vlore!O53+Qendrori!O53</f>
        <v>0</v>
      </c>
      <c r="P53" s="27">
        <f>Berat!P53+Diber!P53+Durres!P53+Elbasan!P53+Fier!P53+Gjirokaster!P53+Korce!P53+Kukes!P53+Lezhe!P53+Shkoder!P53+Tirane!P53+Vlore!P53+Qendrori!P53</f>
        <v>0</v>
      </c>
      <c r="Q53" s="27">
        <f>Berat!Q53+Diber!Q53+Durres!Q53+Elbasan!Q53+Fier!Q53+Gjirokaster!Q53+Korce!Q53+Kukes!Q53+Lezhe!Q53+Shkoder!Q53+Tirane!Q53+Vlore!Q53+Qendrori!Q53</f>
        <v>0</v>
      </c>
      <c r="R53" s="27">
        <f>Berat!R53+Diber!R53+Durres!R53+Elbasan!R53+Fier!R53+Gjirokaster!R53+Korce!R53+Kukes!R53+Lezhe!R53+Shkoder!R53+Tirane!R53+Vlore!R53+Qendrori!R53</f>
        <v>0</v>
      </c>
      <c r="S53" s="27">
        <f>Berat!S53+Diber!S53+Durres!S53+Elbasan!S53+Fier!S53+Gjirokaster!S53+Korce!S53+Kukes!S53+Lezhe!S53+Shkoder!S53+Tirane!S53+Vlore!S53+Qendrori!S53</f>
        <v>0</v>
      </c>
      <c r="T53" s="27">
        <f>Berat!T53+Diber!T53+Durres!T53+Elbasan!T53+Fier!T53+Gjirokaster!T53+Korce!T53+Kukes!T53+Lezhe!T53+Shkoder!T53+Tirane!T53+Vlore!T53+Qendrori!T53</f>
        <v>0</v>
      </c>
      <c r="U53" s="73">
        <f>Berat!U53+Diber!U53+Durres!U53+Elbasan!U53+Fier!U53+Gjirokaster!U53+Korce!U53+Kukes!U53+Lezhe!U53+Shkoder!U53+Tirane!U53+Vlore!U53+Qendrori!U53</f>
        <v>0</v>
      </c>
      <c r="V53" s="26">
        <f>Berat!V53+Diber!V53+Durres!V53+Elbasan!V53+Fier!V53+Gjirokaster!V53+Korce!V53+Kukes!V53+Lezhe!V53+Shkoder!V53+Tirane!V53+Vlore!V53+Qendrori!V53</f>
        <v>0</v>
      </c>
      <c r="W53" s="27">
        <f>Berat!W53+Diber!W53+Durres!W53+Elbasan!W53+Fier!W53+Gjirokaster!W53+Korce!W53+Kukes!W53+Lezhe!W53+Shkoder!W53+Tirane!W53+Vlore!W53+Qendrori!W53</f>
        <v>0</v>
      </c>
      <c r="X53" s="27">
        <f>Berat!X53+Diber!X53+Durres!X53+Elbasan!X53+Fier!X53+Gjirokaster!X53+Korce!X53+Kukes!X53+Lezhe!X53+Shkoder!X53+Tirane!X53+Vlore!X53+Qendrori!X53</f>
        <v>0</v>
      </c>
      <c r="Y53" s="27">
        <f>Berat!Y53+Diber!Y53+Durres!Y53+Elbasan!Y53+Fier!Y53+Gjirokaster!Y53+Korce!Y53+Kukes!Y53+Lezhe!Y53+Shkoder!Y53+Tirane!Y53+Vlore!Y53+Qendrori!Y53</f>
        <v>0</v>
      </c>
      <c r="Z53" s="27">
        <f>Berat!Z53+Diber!Z53+Durres!Z53+Elbasan!Z53+Fier!Z53+Gjirokaster!Z53+Korce!Z53+Kukes!Z53+Lezhe!Z53+Shkoder!Z53+Tirane!Z53+Vlore!Z53+Qendrori!Z53</f>
        <v>0</v>
      </c>
      <c r="AA53" s="27">
        <f>Berat!AA53+Diber!AA53+Durres!AA53+Elbasan!AA53+Fier!AA53+Gjirokaster!AA53+Korce!AA53+Kukes!AA53+Lezhe!AA53+Shkoder!AA53+Tirane!AA53+Vlore!AA53+Qendrori!AA53</f>
        <v>0</v>
      </c>
      <c r="AB53" s="27">
        <f>Berat!AB53+Diber!AB53+Durres!AB53+Elbasan!AB53+Fier!AB53+Gjirokaster!AB53+Korce!AB53+Kukes!AB53+Lezhe!AB53+Shkoder!AB53+Tirane!AB53+Vlore!AB53+Qendrori!AB53</f>
        <v>0</v>
      </c>
      <c r="AC53" s="27">
        <f>Berat!AC53+Diber!AC53+Durres!AC53+Elbasan!AC53+Fier!AC53+Gjirokaster!AC53+Korce!AC53+Kukes!AC53+Lezhe!AC53+Shkoder!AC53+Tirane!AC53+Vlore!AC53+Qendrori!AC53</f>
        <v>0</v>
      </c>
      <c r="AD53" s="27">
        <f>Berat!AD53+Diber!AD53+Durres!AD53+Elbasan!AD53+Fier!AD53+Gjirokaster!AD53+Korce!AD53+Kukes!AD53+Lezhe!AD53+Shkoder!AD53+Tirane!AD53+Vlore!AD53+Qendrori!AD53</f>
        <v>0</v>
      </c>
      <c r="AE53" s="28">
        <f>Berat!AE53+Diber!AE53+Durres!AE53+Elbasan!AE53+Fier!AE53+Gjirokaster!AE53+Korce!AE53+Kukes!AE53+Lezhe!AE53+Shkoder!AE53+Tirane!AE53+Vlore!AE53+Qendrori!AE53</f>
        <v>0</v>
      </c>
      <c r="AF53" s="26">
        <f>Berat!AF53+Diber!AF53+Durres!AF53+Elbasan!AF53+Fier!AF53+Gjirokaster!AF53+Korce!AF53+Kukes!AF53+Lezhe!AF53+Shkoder!AF53+Tirane!AF53+Vlore!AF53+Qendrori!AF53</f>
        <v>0</v>
      </c>
      <c r="AG53" s="27">
        <f>Berat!AG53+Diber!AG53+Durres!AG53+Elbasan!AG53+Fier!AG53+Gjirokaster!AG53+Korce!AG53+Kukes!AG53+Lezhe!AG53+Shkoder!AG53+Tirane!AG53+Vlore!AG53+Qendrori!AG53</f>
        <v>0</v>
      </c>
      <c r="AH53" s="27">
        <f>Berat!AH53+Diber!AH53+Durres!AH53+Elbasan!AH53+Fier!AH53+Gjirokaster!AH53+Korce!AH53+Kukes!AH53+Lezhe!AH53+Shkoder!AH53+Tirane!AH53+Vlore!AH53+Qendrori!AH53</f>
        <v>0</v>
      </c>
      <c r="AI53" s="27">
        <f>Berat!AI53+Diber!AI53+Durres!AI53+Elbasan!AI53+Fier!AI53+Gjirokaster!AI53+Korce!AI53+Kukes!AI53+Lezhe!AI53+Shkoder!AI53+Tirane!AI53+Vlore!AI53+Qendrori!AI53</f>
        <v>0</v>
      </c>
      <c r="AJ53" s="27">
        <f>Berat!AJ53+Diber!AJ53+Durres!AJ53+Elbasan!AJ53+Fier!AJ53+Gjirokaster!AJ53+Korce!AJ53+Kukes!AJ53+Lezhe!AJ53+Shkoder!AJ53+Tirane!AJ53+Vlore!AJ53+Qendrori!AJ53</f>
        <v>0</v>
      </c>
      <c r="AK53" s="27">
        <f>Berat!AK53+Diber!AK53+Durres!AK53+Elbasan!AK53+Fier!AK53+Gjirokaster!AK53+Korce!AK53+Kukes!AK53+Lezhe!AK53+Shkoder!AK53+Tirane!AK53+Vlore!AK53+Qendrori!AK53</f>
        <v>0</v>
      </c>
      <c r="AL53" s="27">
        <f>Berat!AL53+Diber!AL53+Durres!AL53+Elbasan!AL53+Fier!AL53+Gjirokaster!AL53+Korce!AL53+Kukes!AL53+Lezhe!AL53+Shkoder!AL53+Tirane!AL53+Vlore!AL53+Qendrori!AL53</f>
        <v>0</v>
      </c>
      <c r="AM53" s="27">
        <f>Berat!AM53+Diber!AM53+Durres!AM53+Elbasan!AM53+Fier!AM53+Gjirokaster!AM53+Korce!AM53+Kukes!AM53+Lezhe!AM53+Shkoder!AM53+Tirane!AM53+Vlore!AM53+Qendrori!AM53</f>
        <v>0</v>
      </c>
      <c r="AN53" s="27">
        <f>Berat!AN53+Diber!AN53+Durres!AN53+Elbasan!AN53+Fier!AN53+Gjirokaster!AN53+Korce!AN53+Kukes!AN53+Lezhe!AN53+Shkoder!AN53+Tirane!AN53+Vlore!AN53+Qendrori!AN53</f>
        <v>0</v>
      </c>
      <c r="AO53" s="28">
        <f>Berat!AO53+Diber!AO53+Durres!AO53+Elbasan!AO53+Fier!AO53+Gjirokaster!AO53+Korce!AO53+Kukes!AO53+Lezhe!AO53+Shkoder!AO53+Tirane!AO53+Vlore!AO53+Qendrori!AO53</f>
        <v>0</v>
      </c>
      <c r="AP53" s="131">
        <f>Berat!AP53+Diber!AP53+Durres!AP53+Elbasan!AP53+Fier!AP53+Gjirokaster!AP53+Korce!AP53+Kukes!AP53+Lezhe!AP53+Shkoder!AP53+Tirane!AP53+Vlore!AP53+Qendrori!AP53</f>
        <v>0</v>
      </c>
      <c r="AQ53" s="27">
        <f>Berat!AQ53+Diber!AQ53+Durres!AQ53+Elbasan!AQ53+Fier!AQ53+Gjirokaster!AQ53+Korce!AQ53+Kukes!AQ53+Lezhe!AQ53+Shkoder!AQ53+Tirane!AQ53+Vlore!AQ53+Qendrori!AQ53</f>
        <v>0</v>
      </c>
      <c r="AR53" s="27">
        <f>Berat!AR53+Diber!AR53+Durres!AR53+Elbasan!AR53+Fier!AR53+Gjirokaster!AR53+Korce!AR53+Kukes!AR53+Lezhe!AR53+Shkoder!AR53+Tirane!AR53+Vlore!AR53+Qendrori!AR53</f>
        <v>0</v>
      </c>
      <c r="AS53" s="27">
        <f>Berat!AS53+Diber!AS53+Durres!AS53+Elbasan!AS53+Fier!AS53+Gjirokaster!AS53+Korce!AS53+Kukes!AS53+Lezhe!AS53+Shkoder!AS53+Tirane!AS53+Vlore!AS53+Qendrori!AS53</f>
        <v>0</v>
      </c>
      <c r="AT53" s="27">
        <f>Berat!AT53+Diber!AT53+Durres!AT53+Elbasan!AT53+Fier!AT53+Gjirokaster!AT53+Korce!AT53+Kukes!AT53+Lezhe!AT53+Shkoder!AT53+Tirane!AT53+Vlore!AT53+Qendrori!AT53</f>
        <v>0</v>
      </c>
      <c r="AU53" s="27">
        <f>Berat!AU53+Diber!AU53+Durres!AU53+Elbasan!AU53+Fier!AU53+Gjirokaster!AU53+Korce!AU53+Kukes!AU53+Lezhe!AU53+Shkoder!AU53+Tirane!AU53+Vlore!AU53+Qendrori!AU53</f>
        <v>0</v>
      </c>
      <c r="AV53" s="27">
        <f>Berat!AV53+Diber!AV53+Durres!AV53+Elbasan!AV53+Fier!AV53+Gjirokaster!AV53+Korce!AV53+Kukes!AV53+Lezhe!AV53+Shkoder!AV53+Tirane!AV53+Vlore!AV53+Qendrori!AV53</f>
        <v>0</v>
      </c>
      <c r="AW53" s="27">
        <f>Berat!AW53+Diber!AW53+Durres!AW53+Elbasan!AW53+Fier!AW53+Gjirokaster!AW53+Korce!AW53+Kukes!AW53+Lezhe!AW53+Shkoder!AW53+Tirane!AW53+Vlore!AW53+Qendrori!AW53</f>
        <v>0</v>
      </c>
      <c r="AX53" s="27">
        <f>Berat!AX53+Diber!AX53+Durres!AX53+Elbasan!AX53+Fier!AX53+Gjirokaster!AX53+Korce!AX53+Kukes!AX53+Lezhe!AX53+Shkoder!AX53+Tirane!AX53+Vlore!AX53+Qendrori!AX53</f>
        <v>0</v>
      </c>
      <c r="AY53" s="73">
        <f>Berat!AY53+Diber!AY53+Durres!AY53+Elbasan!AY53+Fier!AY53+Gjirokaster!AY53+Korce!AY53+Kukes!AY53+Lezhe!AY53+Shkoder!AY53+Tirane!AY53+Vlore!AY53+Qendrori!AY53</f>
        <v>0</v>
      </c>
      <c r="AZ53" s="26">
        <f>Berat!AZ53+Diber!AZ53+Durres!AZ53+Elbasan!AZ53+Fier!AZ53+Gjirokaster!AZ53+Korce!AZ53+Kukes!AZ53+Lezhe!AZ53+Shkoder!AZ53+Tirane!AZ53+Vlore!AZ53+Qendrori!AZ53</f>
        <v>0</v>
      </c>
      <c r="BA53" s="27">
        <f>Berat!BA53+Diber!BA53+Durres!BA53+Elbasan!BA53+Fier!BA53+Gjirokaster!BA53+Korce!BA53+Kukes!BA53+Lezhe!BA53+Shkoder!BA53+Tirane!BA53+Vlore!BA53+Qendrori!BA53</f>
        <v>0</v>
      </c>
      <c r="BB53" s="27">
        <f>Berat!BB53+Diber!BB53+Durres!BB53+Elbasan!BB53+Fier!BB53+Gjirokaster!BB53+Korce!BB53+Kukes!BB53+Lezhe!BB53+Shkoder!BB53+Tirane!BB53+Vlore!BB53+Qendrori!BB53</f>
        <v>0</v>
      </c>
      <c r="BC53" s="27">
        <f>Berat!BC53+Diber!BC53+Durres!BC53+Elbasan!BC53+Fier!BC53+Gjirokaster!BC53+Korce!BC53+Kukes!BC53+Lezhe!BC53+Shkoder!BC53+Tirane!BC53+Vlore!BC53+Qendrori!BC53</f>
        <v>0</v>
      </c>
      <c r="BD53" s="27">
        <f>Berat!BD53+Diber!BD53+Durres!BD53+Elbasan!BD53+Fier!BD53+Gjirokaster!BD53+Korce!BD53+Kukes!BD53+Lezhe!BD53+Shkoder!BD53+Tirane!BD53+Vlore!BD53+Qendrori!BD53</f>
        <v>0</v>
      </c>
      <c r="BE53" s="27">
        <f>Berat!BE53+Diber!BE53+Durres!BE53+Elbasan!BE53+Fier!BE53+Gjirokaster!BE53+Korce!BE53+Kukes!BE53+Lezhe!BE53+Shkoder!BE53+Tirane!BE53+Vlore!BE53+Qendrori!BE53</f>
        <v>0</v>
      </c>
      <c r="BF53" s="27">
        <f>Berat!BF53+Diber!BF53+Durres!BF53+Elbasan!BF53+Fier!BF53+Gjirokaster!BF53+Korce!BF53+Kukes!BF53+Lezhe!BF53+Shkoder!BF53+Tirane!BF53+Vlore!BF53+Qendrori!BF53</f>
        <v>0</v>
      </c>
      <c r="BG53" s="27">
        <f>Berat!BG53+Diber!BG53+Durres!BG53+Elbasan!BG53+Fier!BG53+Gjirokaster!BG53+Korce!BG53+Kukes!BG53+Lezhe!BG53+Shkoder!BG53+Tirane!BG53+Vlore!BG53+Qendrori!BG53</f>
        <v>0</v>
      </c>
      <c r="BH53" s="27">
        <f>Berat!BH53+Diber!BH53+Durres!BH53+Elbasan!BH53+Fier!BH53+Gjirokaster!BH53+Korce!BH53+Kukes!BH53+Lezhe!BH53+Shkoder!BH53+Tirane!BH53+Vlore!BH53+Qendrori!BH53</f>
        <v>0</v>
      </c>
      <c r="BI53" s="28">
        <f>Berat!BI53+Diber!BI53+Durres!BI53+Elbasan!BI53+Fier!BI53+Gjirokaster!BI53+Korce!BI53+Kukes!BI53+Lezhe!BI53+Shkoder!BI53+Tirane!BI53+Vlore!BI53+Qendrori!BI53</f>
        <v>0</v>
      </c>
      <c r="BJ53" s="26">
        <f>Berat!BJ53+Diber!BJ53+Durres!BJ53+Elbasan!BJ53+Fier!BJ53+Gjirokaster!BJ53+Korce!BJ53+Kukes!BJ53+Lezhe!BJ53+Shkoder!BJ53+Tirane!BJ53+Vlore!BJ53+Qendrori!BJ53</f>
        <v>0</v>
      </c>
      <c r="BK53" s="27">
        <f>Berat!BK53+Diber!BK53+Durres!BK53+Elbasan!BK53+Fier!BK53+Gjirokaster!BK53+Korce!BK53+Kukes!BK53+Lezhe!BK53+Shkoder!BK53+Tirane!BK53+Vlore!BK53+Qendrori!BK53</f>
        <v>0</v>
      </c>
      <c r="BL53" s="27">
        <f>Berat!BL53+Diber!BL53+Durres!BL53+Elbasan!BL53+Fier!BL53+Gjirokaster!BL53+Korce!BL53+Kukes!BL53+Lezhe!BL53+Shkoder!BL53+Tirane!BL53+Vlore!BL53+Qendrori!BL53</f>
        <v>0</v>
      </c>
      <c r="BM53" s="27">
        <f>Berat!BM53+Diber!BM53+Durres!BM53+Elbasan!BM53+Fier!BM53+Gjirokaster!BM53+Korce!BM53+Kukes!BM53+Lezhe!BM53+Shkoder!BM53+Tirane!BM53+Vlore!BM53+Qendrori!BM53</f>
        <v>0</v>
      </c>
      <c r="BN53" s="27">
        <f>Berat!BN53+Diber!BN53+Durres!BN53+Elbasan!BN53+Fier!BN53+Gjirokaster!BN53+Korce!BN53+Kukes!BN53+Lezhe!BN53+Shkoder!BN53+Tirane!BN53+Vlore!BN53+Qendrori!BN53</f>
        <v>0</v>
      </c>
      <c r="BO53" s="27">
        <f>Berat!BO53+Diber!BO53+Durres!BO53+Elbasan!BO53+Fier!BO53+Gjirokaster!BO53+Korce!BO53+Kukes!BO53+Lezhe!BO53+Shkoder!BO53+Tirane!BO53+Vlore!BO53+Qendrori!BO53</f>
        <v>0</v>
      </c>
      <c r="BP53" s="27">
        <f>Berat!BP53+Diber!BP53+Durres!BP53+Elbasan!BP53+Fier!BP53+Gjirokaster!BP53+Korce!BP53+Kukes!BP53+Lezhe!BP53+Shkoder!BP53+Tirane!BP53+Vlore!BP53+Qendrori!BP53</f>
        <v>0</v>
      </c>
      <c r="BQ53" s="27">
        <f>Berat!BQ53+Diber!BQ53+Durres!BQ53+Elbasan!BQ53+Fier!BQ53+Gjirokaster!BQ53+Korce!BQ53+Kukes!BQ53+Lezhe!BQ53+Shkoder!BQ53+Tirane!BQ53+Vlore!BQ53+Qendrori!BQ53</f>
        <v>0</v>
      </c>
      <c r="BR53" s="27">
        <f>Berat!BR53+Diber!BR53+Durres!BR53+Elbasan!BR53+Fier!BR53+Gjirokaster!BR53+Korce!BR53+Kukes!BR53+Lezhe!BR53+Shkoder!BR53+Tirane!BR53+Vlore!BR53+Qendrori!BR53</f>
        <v>0</v>
      </c>
      <c r="BS53" s="28">
        <f>Berat!BS53+Diber!BS53+Durres!BS53+Elbasan!BS53+Fier!BS53+Gjirokaster!BS53+Korce!BS53+Kukes!BS53+Lezhe!BS53+Shkoder!BS53+Tirane!BS53+Vlore!BS53+Qendrori!BS53</f>
        <v>0</v>
      </c>
      <c r="BT53" s="131">
        <f>Berat!BT53+Diber!BT53+Durres!BT53+Elbasan!BT53+Fier!BT53+Gjirokaster!BT53+Korce!BT53+Kukes!BT53+Lezhe!BT53+Shkoder!BT53+Tirane!BT53+Vlore!BT53+Qendrori!BT53</f>
        <v>0</v>
      </c>
      <c r="BU53" s="27">
        <f>Berat!BU53+Diber!BU53+Durres!BU53+Elbasan!BU53+Fier!BU53+Gjirokaster!BU53+Korce!BU53+Kukes!BU53+Lezhe!BU53+Shkoder!BU53+Tirane!BU53+Vlore!BU53+Qendrori!BU53</f>
        <v>0</v>
      </c>
      <c r="BV53" s="27">
        <f>Berat!BV53+Diber!BV53+Durres!BV53+Elbasan!BV53+Fier!BV53+Gjirokaster!BV53+Korce!BV53+Kukes!BV53+Lezhe!BV53+Shkoder!BV53+Tirane!BV53+Vlore!BV53+Qendrori!BV53</f>
        <v>0</v>
      </c>
      <c r="BW53" s="27">
        <f>Berat!BW53+Diber!BW53+Durres!BW53+Elbasan!BW53+Fier!BW53+Gjirokaster!BW53+Korce!BW53+Kukes!BW53+Lezhe!BW53+Shkoder!BW53+Tirane!BW53+Vlore!BW53+Qendrori!BW53</f>
        <v>0</v>
      </c>
      <c r="BX53" s="27">
        <f>Berat!BX53+Diber!BX53+Durres!BX53+Elbasan!BX53+Fier!BX53+Gjirokaster!BX53+Korce!BX53+Kukes!BX53+Lezhe!BX53+Shkoder!BX53+Tirane!BX53+Vlore!BX53+Qendrori!BX53</f>
        <v>0</v>
      </c>
      <c r="BY53" s="27">
        <f>Berat!BY53+Diber!BY53+Durres!BY53+Elbasan!BY53+Fier!BY53+Gjirokaster!BY53+Korce!BY53+Kukes!BY53+Lezhe!BY53+Shkoder!BY53+Tirane!BY53+Vlore!BY53+Qendrori!BY53</f>
        <v>0</v>
      </c>
      <c r="BZ53" s="27">
        <f>Berat!BZ53+Diber!BZ53+Durres!BZ53+Elbasan!BZ53+Fier!BZ53+Gjirokaster!BZ53+Korce!BZ53+Kukes!BZ53+Lezhe!BZ53+Shkoder!BZ53+Tirane!BZ53+Vlore!BZ53+Qendrori!BZ53</f>
        <v>0</v>
      </c>
      <c r="CA53" s="27">
        <f>Berat!CA53+Diber!CA53+Durres!CA53+Elbasan!CA53+Fier!CA53+Gjirokaster!CA53+Korce!CA53+Kukes!CA53+Lezhe!CA53+Shkoder!CA53+Tirane!CA53+Vlore!CA53+Qendrori!CA53</f>
        <v>0</v>
      </c>
      <c r="CB53" s="27">
        <f>Berat!CB53+Diber!CB53+Durres!CB53+Elbasan!CB53+Fier!CB53+Gjirokaster!CB53+Korce!CB53+Kukes!CB53+Lezhe!CB53+Shkoder!CB53+Tirane!CB53+Vlore!CB53+Qendrori!CB53</f>
        <v>0</v>
      </c>
      <c r="CC53" s="73">
        <f>Berat!CC53+Diber!CC53+Durres!CC53+Elbasan!CC53+Fier!CC53+Gjirokaster!CC53+Korce!CC53+Kukes!CC53+Lezhe!CC53+Shkoder!CC53+Tirane!CC53+Vlore!CC53+Qendrori!CC53</f>
        <v>0</v>
      </c>
      <c r="CD53" s="26">
        <f>Berat!CD53+Diber!CD53+Durres!CD53+Elbasan!CD53+Fier!CD53+Gjirokaster!CD53+Korce!CD53+Kukes!CD53+Lezhe!CD53+Shkoder!CD53+Tirane!CD53+Vlore!CD53+Qendrori!CD53</f>
        <v>0</v>
      </c>
      <c r="CE53" s="27">
        <f>Berat!CE53+Diber!CE53+Durres!CE53+Elbasan!CE53+Fier!CE53+Gjirokaster!CE53+Korce!CE53+Kukes!CE53+Lezhe!CE53+Shkoder!CE53+Tirane!CE53+Vlore!CE53+Qendrori!CE53</f>
        <v>0</v>
      </c>
      <c r="CF53" s="27">
        <f>Berat!CF53+Diber!CF53+Durres!CF53+Elbasan!CF53+Fier!CF53+Gjirokaster!CF53+Korce!CF53+Kukes!CF53+Lezhe!CF53+Shkoder!CF53+Tirane!CF53+Vlore!CF53+Qendrori!CF53</f>
        <v>0</v>
      </c>
      <c r="CG53" s="27">
        <f>Berat!CG53+Diber!CG53+Durres!CG53+Elbasan!CG53+Fier!CG53+Gjirokaster!CG53+Korce!CG53+Kukes!CG53+Lezhe!CG53+Shkoder!CG53+Tirane!CG53+Vlore!CG53+Qendrori!CG53</f>
        <v>0</v>
      </c>
      <c r="CH53" s="27">
        <f>Berat!CH53+Diber!CH53+Durres!CH53+Elbasan!CH53+Fier!CH53+Gjirokaster!CH53+Korce!CH53+Kukes!CH53+Lezhe!CH53+Shkoder!CH53+Tirane!CH53+Vlore!CH53+Qendrori!CH53</f>
        <v>0</v>
      </c>
      <c r="CI53" s="27">
        <f>Berat!CI53+Diber!CI53+Durres!CI53+Elbasan!CI53+Fier!CI53+Gjirokaster!CI53+Korce!CI53+Kukes!CI53+Lezhe!CI53+Shkoder!CI53+Tirane!CI53+Vlore!CI53+Qendrori!CI53</f>
        <v>0</v>
      </c>
      <c r="CJ53" s="27">
        <f>Berat!CJ53+Diber!CJ53+Durres!CJ53+Elbasan!CJ53+Fier!CJ53+Gjirokaster!CJ53+Korce!CJ53+Kukes!CJ53+Lezhe!CJ53+Shkoder!CJ53+Tirane!CJ53+Vlore!CJ53+Qendrori!CJ53</f>
        <v>0</v>
      </c>
      <c r="CK53" s="27">
        <f>Berat!CK53+Diber!CK53+Durres!CK53+Elbasan!CK53+Fier!CK53+Gjirokaster!CK53+Korce!CK53+Kukes!CK53+Lezhe!CK53+Shkoder!CK53+Tirane!CK53+Vlore!CK53+Qendrori!CK53</f>
        <v>0</v>
      </c>
      <c r="CL53" s="27">
        <f>Berat!CL53+Diber!CL53+Durres!CL53+Elbasan!CL53+Fier!CL53+Gjirokaster!CL53+Korce!CL53+Kukes!CL53+Lezhe!CL53+Shkoder!CL53+Tirane!CL53+Vlore!CL53+Qendrori!CL53</f>
        <v>0</v>
      </c>
      <c r="CM53" s="28">
        <f>Berat!CM53+Diber!CM53+Durres!CM53+Elbasan!CM53+Fier!CM53+Gjirokaster!CM53+Korce!CM53+Kukes!CM53+Lezhe!CM53+Shkoder!CM53+Tirane!CM53+Vlore!CM53+Qendrori!CM53</f>
        <v>0</v>
      </c>
      <c r="CN53" s="26">
        <f>Berat!CN53+Diber!CN53+Durres!CN53+Elbasan!CN53+Fier!CN53+Gjirokaster!CN53+Korce!CN53+Kukes!CN53+Lezhe!CN53+Shkoder!CN53+Tirane!CN53+Vlore!CN53+Qendrori!CN53</f>
        <v>0</v>
      </c>
      <c r="CO53" s="27">
        <f>Berat!CO53+Diber!CO53+Durres!CO53+Elbasan!CO53+Fier!CO53+Gjirokaster!CO53+Korce!CO53+Kukes!CO53+Lezhe!CO53+Shkoder!CO53+Tirane!CO53+Vlore!CO53+Qendrori!CO53</f>
        <v>0</v>
      </c>
      <c r="CP53" s="27">
        <f>Berat!CP53+Diber!CP53+Durres!CP53+Elbasan!CP53+Fier!CP53+Gjirokaster!CP53+Korce!CP53+Kukes!CP53+Lezhe!CP53+Shkoder!CP53+Tirane!CP53+Vlore!CP53+Qendrori!CP53</f>
        <v>0</v>
      </c>
      <c r="CQ53" s="27">
        <f>Berat!CQ53+Diber!CQ53+Durres!CQ53+Elbasan!CQ53+Fier!CQ53+Gjirokaster!CQ53+Korce!CQ53+Kukes!CQ53+Lezhe!CQ53+Shkoder!CQ53+Tirane!CQ53+Vlore!CQ53+Qendrori!CQ53</f>
        <v>0</v>
      </c>
      <c r="CR53" s="27">
        <f>Berat!CR53+Diber!CR53+Durres!CR53+Elbasan!CR53+Fier!CR53+Gjirokaster!CR53+Korce!CR53+Kukes!CR53+Lezhe!CR53+Shkoder!CR53+Tirane!CR53+Vlore!CR53+Qendrori!CR53</f>
        <v>0</v>
      </c>
      <c r="CS53" s="27">
        <f>Berat!CS53+Diber!CS53+Durres!CS53+Elbasan!CS53+Fier!CS53+Gjirokaster!CS53+Korce!CS53+Kukes!CS53+Lezhe!CS53+Shkoder!CS53+Tirane!CS53+Vlore!CS53+Qendrori!CS53</f>
        <v>0</v>
      </c>
      <c r="CT53" s="27">
        <f>Berat!CT53+Diber!CT53+Durres!CT53+Elbasan!CT53+Fier!CT53+Gjirokaster!CT53+Korce!CT53+Kukes!CT53+Lezhe!CT53+Shkoder!CT53+Tirane!CT53+Vlore!CT53+Qendrori!CT53</f>
        <v>0</v>
      </c>
      <c r="CU53" s="27">
        <f>Berat!CU53+Diber!CU53+Durres!CU53+Elbasan!CU53+Fier!CU53+Gjirokaster!CU53+Korce!CU53+Kukes!CU53+Lezhe!CU53+Shkoder!CU53+Tirane!CU53+Vlore!CU53+Qendrori!CU53</f>
        <v>0</v>
      </c>
      <c r="CV53" s="27">
        <f>Berat!CV53+Diber!CV53+Durres!CV53+Elbasan!CV53+Fier!CV53+Gjirokaster!CV53+Korce!CV53+Kukes!CV53+Lezhe!CV53+Shkoder!CV53+Tirane!CV53+Vlore!CV53+Qendrori!CV53</f>
        <v>0</v>
      </c>
      <c r="CW53" s="28">
        <f>Berat!CW53+Diber!CW53+Durres!CW53+Elbasan!CW53+Fier!CW53+Gjirokaster!CW53+Korce!CW53+Kukes!CW53+Lezhe!CW53+Shkoder!CW53+Tirane!CW53+Vlore!CW53+Qendrori!CW53</f>
        <v>0</v>
      </c>
      <c r="CX53" s="131">
        <f>Berat!CX53+Diber!CX53+Durres!CX53+Elbasan!CX53+Fier!CX53+Gjirokaster!CX53+Korce!CX53+Kukes!CX53+Lezhe!CX53+Shkoder!CX53+Tirane!CX53+Vlore!CX53+Qendrori!CX53</f>
        <v>0</v>
      </c>
      <c r="CY53" s="27">
        <f>Berat!CY53+Diber!CY53+Durres!CY53+Elbasan!CY53+Fier!CY53+Gjirokaster!CY53+Korce!CY53+Kukes!CY53+Lezhe!CY53+Shkoder!CY53+Tirane!CY53+Vlore!CY53+Qendrori!CY53</f>
        <v>0</v>
      </c>
      <c r="CZ53" s="27">
        <f>Berat!CZ53+Diber!CZ53+Durres!CZ53+Elbasan!CZ53+Fier!CZ53+Gjirokaster!CZ53+Korce!CZ53+Kukes!CZ53+Lezhe!CZ53+Shkoder!CZ53+Tirane!CZ53+Vlore!CZ53+Qendrori!CZ53</f>
        <v>0</v>
      </c>
      <c r="DA53" s="27">
        <f>Berat!DA53+Diber!DA53+Durres!DA53+Elbasan!DA53+Fier!DA53+Gjirokaster!DA53+Korce!DA53+Kukes!DA53+Lezhe!DA53+Shkoder!DA53+Tirane!DA53+Vlore!DA53+Qendrori!DA53</f>
        <v>0</v>
      </c>
      <c r="DB53" s="27">
        <f>Berat!DB53+Diber!DB53+Durres!DB53+Elbasan!DB53+Fier!DB53+Gjirokaster!DB53+Korce!DB53+Kukes!DB53+Lezhe!DB53+Shkoder!DB53+Tirane!DB53+Vlore!DB53+Qendrori!DB53</f>
        <v>0</v>
      </c>
      <c r="DC53" s="27">
        <f>Berat!DC53+Diber!DC53+Durres!DC53+Elbasan!DC53+Fier!DC53+Gjirokaster!DC53+Korce!DC53+Kukes!DC53+Lezhe!DC53+Shkoder!DC53+Tirane!DC53+Vlore!DC53+Qendrori!DC53</f>
        <v>0</v>
      </c>
      <c r="DD53" s="27">
        <f>Berat!DD53+Diber!DD53+Durres!DD53+Elbasan!DD53+Fier!DD53+Gjirokaster!DD53+Korce!DD53+Kukes!DD53+Lezhe!DD53+Shkoder!DD53+Tirane!DD53+Vlore!DD53+Qendrori!DD53</f>
        <v>0</v>
      </c>
      <c r="DE53" s="27">
        <f>Berat!DE53+Diber!DE53+Durres!DE53+Elbasan!DE53+Fier!DE53+Gjirokaster!DE53+Korce!DE53+Kukes!DE53+Lezhe!DE53+Shkoder!DE53+Tirane!DE53+Vlore!DE53+Qendrori!DE53</f>
        <v>0</v>
      </c>
      <c r="DF53" s="27">
        <f>Berat!DF53+Diber!DF53+Durres!DF53+Elbasan!DF53+Fier!DF53+Gjirokaster!DF53+Korce!DF53+Kukes!DF53+Lezhe!DF53+Shkoder!DF53+Tirane!DF53+Vlore!DF53+Qendrori!DF53</f>
        <v>0</v>
      </c>
      <c r="DG53" s="28">
        <f>Berat!DG53+Diber!DG53+Durres!DG53+Elbasan!DG53+Fier!DG53+Gjirokaster!DG53+Korce!DG53+Kukes!DG53+Lezhe!DG53+Shkoder!DG53+Tirane!DG53+Vlore!DG53+Qendrori!DG53</f>
        <v>0</v>
      </c>
      <c r="DH53" s="26">
        <f>Berat!DH53+Diber!DH53+Durres!DH53+Elbasan!DH53+Fier!DH53+Gjirokaster!DH53+Korce!DH53+Kukes!DH53+Lezhe!DH53+Shkoder!DH53+Tirane!DH53+Vlore!DH53+Qendrori!DH53</f>
        <v>0</v>
      </c>
      <c r="DI53" s="27">
        <f>Berat!DI53+Diber!DI53+Durres!DI53+Elbasan!DI53+Fier!DI53+Gjirokaster!DI53+Korce!DI53+Kukes!DI53+Lezhe!DI53+Shkoder!DI53+Tirane!DI53+Vlore!DI53+Qendrori!DI53</f>
        <v>0</v>
      </c>
      <c r="DJ53" s="27">
        <f>Berat!DJ53+Diber!DJ53+Durres!DJ53+Elbasan!DJ53+Fier!DJ53+Gjirokaster!DJ53+Korce!DJ53+Kukes!DJ53+Lezhe!DJ53+Shkoder!DJ53+Tirane!DJ53+Vlore!DJ53+Qendrori!DJ53</f>
        <v>0</v>
      </c>
      <c r="DK53" s="27">
        <f>Berat!DK53+Diber!DK53+Durres!DK53+Elbasan!DK53+Fier!DK53+Gjirokaster!DK53+Korce!DK53+Kukes!DK53+Lezhe!DK53+Shkoder!DK53+Tirane!DK53+Vlore!DK53+Qendrori!DK53</f>
        <v>0</v>
      </c>
      <c r="DL53" s="27">
        <f>Berat!DL53+Diber!DL53+Durres!DL53+Elbasan!DL53+Fier!DL53+Gjirokaster!DL53+Korce!DL53+Kukes!DL53+Lezhe!DL53+Shkoder!DL53+Tirane!DL53+Vlore!DL53+Qendrori!DL53</f>
        <v>0</v>
      </c>
      <c r="DM53" s="27">
        <f>Berat!DM53+Diber!DM53+Durres!DM53+Elbasan!DM53+Fier!DM53+Gjirokaster!DM53+Korce!DM53+Kukes!DM53+Lezhe!DM53+Shkoder!DM53+Tirane!DM53+Vlore!DM53+Qendrori!DM53</f>
        <v>0</v>
      </c>
      <c r="DN53" s="27">
        <f>Berat!DN53+Diber!DN53+Durres!DN53+Elbasan!DN53+Fier!DN53+Gjirokaster!DN53+Korce!DN53+Kukes!DN53+Lezhe!DN53+Shkoder!DN53+Tirane!DN53+Vlore!DN53+Qendrori!DN53</f>
        <v>0</v>
      </c>
      <c r="DO53" s="27">
        <f>Berat!DO53+Diber!DO53+Durres!DO53+Elbasan!DO53+Fier!DO53+Gjirokaster!DO53+Korce!DO53+Kukes!DO53+Lezhe!DO53+Shkoder!DO53+Tirane!DO53+Vlore!DO53+Qendrori!DO53</f>
        <v>0</v>
      </c>
      <c r="DP53" s="27">
        <f>Berat!DP53+Diber!DP53+Durres!DP53+Elbasan!DP53+Fier!DP53+Gjirokaster!DP53+Korce!DP53+Kukes!DP53+Lezhe!DP53+Shkoder!DP53+Tirane!DP53+Vlore!DP53+Qendrori!DP53</f>
        <v>0</v>
      </c>
      <c r="DQ53" s="73">
        <f>Berat!DQ53+Diber!DQ53+Durres!DQ53+Elbasan!DQ53+Fier!DQ53+Gjirokaster!DQ53+Korce!DQ53+Kukes!DQ53+Lezhe!DQ53+Shkoder!DQ53+Tirane!DQ53+Vlore!DQ53+Qendrori!DQ53</f>
        <v>0</v>
      </c>
      <c r="DR53" s="107">
        <f t="shared" si="36"/>
        <v>0</v>
      </c>
      <c r="DS53" s="98">
        <f t="shared" si="36"/>
        <v>0</v>
      </c>
      <c r="DT53" s="98">
        <f t="shared" si="36"/>
        <v>0</v>
      </c>
      <c r="DU53" s="98">
        <f t="shared" si="36"/>
        <v>0</v>
      </c>
      <c r="DV53" s="98">
        <f t="shared" si="36"/>
        <v>0</v>
      </c>
      <c r="DW53" s="98">
        <f t="shared" si="35"/>
        <v>0</v>
      </c>
      <c r="DX53" s="98">
        <f t="shared" si="35"/>
        <v>0</v>
      </c>
      <c r="DY53" s="98">
        <f t="shared" si="35"/>
        <v>0</v>
      </c>
      <c r="DZ53" s="98">
        <f t="shared" si="35"/>
        <v>0</v>
      </c>
      <c r="EA53" s="103">
        <f t="shared" si="35"/>
        <v>0</v>
      </c>
    </row>
    <row r="54" spans="1:131" ht="12" customHeight="1" x14ac:dyDescent="0.25">
      <c r="A54" s="172" t="s">
        <v>36</v>
      </c>
      <c r="B54" s="32">
        <f>SUM(B55:B57)</f>
        <v>130</v>
      </c>
      <c r="C54" s="33">
        <f t="shared" ref="C54:BN54" si="37">SUM(C55:C57)</f>
        <v>7</v>
      </c>
      <c r="D54" s="33">
        <f t="shared" si="37"/>
        <v>22</v>
      </c>
      <c r="E54" s="33">
        <f t="shared" si="37"/>
        <v>2</v>
      </c>
      <c r="F54" s="33">
        <f t="shared" si="37"/>
        <v>0</v>
      </c>
      <c r="G54" s="33">
        <f t="shared" si="37"/>
        <v>0</v>
      </c>
      <c r="H54" s="33">
        <f t="shared" si="37"/>
        <v>4</v>
      </c>
      <c r="I54" s="33">
        <f t="shared" si="37"/>
        <v>210000</v>
      </c>
      <c r="J54" s="33">
        <f t="shared" si="37"/>
        <v>0</v>
      </c>
      <c r="K54" s="34">
        <f t="shared" si="37"/>
        <v>1</v>
      </c>
      <c r="L54" s="83">
        <f t="shared" si="37"/>
        <v>136</v>
      </c>
      <c r="M54" s="33">
        <f t="shared" si="37"/>
        <v>7</v>
      </c>
      <c r="N54" s="33">
        <f t="shared" si="37"/>
        <v>16</v>
      </c>
      <c r="O54" s="33">
        <f t="shared" si="37"/>
        <v>1</v>
      </c>
      <c r="P54" s="33">
        <f t="shared" si="37"/>
        <v>0</v>
      </c>
      <c r="Q54" s="33">
        <f t="shared" si="37"/>
        <v>0</v>
      </c>
      <c r="R54" s="33">
        <f t="shared" si="37"/>
        <v>4</v>
      </c>
      <c r="S54" s="33">
        <f t="shared" si="37"/>
        <v>1550000</v>
      </c>
      <c r="T54" s="33">
        <f t="shared" si="37"/>
        <v>1</v>
      </c>
      <c r="U54" s="74">
        <f t="shared" si="37"/>
        <v>5</v>
      </c>
      <c r="V54" s="32">
        <f t="shared" si="37"/>
        <v>2</v>
      </c>
      <c r="W54" s="33">
        <f t="shared" si="37"/>
        <v>3</v>
      </c>
      <c r="X54" s="33">
        <f t="shared" si="37"/>
        <v>13</v>
      </c>
      <c r="Y54" s="33">
        <f t="shared" si="37"/>
        <v>1</v>
      </c>
      <c r="Z54" s="33">
        <f t="shared" si="37"/>
        <v>0</v>
      </c>
      <c r="AA54" s="33">
        <f t="shared" si="37"/>
        <v>0</v>
      </c>
      <c r="AB54" s="33">
        <f t="shared" si="37"/>
        <v>2</v>
      </c>
      <c r="AC54" s="33">
        <f t="shared" si="37"/>
        <v>700000</v>
      </c>
      <c r="AD54" s="33">
        <f t="shared" si="37"/>
        <v>0</v>
      </c>
      <c r="AE54" s="34">
        <f t="shared" si="37"/>
        <v>0</v>
      </c>
      <c r="AF54" s="32">
        <f t="shared" si="37"/>
        <v>0</v>
      </c>
      <c r="AG54" s="33">
        <f t="shared" si="37"/>
        <v>0</v>
      </c>
      <c r="AH54" s="33">
        <f t="shared" si="37"/>
        <v>0</v>
      </c>
      <c r="AI54" s="33">
        <f t="shared" si="37"/>
        <v>0</v>
      </c>
      <c r="AJ54" s="33">
        <f t="shared" si="37"/>
        <v>0</v>
      </c>
      <c r="AK54" s="33">
        <f t="shared" si="37"/>
        <v>0</v>
      </c>
      <c r="AL54" s="33">
        <f t="shared" si="37"/>
        <v>0</v>
      </c>
      <c r="AM54" s="33">
        <f t="shared" si="37"/>
        <v>0</v>
      </c>
      <c r="AN54" s="33">
        <f t="shared" si="37"/>
        <v>0</v>
      </c>
      <c r="AO54" s="34">
        <f t="shared" si="37"/>
        <v>0</v>
      </c>
      <c r="AP54" s="83">
        <f t="shared" si="37"/>
        <v>0</v>
      </c>
      <c r="AQ54" s="33">
        <f t="shared" si="37"/>
        <v>0</v>
      </c>
      <c r="AR54" s="33">
        <f t="shared" si="37"/>
        <v>0</v>
      </c>
      <c r="AS54" s="33">
        <f t="shared" si="37"/>
        <v>0</v>
      </c>
      <c r="AT54" s="33">
        <f t="shared" si="37"/>
        <v>0</v>
      </c>
      <c r="AU54" s="33">
        <f t="shared" si="37"/>
        <v>0</v>
      </c>
      <c r="AV54" s="33">
        <f t="shared" si="37"/>
        <v>0</v>
      </c>
      <c r="AW54" s="33">
        <f t="shared" si="37"/>
        <v>0</v>
      </c>
      <c r="AX54" s="33">
        <f t="shared" si="37"/>
        <v>0</v>
      </c>
      <c r="AY54" s="74">
        <f t="shared" si="37"/>
        <v>0</v>
      </c>
      <c r="AZ54" s="32">
        <f t="shared" si="37"/>
        <v>0</v>
      </c>
      <c r="BA54" s="33">
        <f t="shared" si="37"/>
        <v>0</v>
      </c>
      <c r="BB54" s="33">
        <f t="shared" si="37"/>
        <v>0</v>
      </c>
      <c r="BC54" s="33">
        <f t="shared" si="37"/>
        <v>0</v>
      </c>
      <c r="BD54" s="33">
        <f t="shared" si="37"/>
        <v>0</v>
      </c>
      <c r="BE54" s="33">
        <f t="shared" si="37"/>
        <v>0</v>
      </c>
      <c r="BF54" s="33">
        <f t="shared" si="37"/>
        <v>0</v>
      </c>
      <c r="BG54" s="33">
        <f t="shared" si="37"/>
        <v>0</v>
      </c>
      <c r="BH54" s="33">
        <f t="shared" si="37"/>
        <v>0</v>
      </c>
      <c r="BI54" s="34">
        <f t="shared" si="37"/>
        <v>0</v>
      </c>
      <c r="BJ54" s="32">
        <f t="shared" si="37"/>
        <v>0</v>
      </c>
      <c r="BK54" s="33">
        <f t="shared" si="37"/>
        <v>0</v>
      </c>
      <c r="BL54" s="33">
        <f t="shared" si="37"/>
        <v>0</v>
      </c>
      <c r="BM54" s="33">
        <f t="shared" si="37"/>
        <v>0</v>
      </c>
      <c r="BN54" s="33">
        <f t="shared" si="37"/>
        <v>0</v>
      </c>
      <c r="BO54" s="33">
        <f t="shared" ref="BO54:DQ54" si="38">SUM(BO55:BO57)</f>
        <v>0</v>
      </c>
      <c r="BP54" s="33">
        <f t="shared" si="38"/>
        <v>0</v>
      </c>
      <c r="BQ54" s="33">
        <f t="shared" si="38"/>
        <v>0</v>
      </c>
      <c r="BR54" s="33">
        <f t="shared" si="38"/>
        <v>0</v>
      </c>
      <c r="BS54" s="34">
        <f t="shared" si="38"/>
        <v>0</v>
      </c>
      <c r="BT54" s="83">
        <f t="shared" si="38"/>
        <v>0</v>
      </c>
      <c r="BU54" s="33">
        <f t="shared" si="38"/>
        <v>0</v>
      </c>
      <c r="BV54" s="33">
        <f t="shared" si="38"/>
        <v>0</v>
      </c>
      <c r="BW54" s="33">
        <f t="shared" si="38"/>
        <v>0</v>
      </c>
      <c r="BX54" s="33">
        <f t="shared" si="38"/>
        <v>0</v>
      </c>
      <c r="BY54" s="33">
        <f t="shared" si="38"/>
        <v>0</v>
      </c>
      <c r="BZ54" s="33">
        <f t="shared" si="38"/>
        <v>0</v>
      </c>
      <c r="CA54" s="33">
        <f t="shared" si="38"/>
        <v>0</v>
      </c>
      <c r="CB54" s="33">
        <f t="shared" si="38"/>
        <v>0</v>
      </c>
      <c r="CC54" s="74">
        <f t="shared" si="38"/>
        <v>0</v>
      </c>
      <c r="CD54" s="32">
        <f t="shared" si="38"/>
        <v>0</v>
      </c>
      <c r="CE54" s="33">
        <f t="shared" si="38"/>
        <v>0</v>
      </c>
      <c r="CF54" s="33">
        <f t="shared" si="38"/>
        <v>0</v>
      </c>
      <c r="CG54" s="33">
        <f t="shared" si="38"/>
        <v>0</v>
      </c>
      <c r="CH54" s="33">
        <f t="shared" si="38"/>
        <v>0</v>
      </c>
      <c r="CI54" s="33">
        <f t="shared" si="38"/>
        <v>0</v>
      </c>
      <c r="CJ54" s="33">
        <f t="shared" si="38"/>
        <v>0</v>
      </c>
      <c r="CK54" s="33">
        <f t="shared" si="38"/>
        <v>0</v>
      </c>
      <c r="CL54" s="33">
        <f t="shared" si="38"/>
        <v>0</v>
      </c>
      <c r="CM54" s="34">
        <f t="shared" si="38"/>
        <v>0</v>
      </c>
      <c r="CN54" s="32">
        <f t="shared" si="38"/>
        <v>0</v>
      </c>
      <c r="CO54" s="33">
        <f t="shared" si="38"/>
        <v>0</v>
      </c>
      <c r="CP54" s="33">
        <f t="shared" si="38"/>
        <v>0</v>
      </c>
      <c r="CQ54" s="33">
        <f t="shared" si="38"/>
        <v>0</v>
      </c>
      <c r="CR54" s="33">
        <f t="shared" si="38"/>
        <v>0</v>
      </c>
      <c r="CS54" s="33">
        <f t="shared" si="38"/>
        <v>0</v>
      </c>
      <c r="CT54" s="33">
        <f t="shared" si="38"/>
        <v>0</v>
      </c>
      <c r="CU54" s="33">
        <f t="shared" si="38"/>
        <v>0</v>
      </c>
      <c r="CV54" s="33">
        <f t="shared" si="38"/>
        <v>0</v>
      </c>
      <c r="CW54" s="34">
        <f t="shared" si="38"/>
        <v>0</v>
      </c>
      <c r="CX54" s="83">
        <f t="shared" si="38"/>
        <v>0</v>
      </c>
      <c r="CY54" s="33">
        <f t="shared" si="38"/>
        <v>0</v>
      </c>
      <c r="CZ54" s="33">
        <f t="shared" si="38"/>
        <v>0</v>
      </c>
      <c r="DA54" s="33">
        <f t="shared" si="38"/>
        <v>0</v>
      </c>
      <c r="DB54" s="33">
        <f t="shared" si="38"/>
        <v>0</v>
      </c>
      <c r="DC54" s="33">
        <f t="shared" si="38"/>
        <v>0</v>
      </c>
      <c r="DD54" s="33">
        <f t="shared" si="38"/>
        <v>0</v>
      </c>
      <c r="DE54" s="33">
        <f t="shared" si="38"/>
        <v>0</v>
      </c>
      <c r="DF54" s="33">
        <f t="shared" si="38"/>
        <v>0</v>
      </c>
      <c r="DG54" s="34">
        <f t="shared" si="38"/>
        <v>0</v>
      </c>
      <c r="DH54" s="32">
        <f t="shared" si="38"/>
        <v>0</v>
      </c>
      <c r="DI54" s="33">
        <f t="shared" si="38"/>
        <v>0</v>
      </c>
      <c r="DJ54" s="33">
        <f t="shared" si="38"/>
        <v>0</v>
      </c>
      <c r="DK54" s="33">
        <f t="shared" si="38"/>
        <v>0</v>
      </c>
      <c r="DL54" s="33">
        <f t="shared" si="38"/>
        <v>0</v>
      </c>
      <c r="DM54" s="33">
        <f t="shared" si="38"/>
        <v>0</v>
      </c>
      <c r="DN54" s="33">
        <f t="shared" si="38"/>
        <v>0</v>
      </c>
      <c r="DO54" s="33">
        <f t="shared" si="38"/>
        <v>0</v>
      </c>
      <c r="DP54" s="33">
        <f t="shared" si="38"/>
        <v>0</v>
      </c>
      <c r="DQ54" s="74">
        <f t="shared" si="38"/>
        <v>0</v>
      </c>
      <c r="DR54" s="32">
        <f t="shared" ref="DR54:DZ54" si="39">SUM(DR55:DR57)</f>
        <v>268</v>
      </c>
      <c r="DS54" s="33">
        <f t="shared" si="39"/>
        <v>17</v>
      </c>
      <c r="DT54" s="33">
        <f t="shared" si="39"/>
        <v>51</v>
      </c>
      <c r="DU54" s="33">
        <f t="shared" si="39"/>
        <v>4</v>
      </c>
      <c r="DV54" s="33">
        <f t="shared" si="39"/>
        <v>0</v>
      </c>
      <c r="DW54" s="33">
        <f t="shared" si="39"/>
        <v>0</v>
      </c>
      <c r="DX54" s="33">
        <f t="shared" si="39"/>
        <v>10</v>
      </c>
      <c r="DY54" s="33">
        <f t="shared" si="39"/>
        <v>2460000</v>
      </c>
      <c r="DZ54" s="33">
        <f t="shared" si="39"/>
        <v>1</v>
      </c>
      <c r="EA54" s="34">
        <f t="shared" ref="EA54" si="40">SUM(EA55:EA57)</f>
        <v>6</v>
      </c>
    </row>
    <row r="55" spans="1:131" ht="12" customHeight="1" x14ac:dyDescent="0.25">
      <c r="A55" s="170" t="s">
        <v>78</v>
      </c>
      <c r="B55" s="26">
        <f>Berat!B55+Diber!B55+Durres!B55+Elbasan!B55+Fier!B55+Gjirokaster!B55+Korce!B55+Kukes!B55+Lezhe!B55+Shkoder!B55+Tirane!B55+Vlore!B55+Qendrori!B55</f>
        <v>47</v>
      </c>
      <c r="C55" s="27">
        <f>Berat!C55+Diber!C55+Durres!C55+Elbasan!C55+Fier!C55+Gjirokaster!C55+Korce!C55+Kukes!C55+Lezhe!C55+Shkoder!C55+Tirane!C55+Vlore!C55+Qendrori!C55</f>
        <v>5</v>
      </c>
      <c r="D55" s="27">
        <f>Berat!D55+Diber!D55+Durres!D55+Elbasan!D55+Fier!D55+Gjirokaster!D55+Korce!D55+Kukes!D55+Lezhe!D55+Shkoder!D55+Tirane!D55+Vlore!D55+Qendrori!D55</f>
        <v>12</v>
      </c>
      <c r="E55" s="27">
        <f>Berat!E55+Diber!E55+Durres!E55+Elbasan!E55+Fier!E55+Gjirokaster!E55+Korce!E55+Kukes!E55+Lezhe!E55+Shkoder!E55+Tirane!E55+Vlore!E55+Qendrori!E55</f>
        <v>0</v>
      </c>
      <c r="F55" s="27">
        <f>Berat!F55+Diber!F55+Durres!F55+Elbasan!F55+Fier!F55+Gjirokaster!F55+Korce!F55+Kukes!F55+Lezhe!F55+Shkoder!F55+Tirane!F55+Vlore!F55+Qendrori!F55</f>
        <v>0</v>
      </c>
      <c r="G55" s="27">
        <f>Berat!G55+Diber!G55+Durres!G55+Elbasan!G55+Fier!G55+Gjirokaster!G55+Korce!G55+Kukes!G55+Lezhe!G55+Shkoder!G55+Tirane!G55+Vlore!G55+Qendrori!G55</f>
        <v>0</v>
      </c>
      <c r="H55" s="27">
        <f>Berat!H55+Diber!H55+Durres!H55+Elbasan!H55+Fier!H55+Gjirokaster!H55+Korce!H55+Kukes!H55+Lezhe!H55+Shkoder!H55+Tirane!H55+Vlore!H55+Qendrori!H55</f>
        <v>0</v>
      </c>
      <c r="I55" s="27">
        <f>Berat!I55+Diber!I55+Durres!I55+Elbasan!I55+Fier!I55+Gjirokaster!I55+Korce!I55+Kukes!I55+Lezhe!I55+Shkoder!I55+Tirane!I55+Vlore!I55+Qendrori!I55</f>
        <v>0</v>
      </c>
      <c r="J55" s="27">
        <f>Berat!J55+Diber!J55+Durres!J55+Elbasan!J55+Fier!J55+Gjirokaster!J55+Korce!J55+Kukes!J55+Lezhe!J55+Shkoder!J55+Tirane!J55+Vlore!J55+Qendrori!J55</f>
        <v>0</v>
      </c>
      <c r="K55" s="28">
        <f>Berat!K55+Diber!K55+Durres!K55+Elbasan!K55+Fier!K55+Gjirokaster!K55+Korce!K55+Kukes!K55+Lezhe!K55+Shkoder!K55+Tirane!K55+Vlore!K55+Qendrori!K55</f>
        <v>0</v>
      </c>
      <c r="L55" s="131">
        <f>Berat!L55+Diber!L55+Durres!L55+Elbasan!L55+Fier!L55+Gjirokaster!L55+Korce!L55+Kukes!L55+Lezhe!L55+Shkoder!L55+Tirane!L55+Vlore!L55+Qendrori!L55</f>
        <v>28</v>
      </c>
      <c r="M55" s="27">
        <f>Berat!M55+Diber!M55+Durres!M55+Elbasan!M55+Fier!M55+Gjirokaster!M55+Korce!M55+Kukes!M55+Lezhe!M55+Shkoder!M55+Tirane!M55+Vlore!M55+Qendrori!M55</f>
        <v>1</v>
      </c>
      <c r="N55" s="27">
        <f>Berat!N55+Diber!N55+Durres!N55+Elbasan!N55+Fier!N55+Gjirokaster!N55+Korce!N55+Kukes!N55+Lezhe!N55+Shkoder!N55+Tirane!N55+Vlore!N55+Qendrori!N55</f>
        <v>3</v>
      </c>
      <c r="O55" s="27">
        <f>Berat!O55+Diber!O55+Durres!O55+Elbasan!O55+Fier!O55+Gjirokaster!O55+Korce!O55+Kukes!O55+Lezhe!O55+Shkoder!O55+Tirane!O55+Vlore!O55+Qendrori!O55</f>
        <v>0</v>
      </c>
      <c r="P55" s="27">
        <f>Berat!P55+Diber!P55+Durres!P55+Elbasan!P55+Fier!P55+Gjirokaster!P55+Korce!P55+Kukes!P55+Lezhe!P55+Shkoder!P55+Tirane!P55+Vlore!P55+Qendrori!P55</f>
        <v>0</v>
      </c>
      <c r="Q55" s="27">
        <f>Berat!Q55+Diber!Q55+Durres!Q55+Elbasan!Q55+Fier!Q55+Gjirokaster!Q55+Korce!Q55+Kukes!Q55+Lezhe!Q55+Shkoder!Q55+Tirane!Q55+Vlore!Q55+Qendrori!Q55</f>
        <v>0</v>
      </c>
      <c r="R55" s="27">
        <f>Berat!R55+Diber!R55+Durres!R55+Elbasan!R55+Fier!R55+Gjirokaster!R55+Korce!R55+Kukes!R55+Lezhe!R55+Shkoder!R55+Tirane!R55+Vlore!R55+Qendrori!R55</f>
        <v>2</v>
      </c>
      <c r="S55" s="27">
        <f>Berat!S55+Diber!S55+Durres!S55+Elbasan!S55+Fier!S55+Gjirokaster!S55+Korce!S55+Kukes!S55+Lezhe!S55+Shkoder!S55+Tirane!S55+Vlore!S55+Qendrori!S55</f>
        <v>1000000</v>
      </c>
      <c r="T55" s="27">
        <f>Berat!T55+Diber!T55+Durres!T55+Elbasan!T55+Fier!T55+Gjirokaster!T55+Korce!T55+Kukes!T55+Lezhe!T55+Shkoder!T55+Tirane!T55+Vlore!T55+Qendrori!T55</f>
        <v>0</v>
      </c>
      <c r="U55" s="73">
        <f>Berat!U55+Diber!U55+Durres!U55+Elbasan!U55+Fier!U55+Gjirokaster!U55+Korce!U55+Kukes!U55+Lezhe!U55+Shkoder!U55+Tirane!U55+Vlore!U55+Qendrori!U55</f>
        <v>1</v>
      </c>
      <c r="V55" s="26">
        <f>Berat!V55+Diber!V55+Durres!V55+Elbasan!V55+Fier!V55+Gjirokaster!V55+Korce!V55+Kukes!V55+Lezhe!V55+Shkoder!V55+Tirane!V55+Vlore!V55+Qendrori!V55</f>
        <v>0</v>
      </c>
      <c r="W55" s="27">
        <f>Berat!W55+Diber!W55+Durres!W55+Elbasan!W55+Fier!W55+Gjirokaster!W55+Korce!W55+Kukes!W55+Lezhe!W55+Shkoder!W55+Tirane!W55+Vlore!W55+Qendrori!W55</f>
        <v>0</v>
      </c>
      <c r="X55" s="27">
        <f>Berat!X55+Diber!X55+Durres!X55+Elbasan!X55+Fier!X55+Gjirokaster!X55+Korce!X55+Kukes!X55+Lezhe!X55+Shkoder!X55+Tirane!X55+Vlore!X55+Qendrori!X55</f>
        <v>5</v>
      </c>
      <c r="Y55" s="27">
        <f>Berat!Y55+Diber!Y55+Durres!Y55+Elbasan!Y55+Fier!Y55+Gjirokaster!Y55+Korce!Y55+Kukes!Y55+Lezhe!Y55+Shkoder!Y55+Tirane!Y55+Vlore!Y55+Qendrori!Y55</f>
        <v>0</v>
      </c>
      <c r="Z55" s="27">
        <f>Berat!Z55+Diber!Z55+Durres!Z55+Elbasan!Z55+Fier!Z55+Gjirokaster!Z55+Korce!Z55+Kukes!Z55+Lezhe!Z55+Shkoder!Z55+Tirane!Z55+Vlore!Z55+Qendrori!Z55</f>
        <v>0</v>
      </c>
      <c r="AA55" s="27">
        <f>Berat!AA55+Diber!AA55+Durres!AA55+Elbasan!AA55+Fier!AA55+Gjirokaster!AA55+Korce!AA55+Kukes!AA55+Lezhe!AA55+Shkoder!AA55+Tirane!AA55+Vlore!AA55+Qendrori!AA55</f>
        <v>0</v>
      </c>
      <c r="AB55" s="27">
        <f>Berat!AB55+Diber!AB55+Durres!AB55+Elbasan!AB55+Fier!AB55+Gjirokaster!AB55+Korce!AB55+Kukes!AB55+Lezhe!AB55+Shkoder!AB55+Tirane!AB55+Vlore!AB55+Qendrori!AB55</f>
        <v>0</v>
      </c>
      <c r="AC55" s="27">
        <f>Berat!AC55+Diber!AC55+Durres!AC55+Elbasan!AC55+Fier!AC55+Gjirokaster!AC55+Korce!AC55+Kukes!AC55+Lezhe!AC55+Shkoder!AC55+Tirane!AC55+Vlore!AC55+Qendrori!AC55</f>
        <v>0</v>
      </c>
      <c r="AD55" s="27">
        <f>Berat!AD55+Diber!AD55+Durres!AD55+Elbasan!AD55+Fier!AD55+Gjirokaster!AD55+Korce!AD55+Kukes!AD55+Lezhe!AD55+Shkoder!AD55+Tirane!AD55+Vlore!AD55+Qendrori!AD55</f>
        <v>0</v>
      </c>
      <c r="AE55" s="28">
        <f>Berat!AE55+Diber!AE55+Durres!AE55+Elbasan!AE55+Fier!AE55+Gjirokaster!AE55+Korce!AE55+Kukes!AE55+Lezhe!AE55+Shkoder!AE55+Tirane!AE55+Vlore!AE55+Qendrori!AE55</f>
        <v>0</v>
      </c>
      <c r="AF55" s="26">
        <f>Berat!AF55+Diber!AF55+Durres!AF55+Elbasan!AF55+Fier!AF55+Gjirokaster!AF55+Korce!AF55+Kukes!AF55+Lezhe!AF55+Shkoder!AF55+Tirane!AF55+Vlore!AF55+Qendrori!AF55</f>
        <v>0</v>
      </c>
      <c r="AG55" s="27">
        <f>Berat!AG55+Diber!AG55+Durres!AG55+Elbasan!AG55+Fier!AG55+Gjirokaster!AG55+Korce!AG55+Kukes!AG55+Lezhe!AG55+Shkoder!AG55+Tirane!AG55+Vlore!AG55+Qendrori!AG55</f>
        <v>0</v>
      </c>
      <c r="AH55" s="27">
        <f>Berat!AH55+Diber!AH55+Durres!AH55+Elbasan!AH55+Fier!AH55+Gjirokaster!AH55+Korce!AH55+Kukes!AH55+Lezhe!AH55+Shkoder!AH55+Tirane!AH55+Vlore!AH55+Qendrori!AH55</f>
        <v>0</v>
      </c>
      <c r="AI55" s="27">
        <f>Berat!AI55+Diber!AI55+Durres!AI55+Elbasan!AI55+Fier!AI55+Gjirokaster!AI55+Korce!AI55+Kukes!AI55+Lezhe!AI55+Shkoder!AI55+Tirane!AI55+Vlore!AI55+Qendrori!AI55</f>
        <v>0</v>
      </c>
      <c r="AJ55" s="27">
        <f>Berat!AJ55+Diber!AJ55+Durres!AJ55+Elbasan!AJ55+Fier!AJ55+Gjirokaster!AJ55+Korce!AJ55+Kukes!AJ55+Lezhe!AJ55+Shkoder!AJ55+Tirane!AJ55+Vlore!AJ55+Qendrori!AJ55</f>
        <v>0</v>
      </c>
      <c r="AK55" s="27">
        <f>Berat!AK55+Diber!AK55+Durres!AK55+Elbasan!AK55+Fier!AK55+Gjirokaster!AK55+Korce!AK55+Kukes!AK55+Lezhe!AK55+Shkoder!AK55+Tirane!AK55+Vlore!AK55+Qendrori!AK55</f>
        <v>0</v>
      </c>
      <c r="AL55" s="27">
        <f>Berat!AL55+Diber!AL55+Durres!AL55+Elbasan!AL55+Fier!AL55+Gjirokaster!AL55+Korce!AL55+Kukes!AL55+Lezhe!AL55+Shkoder!AL55+Tirane!AL55+Vlore!AL55+Qendrori!AL55</f>
        <v>0</v>
      </c>
      <c r="AM55" s="27">
        <f>Berat!AM55+Diber!AM55+Durres!AM55+Elbasan!AM55+Fier!AM55+Gjirokaster!AM55+Korce!AM55+Kukes!AM55+Lezhe!AM55+Shkoder!AM55+Tirane!AM55+Vlore!AM55+Qendrori!AM55</f>
        <v>0</v>
      </c>
      <c r="AN55" s="27">
        <f>Berat!AN55+Diber!AN55+Durres!AN55+Elbasan!AN55+Fier!AN55+Gjirokaster!AN55+Korce!AN55+Kukes!AN55+Lezhe!AN55+Shkoder!AN55+Tirane!AN55+Vlore!AN55+Qendrori!AN55</f>
        <v>0</v>
      </c>
      <c r="AO55" s="28">
        <f>Berat!AO55+Diber!AO55+Durres!AO55+Elbasan!AO55+Fier!AO55+Gjirokaster!AO55+Korce!AO55+Kukes!AO55+Lezhe!AO55+Shkoder!AO55+Tirane!AO55+Vlore!AO55+Qendrori!AO55</f>
        <v>0</v>
      </c>
      <c r="AP55" s="131">
        <f>Berat!AP55+Diber!AP55+Durres!AP55+Elbasan!AP55+Fier!AP55+Gjirokaster!AP55+Korce!AP55+Kukes!AP55+Lezhe!AP55+Shkoder!AP55+Tirane!AP55+Vlore!AP55+Qendrori!AP55</f>
        <v>0</v>
      </c>
      <c r="AQ55" s="27">
        <f>Berat!AQ55+Diber!AQ55+Durres!AQ55+Elbasan!AQ55+Fier!AQ55+Gjirokaster!AQ55+Korce!AQ55+Kukes!AQ55+Lezhe!AQ55+Shkoder!AQ55+Tirane!AQ55+Vlore!AQ55+Qendrori!AQ55</f>
        <v>0</v>
      </c>
      <c r="AR55" s="27">
        <f>Berat!AR55+Diber!AR55+Durres!AR55+Elbasan!AR55+Fier!AR55+Gjirokaster!AR55+Korce!AR55+Kukes!AR55+Lezhe!AR55+Shkoder!AR55+Tirane!AR55+Vlore!AR55+Qendrori!AR55</f>
        <v>0</v>
      </c>
      <c r="AS55" s="27">
        <f>Berat!AS55+Diber!AS55+Durres!AS55+Elbasan!AS55+Fier!AS55+Gjirokaster!AS55+Korce!AS55+Kukes!AS55+Lezhe!AS55+Shkoder!AS55+Tirane!AS55+Vlore!AS55+Qendrori!AS55</f>
        <v>0</v>
      </c>
      <c r="AT55" s="27">
        <f>Berat!AT55+Diber!AT55+Durres!AT55+Elbasan!AT55+Fier!AT55+Gjirokaster!AT55+Korce!AT55+Kukes!AT55+Lezhe!AT55+Shkoder!AT55+Tirane!AT55+Vlore!AT55+Qendrori!AT55</f>
        <v>0</v>
      </c>
      <c r="AU55" s="27">
        <f>Berat!AU55+Diber!AU55+Durres!AU55+Elbasan!AU55+Fier!AU55+Gjirokaster!AU55+Korce!AU55+Kukes!AU55+Lezhe!AU55+Shkoder!AU55+Tirane!AU55+Vlore!AU55+Qendrori!AU55</f>
        <v>0</v>
      </c>
      <c r="AV55" s="27">
        <f>Berat!AV55+Diber!AV55+Durres!AV55+Elbasan!AV55+Fier!AV55+Gjirokaster!AV55+Korce!AV55+Kukes!AV55+Lezhe!AV55+Shkoder!AV55+Tirane!AV55+Vlore!AV55+Qendrori!AV55</f>
        <v>0</v>
      </c>
      <c r="AW55" s="27">
        <f>Berat!AW55+Diber!AW55+Durres!AW55+Elbasan!AW55+Fier!AW55+Gjirokaster!AW55+Korce!AW55+Kukes!AW55+Lezhe!AW55+Shkoder!AW55+Tirane!AW55+Vlore!AW55+Qendrori!AW55</f>
        <v>0</v>
      </c>
      <c r="AX55" s="27">
        <f>Berat!AX55+Diber!AX55+Durres!AX55+Elbasan!AX55+Fier!AX55+Gjirokaster!AX55+Korce!AX55+Kukes!AX55+Lezhe!AX55+Shkoder!AX55+Tirane!AX55+Vlore!AX55+Qendrori!AX55</f>
        <v>0</v>
      </c>
      <c r="AY55" s="73">
        <f>Berat!AY55+Diber!AY55+Durres!AY55+Elbasan!AY55+Fier!AY55+Gjirokaster!AY55+Korce!AY55+Kukes!AY55+Lezhe!AY55+Shkoder!AY55+Tirane!AY55+Vlore!AY55+Qendrori!AY55</f>
        <v>0</v>
      </c>
      <c r="AZ55" s="26">
        <f>Berat!AZ55+Diber!AZ55+Durres!AZ55+Elbasan!AZ55+Fier!AZ55+Gjirokaster!AZ55+Korce!AZ55+Kukes!AZ55+Lezhe!AZ55+Shkoder!AZ55+Tirane!AZ55+Vlore!AZ55+Qendrori!AZ55</f>
        <v>0</v>
      </c>
      <c r="BA55" s="27">
        <f>Berat!BA55+Diber!BA55+Durres!BA55+Elbasan!BA55+Fier!BA55+Gjirokaster!BA55+Korce!BA55+Kukes!BA55+Lezhe!BA55+Shkoder!BA55+Tirane!BA55+Vlore!BA55+Qendrori!BA55</f>
        <v>0</v>
      </c>
      <c r="BB55" s="27">
        <f>Berat!BB55+Diber!BB55+Durres!BB55+Elbasan!BB55+Fier!BB55+Gjirokaster!BB55+Korce!BB55+Kukes!BB55+Lezhe!BB55+Shkoder!BB55+Tirane!BB55+Vlore!BB55+Qendrori!BB55</f>
        <v>0</v>
      </c>
      <c r="BC55" s="27">
        <f>Berat!BC55+Diber!BC55+Durres!BC55+Elbasan!BC55+Fier!BC55+Gjirokaster!BC55+Korce!BC55+Kukes!BC55+Lezhe!BC55+Shkoder!BC55+Tirane!BC55+Vlore!BC55+Qendrori!BC55</f>
        <v>0</v>
      </c>
      <c r="BD55" s="27">
        <f>Berat!BD55+Diber!BD55+Durres!BD55+Elbasan!BD55+Fier!BD55+Gjirokaster!BD55+Korce!BD55+Kukes!BD55+Lezhe!BD55+Shkoder!BD55+Tirane!BD55+Vlore!BD55+Qendrori!BD55</f>
        <v>0</v>
      </c>
      <c r="BE55" s="27">
        <f>Berat!BE55+Diber!BE55+Durres!BE55+Elbasan!BE55+Fier!BE55+Gjirokaster!BE55+Korce!BE55+Kukes!BE55+Lezhe!BE55+Shkoder!BE55+Tirane!BE55+Vlore!BE55+Qendrori!BE55</f>
        <v>0</v>
      </c>
      <c r="BF55" s="27">
        <f>Berat!BF55+Diber!BF55+Durres!BF55+Elbasan!BF55+Fier!BF55+Gjirokaster!BF55+Korce!BF55+Kukes!BF55+Lezhe!BF55+Shkoder!BF55+Tirane!BF55+Vlore!BF55+Qendrori!BF55</f>
        <v>0</v>
      </c>
      <c r="BG55" s="27">
        <f>Berat!BG55+Diber!BG55+Durres!BG55+Elbasan!BG55+Fier!BG55+Gjirokaster!BG55+Korce!BG55+Kukes!BG55+Lezhe!BG55+Shkoder!BG55+Tirane!BG55+Vlore!BG55+Qendrori!BG55</f>
        <v>0</v>
      </c>
      <c r="BH55" s="27">
        <f>Berat!BH55+Diber!BH55+Durres!BH55+Elbasan!BH55+Fier!BH55+Gjirokaster!BH55+Korce!BH55+Kukes!BH55+Lezhe!BH55+Shkoder!BH55+Tirane!BH55+Vlore!BH55+Qendrori!BH55</f>
        <v>0</v>
      </c>
      <c r="BI55" s="28">
        <f>Berat!BI55+Diber!BI55+Durres!BI55+Elbasan!BI55+Fier!BI55+Gjirokaster!BI55+Korce!BI55+Kukes!BI55+Lezhe!BI55+Shkoder!BI55+Tirane!BI55+Vlore!BI55+Qendrori!BI55</f>
        <v>0</v>
      </c>
      <c r="BJ55" s="26">
        <f>Berat!BJ55+Diber!BJ55+Durres!BJ55+Elbasan!BJ55+Fier!BJ55+Gjirokaster!BJ55+Korce!BJ55+Kukes!BJ55+Lezhe!BJ55+Shkoder!BJ55+Tirane!BJ55+Vlore!BJ55+Qendrori!BJ55</f>
        <v>0</v>
      </c>
      <c r="BK55" s="27">
        <f>Berat!BK55+Diber!BK55+Durres!BK55+Elbasan!BK55+Fier!BK55+Gjirokaster!BK55+Korce!BK55+Kukes!BK55+Lezhe!BK55+Shkoder!BK55+Tirane!BK55+Vlore!BK55+Qendrori!BK55</f>
        <v>0</v>
      </c>
      <c r="BL55" s="27">
        <f>Berat!BL55+Diber!BL55+Durres!BL55+Elbasan!BL55+Fier!BL55+Gjirokaster!BL55+Korce!BL55+Kukes!BL55+Lezhe!BL55+Shkoder!BL55+Tirane!BL55+Vlore!BL55+Qendrori!BL55</f>
        <v>0</v>
      </c>
      <c r="BM55" s="27">
        <f>Berat!BM55+Diber!BM55+Durres!BM55+Elbasan!BM55+Fier!BM55+Gjirokaster!BM55+Korce!BM55+Kukes!BM55+Lezhe!BM55+Shkoder!BM55+Tirane!BM55+Vlore!BM55+Qendrori!BM55</f>
        <v>0</v>
      </c>
      <c r="BN55" s="27">
        <f>Berat!BN55+Diber!BN55+Durres!BN55+Elbasan!BN55+Fier!BN55+Gjirokaster!BN55+Korce!BN55+Kukes!BN55+Lezhe!BN55+Shkoder!BN55+Tirane!BN55+Vlore!BN55+Qendrori!BN55</f>
        <v>0</v>
      </c>
      <c r="BO55" s="27">
        <f>Berat!BO55+Diber!BO55+Durres!BO55+Elbasan!BO55+Fier!BO55+Gjirokaster!BO55+Korce!BO55+Kukes!BO55+Lezhe!BO55+Shkoder!BO55+Tirane!BO55+Vlore!BO55+Qendrori!BO55</f>
        <v>0</v>
      </c>
      <c r="BP55" s="27">
        <f>Berat!BP55+Diber!BP55+Durres!BP55+Elbasan!BP55+Fier!BP55+Gjirokaster!BP55+Korce!BP55+Kukes!BP55+Lezhe!BP55+Shkoder!BP55+Tirane!BP55+Vlore!BP55+Qendrori!BP55</f>
        <v>0</v>
      </c>
      <c r="BQ55" s="27">
        <f>Berat!BQ55+Diber!BQ55+Durres!BQ55+Elbasan!BQ55+Fier!BQ55+Gjirokaster!BQ55+Korce!BQ55+Kukes!BQ55+Lezhe!BQ55+Shkoder!BQ55+Tirane!BQ55+Vlore!BQ55+Qendrori!BQ55</f>
        <v>0</v>
      </c>
      <c r="BR55" s="27">
        <f>Berat!BR55+Diber!BR55+Durres!BR55+Elbasan!BR55+Fier!BR55+Gjirokaster!BR55+Korce!BR55+Kukes!BR55+Lezhe!BR55+Shkoder!BR55+Tirane!BR55+Vlore!BR55+Qendrori!BR55</f>
        <v>0</v>
      </c>
      <c r="BS55" s="28">
        <f>Berat!BS55+Diber!BS55+Durres!BS55+Elbasan!BS55+Fier!BS55+Gjirokaster!BS55+Korce!BS55+Kukes!BS55+Lezhe!BS55+Shkoder!BS55+Tirane!BS55+Vlore!BS55+Qendrori!BS55</f>
        <v>0</v>
      </c>
      <c r="BT55" s="131">
        <f>Berat!BT55+Diber!BT55+Durres!BT55+Elbasan!BT55+Fier!BT55+Gjirokaster!BT55+Korce!BT55+Kukes!BT55+Lezhe!BT55+Shkoder!BT55+Tirane!BT55+Vlore!BT55+Qendrori!BT55</f>
        <v>0</v>
      </c>
      <c r="BU55" s="27">
        <f>Berat!BU55+Diber!BU55+Durres!BU55+Elbasan!BU55+Fier!BU55+Gjirokaster!BU55+Korce!BU55+Kukes!BU55+Lezhe!BU55+Shkoder!BU55+Tirane!BU55+Vlore!BU55+Qendrori!BU55</f>
        <v>0</v>
      </c>
      <c r="BV55" s="27">
        <f>Berat!BV55+Diber!BV55+Durres!BV55+Elbasan!BV55+Fier!BV55+Gjirokaster!BV55+Korce!BV55+Kukes!BV55+Lezhe!BV55+Shkoder!BV55+Tirane!BV55+Vlore!BV55+Qendrori!BV55</f>
        <v>0</v>
      </c>
      <c r="BW55" s="27">
        <f>Berat!BW55+Diber!BW55+Durres!BW55+Elbasan!BW55+Fier!BW55+Gjirokaster!BW55+Korce!BW55+Kukes!BW55+Lezhe!BW55+Shkoder!BW55+Tirane!BW55+Vlore!BW55+Qendrori!BW55</f>
        <v>0</v>
      </c>
      <c r="BX55" s="27">
        <f>Berat!BX55+Diber!BX55+Durres!BX55+Elbasan!BX55+Fier!BX55+Gjirokaster!BX55+Korce!BX55+Kukes!BX55+Lezhe!BX55+Shkoder!BX55+Tirane!BX55+Vlore!BX55+Qendrori!BX55</f>
        <v>0</v>
      </c>
      <c r="BY55" s="27">
        <f>Berat!BY55+Diber!BY55+Durres!BY55+Elbasan!BY55+Fier!BY55+Gjirokaster!BY55+Korce!BY55+Kukes!BY55+Lezhe!BY55+Shkoder!BY55+Tirane!BY55+Vlore!BY55+Qendrori!BY55</f>
        <v>0</v>
      </c>
      <c r="BZ55" s="27">
        <f>Berat!BZ55+Diber!BZ55+Durres!BZ55+Elbasan!BZ55+Fier!BZ55+Gjirokaster!BZ55+Korce!BZ55+Kukes!BZ55+Lezhe!BZ55+Shkoder!BZ55+Tirane!BZ55+Vlore!BZ55+Qendrori!BZ55</f>
        <v>0</v>
      </c>
      <c r="CA55" s="27">
        <f>Berat!CA55+Diber!CA55+Durres!CA55+Elbasan!CA55+Fier!CA55+Gjirokaster!CA55+Korce!CA55+Kukes!CA55+Lezhe!CA55+Shkoder!CA55+Tirane!CA55+Vlore!CA55+Qendrori!CA55</f>
        <v>0</v>
      </c>
      <c r="CB55" s="27">
        <f>Berat!CB55+Diber!CB55+Durres!CB55+Elbasan!CB55+Fier!CB55+Gjirokaster!CB55+Korce!CB55+Kukes!CB55+Lezhe!CB55+Shkoder!CB55+Tirane!CB55+Vlore!CB55+Qendrori!CB55</f>
        <v>0</v>
      </c>
      <c r="CC55" s="73">
        <f>Berat!CC55+Diber!CC55+Durres!CC55+Elbasan!CC55+Fier!CC55+Gjirokaster!CC55+Korce!CC55+Kukes!CC55+Lezhe!CC55+Shkoder!CC55+Tirane!CC55+Vlore!CC55+Qendrori!CC55</f>
        <v>0</v>
      </c>
      <c r="CD55" s="26">
        <f>Berat!CD55+Diber!CD55+Durres!CD55+Elbasan!CD55+Fier!CD55+Gjirokaster!CD55+Korce!CD55+Kukes!CD55+Lezhe!CD55+Shkoder!CD55+Tirane!CD55+Vlore!CD55+Qendrori!CD55</f>
        <v>0</v>
      </c>
      <c r="CE55" s="27">
        <f>Berat!CE55+Diber!CE55+Durres!CE55+Elbasan!CE55+Fier!CE55+Gjirokaster!CE55+Korce!CE55+Kukes!CE55+Lezhe!CE55+Shkoder!CE55+Tirane!CE55+Vlore!CE55+Qendrori!CE55</f>
        <v>0</v>
      </c>
      <c r="CF55" s="27">
        <f>Berat!CF55+Diber!CF55+Durres!CF55+Elbasan!CF55+Fier!CF55+Gjirokaster!CF55+Korce!CF55+Kukes!CF55+Lezhe!CF55+Shkoder!CF55+Tirane!CF55+Vlore!CF55+Qendrori!CF55</f>
        <v>0</v>
      </c>
      <c r="CG55" s="27">
        <f>Berat!CG55+Diber!CG55+Durres!CG55+Elbasan!CG55+Fier!CG55+Gjirokaster!CG55+Korce!CG55+Kukes!CG55+Lezhe!CG55+Shkoder!CG55+Tirane!CG55+Vlore!CG55+Qendrori!CG55</f>
        <v>0</v>
      </c>
      <c r="CH55" s="27">
        <f>Berat!CH55+Diber!CH55+Durres!CH55+Elbasan!CH55+Fier!CH55+Gjirokaster!CH55+Korce!CH55+Kukes!CH55+Lezhe!CH55+Shkoder!CH55+Tirane!CH55+Vlore!CH55+Qendrori!CH55</f>
        <v>0</v>
      </c>
      <c r="CI55" s="27">
        <f>Berat!CI55+Diber!CI55+Durres!CI55+Elbasan!CI55+Fier!CI55+Gjirokaster!CI55+Korce!CI55+Kukes!CI55+Lezhe!CI55+Shkoder!CI55+Tirane!CI55+Vlore!CI55+Qendrori!CI55</f>
        <v>0</v>
      </c>
      <c r="CJ55" s="27">
        <f>Berat!CJ55+Diber!CJ55+Durres!CJ55+Elbasan!CJ55+Fier!CJ55+Gjirokaster!CJ55+Korce!CJ55+Kukes!CJ55+Lezhe!CJ55+Shkoder!CJ55+Tirane!CJ55+Vlore!CJ55+Qendrori!CJ55</f>
        <v>0</v>
      </c>
      <c r="CK55" s="27">
        <f>Berat!CK55+Diber!CK55+Durres!CK55+Elbasan!CK55+Fier!CK55+Gjirokaster!CK55+Korce!CK55+Kukes!CK55+Lezhe!CK55+Shkoder!CK55+Tirane!CK55+Vlore!CK55+Qendrori!CK55</f>
        <v>0</v>
      </c>
      <c r="CL55" s="27">
        <f>Berat!CL55+Diber!CL55+Durres!CL55+Elbasan!CL55+Fier!CL55+Gjirokaster!CL55+Korce!CL55+Kukes!CL55+Lezhe!CL55+Shkoder!CL55+Tirane!CL55+Vlore!CL55+Qendrori!CL55</f>
        <v>0</v>
      </c>
      <c r="CM55" s="28">
        <f>Berat!CM55+Diber!CM55+Durres!CM55+Elbasan!CM55+Fier!CM55+Gjirokaster!CM55+Korce!CM55+Kukes!CM55+Lezhe!CM55+Shkoder!CM55+Tirane!CM55+Vlore!CM55+Qendrori!CM55</f>
        <v>0</v>
      </c>
      <c r="CN55" s="26">
        <f>Berat!CN55+Diber!CN55+Durres!CN55+Elbasan!CN55+Fier!CN55+Gjirokaster!CN55+Korce!CN55+Kukes!CN55+Lezhe!CN55+Shkoder!CN55+Tirane!CN55+Vlore!CN55+Qendrori!CN55</f>
        <v>0</v>
      </c>
      <c r="CO55" s="27">
        <f>Berat!CO55+Diber!CO55+Durres!CO55+Elbasan!CO55+Fier!CO55+Gjirokaster!CO55+Korce!CO55+Kukes!CO55+Lezhe!CO55+Shkoder!CO55+Tirane!CO55+Vlore!CO55+Qendrori!CO55</f>
        <v>0</v>
      </c>
      <c r="CP55" s="27">
        <f>Berat!CP55+Diber!CP55+Durres!CP55+Elbasan!CP55+Fier!CP55+Gjirokaster!CP55+Korce!CP55+Kukes!CP55+Lezhe!CP55+Shkoder!CP55+Tirane!CP55+Vlore!CP55+Qendrori!CP55</f>
        <v>0</v>
      </c>
      <c r="CQ55" s="27">
        <f>Berat!CQ55+Diber!CQ55+Durres!CQ55+Elbasan!CQ55+Fier!CQ55+Gjirokaster!CQ55+Korce!CQ55+Kukes!CQ55+Lezhe!CQ55+Shkoder!CQ55+Tirane!CQ55+Vlore!CQ55+Qendrori!CQ55</f>
        <v>0</v>
      </c>
      <c r="CR55" s="27">
        <f>Berat!CR55+Diber!CR55+Durres!CR55+Elbasan!CR55+Fier!CR55+Gjirokaster!CR55+Korce!CR55+Kukes!CR55+Lezhe!CR55+Shkoder!CR55+Tirane!CR55+Vlore!CR55+Qendrori!CR55</f>
        <v>0</v>
      </c>
      <c r="CS55" s="27">
        <f>Berat!CS55+Diber!CS55+Durres!CS55+Elbasan!CS55+Fier!CS55+Gjirokaster!CS55+Korce!CS55+Kukes!CS55+Lezhe!CS55+Shkoder!CS55+Tirane!CS55+Vlore!CS55+Qendrori!CS55</f>
        <v>0</v>
      </c>
      <c r="CT55" s="27">
        <f>Berat!CT55+Diber!CT55+Durres!CT55+Elbasan!CT55+Fier!CT55+Gjirokaster!CT55+Korce!CT55+Kukes!CT55+Lezhe!CT55+Shkoder!CT55+Tirane!CT55+Vlore!CT55+Qendrori!CT55</f>
        <v>0</v>
      </c>
      <c r="CU55" s="27">
        <f>Berat!CU55+Diber!CU55+Durres!CU55+Elbasan!CU55+Fier!CU55+Gjirokaster!CU55+Korce!CU55+Kukes!CU55+Lezhe!CU55+Shkoder!CU55+Tirane!CU55+Vlore!CU55+Qendrori!CU55</f>
        <v>0</v>
      </c>
      <c r="CV55" s="27">
        <f>Berat!CV55+Diber!CV55+Durres!CV55+Elbasan!CV55+Fier!CV55+Gjirokaster!CV55+Korce!CV55+Kukes!CV55+Lezhe!CV55+Shkoder!CV55+Tirane!CV55+Vlore!CV55+Qendrori!CV55</f>
        <v>0</v>
      </c>
      <c r="CW55" s="28">
        <f>Berat!CW55+Diber!CW55+Durres!CW55+Elbasan!CW55+Fier!CW55+Gjirokaster!CW55+Korce!CW55+Kukes!CW55+Lezhe!CW55+Shkoder!CW55+Tirane!CW55+Vlore!CW55+Qendrori!CW55</f>
        <v>0</v>
      </c>
      <c r="CX55" s="131">
        <f>Berat!CX55+Diber!CX55+Durres!CX55+Elbasan!CX55+Fier!CX55+Gjirokaster!CX55+Korce!CX55+Kukes!CX55+Lezhe!CX55+Shkoder!CX55+Tirane!CX55+Vlore!CX55+Qendrori!CX55</f>
        <v>0</v>
      </c>
      <c r="CY55" s="27">
        <f>Berat!CY55+Diber!CY55+Durres!CY55+Elbasan!CY55+Fier!CY55+Gjirokaster!CY55+Korce!CY55+Kukes!CY55+Lezhe!CY55+Shkoder!CY55+Tirane!CY55+Vlore!CY55+Qendrori!CY55</f>
        <v>0</v>
      </c>
      <c r="CZ55" s="27">
        <f>Berat!CZ55+Diber!CZ55+Durres!CZ55+Elbasan!CZ55+Fier!CZ55+Gjirokaster!CZ55+Korce!CZ55+Kukes!CZ55+Lezhe!CZ55+Shkoder!CZ55+Tirane!CZ55+Vlore!CZ55+Qendrori!CZ55</f>
        <v>0</v>
      </c>
      <c r="DA55" s="27">
        <f>Berat!DA55+Diber!DA55+Durres!DA55+Elbasan!DA55+Fier!DA55+Gjirokaster!DA55+Korce!DA55+Kukes!DA55+Lezhe!DA55+Shkoder!DA55+Tirane!DA55+Vlore!DA55+Qendrori!DA55</f>
        <v>0</v>
      </c>
      <c r="DB55" s="27">
        <f>Berat!DB55+Diber!DB55+Durres!DB55+Elbasan!DB55+Fier!DB55+Gjirokaster!DB55+Korce!DB55+Kukes!DB55+Lezhe!DB55+Shkoder!DB55+Tirane!DB55+Vlore!DB55+Qendrori!DB55</f>
        <v>0</v>
      </c>
      <c r="DC55" s="27">
        <f>Berat!DC55+Diber!DC55+Durres!DC55+Elbasan!DC55+Fier!DC55+Gjirokaster!DC55+Korce!DC55+Kukes!DC55+Lezhe!DC55+Shkoder!DC55+Tirane!DC55+Vlore!DC55+Qendrori!DC55</f>
        <v>0</v>
      </c>
      <c r="DD55" s="27">
        <f>Berat!DD55+Diber!DD55+Durres!DD55+Elbasan!DD55+Fier!DD55+Gjirokaster!DD55+Korce!DD55+Kukes!DD55+Lezhe!DD55+Shkoder!DD55+Tirane!DD55+Vlore!DD55+Qendrori!DD55</f>
        <v>0</v>
      </c>
      <c r="DE55" s="27">
        <f>Berat!DE55+Diber!DE55+Durres!DE55+Elbasan!DE55+Fier!DE55+Gjirokaster!DE55+Korce!DE55+Kukes!DE55+Lezhe!DE55+Shkoder!DE55+Tirane!DE55+Vlore!DE55+Qendrori!DE55</f>
        <v>0</v>
      </c>
      <c r="DF55" s="27">
        <f>Berat!DF55+Diber!DF55+Durres!DF55+Elbasan!DF55+Fier!DF55+Gjirokaster!DF55+Korce!DF55+Kukes!DF55+Lezhe!DF55+Shkoder!DF55+Tirane!DF55+Vlore!DF55+Qendrori!DF55</f>
        <v>0</v>
      </c>
      <c r="DG55" s="28">
        <f>Berat!DG55+Diber!DG55+Durres!DG55+Elbasan!DG55+Fier!DG55+Gjirokaster!DG55+Korce!DG55+Kukes!DG55+Lezhe!DG55+Shkoder!DG55+Tirane!DG55+Vlore!DG55+Qendrori!DG55</f>
        <v>0</v>
      </c>
      <c r="DH55" s="26">
        <f>Berat!DH55+Diber!DH55+Durres!DH55+Elbasan!DH55+Fier!DH55+Gjirokaster!DH55+Korce!DH55+Kukes!DH55+Lezhe!DH55+Shkoder!DH55+Tirane!DH55+Vlore!DH55+Qendrori!DH55</f>
        <v>0</v>
      </c>
      <c r="DI55" s="27">
        <f>Berat!DI55+Diber!DI55+Durres!DI55+Elbasan!DI55+Fier!DI55+Gjirokaster!DI55+Korce!DI55+Kukes!DI55+Lezhe!DI55+Shkoder!DI55+Tirane!DI55+Vlore!DI55+Qendrori!DI55</f>
        <v>0</v>
      </c>
      <c r="DJ55" s="27">
        <f>Berat!DJ55+Diber!DJ55+Durres!DJ55+Elbasan!DJ55+Fier!DJ55+Gjirokaster!DJ55+Korce!DJ55+Kukes!DJ55+Lezhe!DJ55+Shkoder!DJ55+Tirane!DJ55+Vlore!DJ55+Qendrori!DJ55</f>
        <v>0</v>
      </c>
      <c r="DK55" s="27">
        <f>Berat!DK55+Diber!DK55+Durres!DK55+Elbasan!DK55+Fier!DK55+Gjirokaster!DK55+Korce!DK55+Kukes!DK55+Lezhe!DK55+Shkoder!DK55+Tirane!DK55+Vlore!DK55+Qendrori!DK55</f>
        <v>0</v>
      </c>
      <c r="DL55" s="27">
        <f>Berat!DL55+Diber!DL55+Durres!DL55+Elbasan!DL55+Fier!DL55+Gjirokaster!DL55+Korce!DL55+Kukes!DL55+Lezhe!DL55+Shkoder!DL55+Tirane!DL55+Vlore!DL55+Qendrori!DL55</f>
        <v>0</v>
      </c>
      <c r="DM55" s="27">
        <f>Berat!DM55+Diber!DM55+Durres!DM55+Elbasan!DM55+Fier!DM55+Gjirokaster!DM55+Korce!DM55+Kukes!DM55+Lezhe!DM55+Shkoder!DM55+Tirane!DM55+Vlore!DM55+Qendrori!DM55</f>
        <v>0</v>
      </c>
      <c r="DN55" s="27">
        <f>Berat!DN55+Diber!DN55+Durres!DN55+Elbasan!DN55+Fier!DN55+Gjirokaster!DN55+Korce!DN55+Kukes!DN55+Lezhe!DN55+Shkoder!DN55+Tirane!DN55+Vlore!DN55+Qendrori!DN55</f>
        <v>0</v>
      </c>
      <c r="DO55" s="27">
        <f>Berat!DO55+Diber!DO55+Durres!DO55+Elbasan!DO55+Fier!DO55+Gjirokaster!DO55+Korce!DO55+Kukes!DO55+Lezhe!DO55+Shkoder!DO55+Tirane!DO55+Vlore!DO55+Qendrori!DO55</f>
        <v>0</v>
      </c>
      <c r="DP55" s="27">
        <f>Berat!DP55+Diber!DP55+Durres!DP55+Elbasan!DP55+Fier!DP55+Gjirokaster!DP55+Korce!DP55+Kukes!DP55+Lezhe!DP55+Shkoder!DP55+Tirane!DP55+Vlore!DP55+Qendrori!DP55</f>
        <v>0</v>
      </c>
      <c r="DQ55" s="73">
        <f>Berat!DQ55+Diber!DQ55+Durres!DQ55+Elbasan!DQ55+Fier!DQ55+Gjirokaster!DQ55+Korce!DQ55+Kukes!DQ55+Lezhe!DQ55+Shkoder!DQ55+Tirane!DQ55+Vlore!DQ55+Qendrori!DQ55</f>
        <v>0</v>
      </c>
      <c r="DR55" s="107">
        <f t="shared" si="36"/>
        <v>75</v>
      </c>
      <c r="DS55" s="98">
        <f t="shared" si="36"/>
        <v>6</v>
      </c>
      <c r="DT55" s="98">
        <f t="shared" si="36"/>
        <v>20</v>
      </c>
      <c r="DU55" s="98">
        <f t="shared" si="36"/>
        <v>0</v>
      </c>
      <c r="DV55" s="98">
        <f t="shared" si="36"/>
        <v>0</v>
      </c>
      <c r="DW55" s="98">
        <f t="shared" si="35"/>
        <v>0</v>
      </c>
      <c r="DX55" s="98">
        <f t="shared" si="35"/>
        <v>2</v>
      </c>
      <c r="DY55" s="98">
        <f t="shared" si="35"/>
        <v>1000000</v>
      </c>
      <c r="DZ55" s="98">
        <f t="shared" si="35"/>
        <v>0</v>
      </c>
      <c r="EA55" s="103">
        <f t="shared" si="35"/>
        <v>1</v>
      </c>
    </row>
    <row r="56" spans="1:131" ht="12" customHeight="1" x14ac:dyDescent="0.25">
      <c r="A56" s="170" t="s">
        <v>80</v>
      </c>
      <c r="B56" s="26">
        <f>Berat!B56+Diber!B56+Durres!B56+Elbasan!B56+Fier!B56+Gjirokaster!B56+Korce!B56+Kukes!B56+Lezhe!B56+Shkoder!B56+Tirane!B56+Vlore!B56+Qendrori!B56</f>
        <v>44</v>
      </c>
      <c r="C56" s="27">
        <f>Berat!C56+Diber!C56+Durres!C56+Elbasan!C56+Fier!C56+Gjirokaster!C56+Korce!C56+Kukes!C56+Lezhe!C56+Shkoder!C56+Tirane!C56+Vlore!C56+Qendrori!C56</f>
        <v>1</v>
      </c>
      <c r="D56" s="27">
        <f>Berat!D56+Diber!D56+Durres!D56+Elbasan!D56+Fier!D56+Gjirokaster!D56+Korce!D56+Kukes!D56+Lezhe!D56+Shkoder!D56+Tirane!D56+Vlore!D56+Qendrori!D56</f>
        <v>3</v>
      </c>
      <c r="E56" s="27">
        <f>Berat!E56+Diber!E56+Durres!E56+Elbasan!E56+Fier!E56+Gjirokaster!E56+Korce!E56+Kukes!E56+Lezhe!E56+Shkoder!E56+Tirane!E56+Vlore!E56+Qendrori!E56</f>
        <v>2</v>
      </c>
      <c r="F56" s="27">
        <f>Berat!F56+Diber!F56+Durres!F56+Elbasan!F56+Fier!F56+Gjirokaster!F56+Korce!F56+Kukes!F56+Lezhe!F56+Shkoder!F56+Tirane!F56+Vlore!F56+Qendrori!F56</f>
        <v>0</v>
      </c>
      <c r="G56" s="27">
        <f>Berat!G56+Diber!G56+Durres!G56+Elbasan!G56+Fier!G56+Gjirokaster!G56+Korce!G56+Kukes!G56+Lezhe!G56+Shkoder!G56+Tirane!G56+Vlore!G56+Qendrori!G56</f>
        <v>0</v>
      </c>
      <c r="H56" s="27">
        <f>Berat!H56+Diber!H56+Durres!H56+Elbasan!H56+Fier!H56+Gjirokaster!H56+Korce!H56+Kukes!H56+Lezhe!H56+Shkoder!H56+Tirane!H56+Vlore!H56+Qendrori!H56</f>
        <v>1</v>
      </c>
      <c r="I56" s="27">
        <f>Berat!I56+Diber!I56+Durres!I56+Elbasan!I56+Fier!I56+Gjirokaster!I56+Korce!I56+Kukes!I56+Lezhe!I56+Shkoder!I56+Tirane!I56+Vlore!I56+Qendrori!I56</f>
        <v>50000</v>
      </c>
      <c r="J56" s="27">
        <f>Berat!J56+Diber!J56+Durres!J56+Elbasan!J56+Fier!J56+Gjirokaster!J56+Korce!J56+Kukes!J56+Lezhe!J56+Shkoder!J56+Tirane!J56+Vlore!J56+Qendrori!J56</f>
        <v>0</v>
      </c>
      <c r="K56" s="28">
        <f>Berat!K56+Diber!K56+Durres!K56+Elbasan!K56+Fier!K56+Gjirokaster!K56+Korce!K56+Kukes!K56+Lezhe!K56+Shkoder!K56+Tirane!K56+Vlore!K56+Qendrori!K56</f>
        <v>0</v>
      </c>
      <c r="L56" s="131">
        <f>Berat!L56+Diber!L56+Durres!L56+Elbasan!L56+Fier!L56+Gjirokaster!L56+Korce!L56+Kukes!L56+Lezhe!L56+Shkoder!L56+Tirane!L56+Vlore!L56+Qendrori!L56</f>
        <v>42</v>
      </c>
      <c r="M56" s="27">
        <f>Berat!M56+Diber!M56+Durres!M56+Elbasan!M56+Fier!M56+Gjirokaster!M56+Korce!M56+Kukes!M56+Lezhe!M56+Shkoder!M56+Tirane!M56+Vlore!M56+Qendrori!M56</f>
        <v>2</v>
      </c>
      <c r="N56" s="27">
        <f>Berat!N56+Diber!N56+Durres!N56+Elbasan!N56+Fier!N56+Gjirokaster!N56+Korce!N56+Kukes!N56+Lezhe!N56+Shkoder!N56+Tirane!N56+Vlore!N56+Qendrori!N56</f>
        <v>7</v>
      </c>
      <c r="O56" s="27">
        <f>Berat!O56+Diber!O56+Durres!O56+Elbasan!O56+Fier!O56+Gjirokaster!O56+Korce!O56+Kukes!O56+Lezhe!O56+Shkoder!O56+Tirane!O56+Vlore!O56+Qendrori!O56</f>
        <v>1</v>
      </c>
      <c r="P56" s="27">
        <f>Berat!P56+Diber!P56+Durres!P56+Elbasan!P56+Fier!P56+Gjirokaster!P56+Korce!P56+Kukes!P56+Lezhe!P56+Shkoder!P56+Tirane!P56+Vlore!P56+Qendrori!P56</f>
        <v>0</v>
      </c>
      <c r="Q56" s="27">
        <f>Berat!Q56+Diber!Q56+Durres!Q56+Elbasan!Q56+Fier!Q56+Gjirokaster!Q56+Korce!Q56+Kukes!Q56+Lezhe!Q56+Shkoder!Q56+Tirane!Q56+Vlore!Q56+Qendrori!Q56</f>
        <v>0</v>
      </c>
      <c r="R56" s="27">
        <f>Berat!R56+Diber!R56+Durres!R56+Elbasan!R56+Fier!R56+Gjirokaster!R56+Korce!R56+Kukes!R56+Lezhe!R56+Shkoder!R56+Tirane!R56+Vlore!R56+Qendrori!R56</f>
        <v>1</v>
      </c>
      <c r="S56" s="27">
        <f>Berat!S56+Diber!S56+Durres!S56+Elbasan!S56+Fier!S56+Gjirokaster!S56+Korce!S56+Kukes!S56+Lezhe!S56+Shkoder!S56+Tirane!S56+Vlore!S56+Qendrori!S56</f>
        <v>50000</v>
      </c>
      <c r="T56" s="27">
        <f>Berat!T56+Diber!T56+Durres!T56+Elbasan!T56+Fier!T56+Gjirokaster!T56+Korce!T56+Kukes!T56+Lezhe!T56+Shkoder!T56+Tirane!T56+Vlore!T56+Qendrori!T56</f>
        <v>1</v>
      </c>
      <c r="U56" s="73">
        <f>Berat!U56+Diber!U56+Durres!U56+Elbasan!U56+Fier!U56+Gjirokaster!U56+Korce!U56+Kukes!U56+Lezhe!U56+Shkoder!U56+Tirane!U56+Vlore!U56+Qendrori!U56</f>
        <v>2</v>
      </c>
      <c r="V56" s="26">
        <f>Berat!V56+Diber!V56+Durres!V56+Elbasan!V56+Fier!V56+Gjirokaster!V56+Korce!V56+Kukes!V56+Lezhe!V56+Shkoder!V56+Tirane!V56+Vlore!V56+Qendrori!V56</f>
        <v>0</v>
      </c>
      <c r="W56" s="27">
        <f>Berat!W56+Diber!W56+Durres!W56+Elbasan!W56+Fier!W56+Gjirokaster!W56+Korce!W56+Kukes!W56+Lezhe!W56+Shkoder!W56+Tirane!W56+Vlore!W56+Qendrori!W56</f>
        <v>3</v>
      </c>
      <c r="X56" s="27">
        <f>Berat!X56+Diber!X56+Durres!X56+Elbasan!X56+Fier!X56+Gjirokaster!X56+Korce!X56+Kukes!X56+Lezhe!X56+Shkoder!X56+Tirane!X56+Vlore!X56+Qendrori!X56</f>
        <v>2</v>
      </c>
      <c r="Y56" s="27">
        <f>Berat!Y56+Diber!Y56+Durres!Y56+Elbasan!Y56+Fier!Y56+Gjirokaster!Y56+Korce!Y56+Kukes!Y56+Lezhe!Y56+Shkoder!Y56+Tirane!Y56+Vlore!Y56+Qendrori!Y56</f>
        <v>1</v>
      </c>
      <c r="Z56" s="27">
        <f>Berat!Z56+Diber!Z56+Durres!Z56+Elbasan!Z56+Fier!Z56+Gjirokaster!Z56+Korce!Z56+Kukes!Z56+Lezhe!Z56+Shkoder!Z56+Tirane!Z56+Vlore!Z56+Qendrori!Z56</f>
        <v>0</v>
      </c>
      <c r="AA56" s="27">
        <f>Berat!AA56+Diber!AA56+Durres!AA56+Elbasan!AA56+Fier!AA56+Gjirokaster!AA56+Korce!AA56+Kukes!AA56+Lezhe!AA56+Shkoder!AA56+Tirane!AA56+Vlore!AA56+Qendrori!AA56</f>
        <v>0</v>
      </c>
      <c r="AB56" s="27">
        <f>Berat!AB56+Diber!AB56+Durres!AB56+Elbasan!AB56+Fier!AB56+Gjirokaster!AB56+Korce!AB56+Kukes!AB56+Lezhe!AB56+Shkoder!AB56+Tirane!AB56+Vlore!AB56+Qendrori!AB56</f>
        <v>1</v>
      </c>
      <c r="AC56" s="27">
        <f>Berat!AC56+Diber!AC56+Durres!AC56+Elbasan!AC56+Fier!AC56+Gjirokaster!AC56+Korce!AC56+Kukes!AC56+Lezhe!AC56+Shkoder!AC56+Tirane!AC56+Vlore!AC56+Qendrori!AC56</f>
        <v>200000</v>
      </c>
      <c r="AD56" s="27">
        <f>Berat!AD56+Diber!AD56+Durres!AD56+Elbasan!AD56+Fier!AD56+Gjirokaster!AD56+Korce!AD56+Kukes!AD56+Lezhe!AD56+Shkoder!AD56+Tirane!AD56+Vlore!AD56+Qendrori!AD56</f>
        <v>0</v>
      </c>
      <c r="AE56" s="28">
        <f>Berat!AE56+Diber!AE56+Durres!AE56+Elbasan!AE56+Fier!AE56+Gjirokaster!AE56+Korce!AE56+Kukes!AE56+Lezhe!AE56+Shkoder!AE56+Tirane!AE56+Vlore!AE56+Qendrori!AE56</f>
        <v>0</v>
      </c>
      <c r="AF56" s="26">
        <f>Berat!AF56+Diber!AF56+Durres!AF56+Elbasan!AF56+Fier!AF56+Gjirokaster!AF56+Korce!AF56+Kukes!AF56+Lezhe!AF56+Shkoder!AF56+Tirane!AF56+Vlore!AF56+Qendrori!AF56</f>
        <v>0</v>
      </c>
      <c r="AG56" s="27">
        <f>Berat!AG56+Diber!AG56+Durres!AG56+Elbasan!AG56+Fier!AG56+Gjirokaster!AG56+Korce!AG56+Kukes!AG56+Lezhe!AG56+Shkoder!AG56+Tirane!AG56+Vlore!AG56+Qendrori!AG56</f>
        <v>0</v>
      </c>
      <c r="AH56" s="27">
        <f>Berat!AH56+Diber!AH56+Durres!AH56+Elbasan!AH56+Fier!AH56+Gjirokaster!AH56+Korce!AH56+Kukes!AH56+Lezhe!AH56+Shkoder!AH56+Tirane!AH56+Vlore!AH56+Qendrori!AH56</f>
        <v>0</v>
      </c>
      <c r="AI56" s="27">
        <f>Berat!AI56+Diber!AI56+Durres!AI56+Elbasan!AI56+Fier!AI56+Gjirokaster!AI56+Korce!AI56+Kukes!AI56+Lezhe!AI56+Shkoder!AI56+Tirane!AI56+Vlore!AI56+Qendrori!AI56</f>
        <v>0</v>
      </c>
      <c r="AJ56" s="27">
        <f>Berat!AJ56+Diber!AJ56+Durres!AJ56+Elbasan!AJ56+Fier!AJ56+Gjirokaster!AJ56+Korce!AJ56+Kukes!AJ56+Lezhe!AJ56+Shkoder!AJ56+Tirane!AJ56+Vlore!AJ56+Qendrori!AJ56</f>
        <v>0</v>
      </c>
      <c r="AK56" s="27">
        <f>Berat!AK56+Diber!AK56+Durres!AK56+Elbasan!AK56+Fier!AK56+Gjirokaster!AK56+Korce!AK56+Kukes!AK56+Lezhe!AK56+Shkoder!AK56+Tirane!AK56+Vlore!AK56+Qendrori!AK56</f>
        <v>0</v>
      </c>
      <c r="AL56" s="27">
        <f>Berat!AL56+Diber!AL56+Durres!AL56+Elbasan!AL56+Fier!AL56+Gjirokaster!AL56+Korce!AL56+Kukes!AL56+Lezhe!AL56+Shkoder!AL56+Tirane!AL56+Vlore!AL56+Qendrori!AL56</f>
        <v>0</v>
      </c>
      <c r="AM56" s="27">
        <f>Berat!AM56+Diber!AM56+Durres!AM56+Elbasan!AM56+Fier!AM56+Gjirokaster!AM56+Korce!AM56+Kukes!AM56+Lezhe!AM56+Shkoder!AM56+Tirane!AM56+Vlore!AM56+Qendrori!AM56</f>
        <v>0</v>
      </c>
      <c r="AN56" s="27">
        <f>Berat!AN56+Diber!AN56+Durres!AN56+Elbasan!AN56+Fier!AN56+Gjirokaster!AN56+Korce!AN56+Kukes!AN56+Lezhe!AN56+Shkoder!AN56+Tirane!AN56+Vlore!AN56+Qendrori!AN56</f>
        <v>0</v>
      </c>
      <c r="AO56" s="28">
        <f>Berat!AO56+Diber!AO56+Durres!AO56+Elbasan!AO56+Fier!AO56+Gjirokaster!AO56+Korce!AO56+Kukes!AO56+Lezhe!AO56+Shkoder!AO56+Tirane!AO56+Vlore!AO56+Qendrori!AO56</f>
        <v>0</v>
      </c>
      <c r="AP56" s="131">
        <f>Berat!AP56+Diber!AP56+Durres!AP56+Elbasan!AP56+Fier!AP56+Gjirokaster!AP56+Korce!AP56+Kukes!AP56+Lezhe!AP56+Shkoder!AP56+Tirane!AP56+Vlore!AP56+Qendrori!AP56</f>
        <v>0</v>
      </c>
      <c r="AQ56" s="27">
        <f>Berat!AQ56+Diber!AQ56+Durres!AQ56+Elbasan!AQ56+Fier!AQ56+Gjirokaster!AQ56+Korce!AQ56+Kukes!AQ56+Lezhe!AQ56+Shkoder!AQ56+Tirane!AQ56+Vlore!AQ56+Qendrori!AQ56</f>
        <v>0</v>
      </c>
      <c r="AR56" s="27">
        <f>Berat!AR56+Diber!AR56+Durres!AR56+Elbasan!AR56+Fier!AR56+Gjirokaster!AR56+Korce!AR56+Kukes!AR56+Lezhe!AR56+Shkoder!AR56+Tirane!AR56+Vlore!AR56+Qendrori!AR56</f>
        <v>0</v>
      </c>
      <c r="AS56" s="27">
        <f>Berat!AS56+Diber!AS56+Durres!AS56+Elbasan!AS56+Fier!AS56+Gjirokaster!AS56+Korce!AS56+Kukes!AS56+Lezhe!AS56+Shkoder!AS56+Tirane!AS56+Vlore!AS56+Qendrori!AS56</f>
        <v>0</v>
      </c>
      <c r="AT56" s="27">
        <f>Berat!AT56+Diber!AT56+Durres!AT56+Elbasan!AT56+Fier!AT56+Gjirokaster!AT56+Korce!AT56+Kukes!AT56+Lezhe!AT56+Shkoder!AT56+Tirane!AT56+Vlore!AT56+Qendrori!AT56</f>
        <v>0</v>
      </c>
      <c r="AU56" s="27">
        <f>Berat!AU56+Diber!AU56+Durres!AU56+Elbasan!AU56+Fier!AU56+Gjirokaster!AU56+Korce!AU56+Kukes!AU56+Lezhe!AU56+Shkoder!AU56+Tirane!AU56+Vlore!AU56+Qendrori!AU56</f>
        <v>0</v>
      </c>
      <c r="AV56" s="27">
        <f>Berat!AV56+Diber!AV56+Durres!AV56+Elbasan!AV56+Fier!AV56+Gjirokaster!AV56+Korce!AV56+Kukes!AV56+Lezhe!AV56+Shkoder!AV56+Tirane!AV56+Vlore!AV56+Qendrori!AV56</f>
        <v>0</v>
      </c>
      <c r="AW56" s="27">
        <f>Berat!AW56+Diber!AW56+Durres!AW56+Elbasan!AW56+Fier!AW56+Gjirokaster!AW56+Korce!AW56+Kukes!AW56+Lezhe!AW56+Shkoder!AW56+Tirane!AW56+Vlore!AW56+Qendrori!AW56</f>
        <v>0</v>
      </c>
      <c r="AX56" s="27">
        <f>Berat!AX56+Diber!AX56+Durres!AX56+Elbasan!AX56+Fier!AX56+Gjirokaster!AX56+Korce!AX56+Kukes!AX56+Lezhe!AX56+Shkoder!AX56+Tirane!AX56+Vlore!AX56+Qendrori!AX56</f>
        <v>0</v>
      </c>
      <c r="AY56" s="73">
        <f>Berat!AY56+Diber!AY56+Durres!AY56+Elbasan!AY56+Fier!AY56+Gjirokaster!AY56+Korce!AY56+Kukes!AY56+Lezhe!AY56+Shkoder!AY56+Tirane!AY56+Vlore!AY56+Qendrori!AY56</f>
        <v>0</v>
      </c>
      <c r="AZ56" s="26">
        <f>Berat!AZ56+Diber!AZ56+Durres!AZ56+Elbasan!AZ56+Fier!AZ56+Gjirokaster!AZ56+Korce!AZ56+Kukes!AZ56+Lezhe!AZ56+Shkoder!AZ56+Tirane!AZ56+Vlore!AZ56+Qendrori!AZ56</f>
        <v>0</v>
      </c>
      <c r="BA56" s="27">
        <f>Berat!BA56+Diber!BA56+Durres!BA56+Elbasan!BA56+Fier!BA56+Gjirokaster!BA56+Korce!BA56+Kukes!BA56+Lezhe!BA56+Shkoder!BA56+Tirane!BA56+Vlore!BA56+Qendrori!BA56</f>
        <v>0</v>
      </c>
      <c r="BB56" s="27">
        <f>Berat!BB56+Diber!BB56+Durres!BB56+Elbasan!BB56+Fier!BB56+Gjirokaster!BB56+Korce!BB56+Kukes!BB56+Lezhe!BB56+Shkoder!BB56+Tirane!BB56+Vlore!BB56+Qendrori!BB56</f>
        <v>0</v>
      </c>
      <c r="BC56" s="27">
        <f>Berat!BC56+Diber!BC56+Durres!BC56+Elbasan!BC56+Fier!BC56+Gjirokaster!BC56+Korce!BC56+Kukes!BC56+Lezhe!BC56+Shkoder!BC56+Tirane!BC56+Vlore!BC56+Qendrori!BC56</f>
        <v>0</v>
      </c>
      <c r="BD56" s="27">
        <f>Berat!BD56+Diber!BD56+Durres!BD56+Elbasan!BD56+Fier!BD56+Gjirokaster!BD56+Korce!BD56+Kukes!BD56+Lezhe!BD56+Shkoder!BD56+Tirane!BD56+Vlore!BD56+Qendrori!BD56</f>
        <v>0</v>
      </c>
      <c r="BE56" s="27">
        <f>Berat!BE56+Diber!BE56+Durres!BE56+Elbasan!BE56+Fier!BE56+Gjirokaster!BE56+Korce!BE56+Kukes!BE56+Lezhe!BE56+Shkoder!BE56+Tirane!BE56+Vlore!BE56+Qendrori!BE56</f>
        <v>0</v>
      </c>
      <c r="BF56" s="27">
        <f>Berat!BF56+Diber!BF56+Durres!BF56+Elbasan!BF56+Fier!BF56+Gjirokaster!BF56+Korce!BF56+Kukes!BF56+Lezhe!BF56+Shkoder!BF56+Tirane!BF56+Vlore!BF56+Qendrori!BF56</f>
        <v>0</v>
      </c>
      <c r="BG56" s="27">
        <f>Berat!BG56+Diber!BG56+Durres!BG56+Elbasan!BG56+Fier!BG56+Gjirokaster!BG56+Korce!BG56+Kukes!BG56+Lezhe!BG56+Shkoder!BG56+Tirane!BG56+Vlore!BG56+Qendrori!BG56</f>
        <v>0</v>
      </c>
      <c r="BH56" s="27">
        <f>Berat!BH56+Diber!BH56+Durres!BH56+Elbasan!BH56+Fier!BH56+Gjirokaster!BH56+Korce!BH56+Kukes!BH56+Lezhe!BH56+Shkoder!BH56+Tirane!BH56+Vlore!BH56+Qendrori!BH56</f>
        <v>0</v>
      </c>
      <c r="BI56" s="28">
        <f>Berat!BI56+Diber!BI56+Durres!BI56+Elbasan!BI56+Fier!BI56+Gjirokaster!BI56+Korce!BI56+Kukes!BI56+Lezhe!BI56+Shkoder!BI56+Tirane!BI56+Vlore!BI56+Qendrori!BI56</f>
        <v>0</v>
      </c>
      <c r="BJ56" s="26">
        <f>Berat!BJ56+Diber!BJ56+Durres!BJ56+Elbasan!BJ56+Fier!BJ56+Gjirokaster!BJ56+Korce!BJ56+Kukes!BJ56+Lezhe!BJ56+Shkoder!BJ56+Tirane!BJ56+Vlore!BJ56+Qendrori!BJ56</f>
        <v>0</v>
      </c>
      <c r="BK56" s="27">
        <f>Berat!BK56+Diber!BK56+Durres!BK56+Elbasan!BK56+Fier!BK56+Gjirokaster!BK56+Korce!BK56+Kukes!BK56+Lezhe!BK56+Shkoder!BK56+Tirane!BK56+Vlore!BK56+Qendrori!BK56</f>
        <v>0</v>
      </c>
      <c r="BL56" s="27">
        <f>Berat!BL56+Diber!BL56+Durres!BL56+Elbasan!BL56+Fier!BL56+Gjirokaster!BL56+Korce!BL56+Kukes!BL56+Lezhe!BL56+Shkoder!BL56+Tirane!BL56+Vlore!BL56+Qendrori!BL56</f>
        <v>0</v>
      </c>
      <c r="BM56" s="27">
        <f>Berat!BM56+Diber!BM56+Durres!BM56+Elbasan!BM56+Fier!BM56+Gjirokaster!BM56+Korce!BM56+Kukes!BM56+Lezhe!BM56+Shkoder!BM56+Tirane!BM56+Vlore!BM56+Qendrori!BM56</f>
        <v>0</v>
      </c>
      <c r="BN56" s="27">
        <f>Berat!BN56+Diber!BN56+Durres!BN56+Elbasan!BN56+Fier!BN56+Gjirokaster!BN56+Korce!BN56+Kukes!BN56+Lezhe!BN56+Shkoder!BN56+Tirane!BN56+Vlore!BN56+Qendrori!BN56</f>
        <v>0</v>
      </c>
      <c r="BO56" s="27">
        <f>Berat!BO56+Diber!BO56+Durres!BO56+Elbasan!BO56+Fier!BO56+Gjirokaster!BO56+Korce!BO56+Kukes!BO56+Lezhe!BO56+Shkoder!BO56+Tirane!BO56+Vlore!BO56+Qendrori!BO56</f>
        <v>0</v>
      </c>
      <c r="BP56" s="27">
        <f>Berat!BP56+Diber!BP56+Durres!BP56+Elbasan!BP56+Fier!BP56+Gjirokaster!BP56+Korce!BP56+Kukes!BP56+Lezhe!BP56+Shkoder!BP56+Tirane!BP56+Vlore!BP56+Qendrori!BP56</f>
        <v>0</v>
      </c>
      <c r="BQ56" s="27">
        <f>Berat!BQ56+Diber!BQ56+Durres!BQ56+Elbasan!BQ56+Fier!BQ56+Gjirokaster!BQ56+Korce!BQ56+Kukes!BQ56+Lezhe!BQ56+Shkoder!BQ56+Tirane!BQ56+Vlore!BQ56+Qendrori!BQ56</f>
        <v>0</v>
      </c>
      <c r="BR56" s="27">
        <f>Berat!BR56+Diber!BR56+Durres!BR56+Elbasan!BR56+Fier!BR56+Gjirokaster!BR56+Korce!BR56+Kukes!BR56+Lezhe!BR56+Shkoder!BR56+Tirane!BR56+Vlore!BR56+Qendrori!BR56</f>
        <v>0</v>
      </c>
      <c r="BS56" s="28">
        <f>Berat!BS56+Diber!BS56+Durres!BS56+Elbasan!BS56+Fier!BS56+Gjirokaster!BS56+Korce!BS56+Kukes!BS56+Lezhe!BS56+Shkoder!BS56+Tirane!BS56+Vlore!BS56+Qendrori!BS56</f>
        <v>0</v>
      </c>
      <c r="BT56" s="131">
        <f>Berat!BT56+Diber!BT56+Durres!BT56+Elbasan!BT56+Fier!BT56+Gjirokaster!BT56+Korce!BT56+Kukes!BT56+Lezhe!BT56+Shkoder!BT56+Tirane!BT56+Vlore!BT56+Qendrori!BT56</f>
        <v>0</v>
      </c>
      <c r="BU56" s="27">
        <f>Berat!BU56+Diber!BU56+Durres!BU56+Elbasan!BU56+Fier!BU56+Gjirokaster!BU56+Korce!BU56+Kukes!BU56+Lezhe!BU56+Shkoder!BU56+Tirane!BU56+Vlore!BU56+Qendrori!BU56</f>
        <v>0</v>
      </c>
      <c r="BV56" s="27">
        <f>Berat!BV56+Diber!BV56+Durres!BV56+Elbasan!BV56+Fier!BV56+Gjirokaster!BV56+Korce!BV56+Kukes!BV56+Lezhe!BV56+Shkoder!BV56+Tirane!BV56+Vlore!BV56+Qendrori!BV56</f>
        <v>0</v>
      </c>
      <c r="BW56" s="27">
        <f>Berat!BW56+Diber!BW56+Durres!BW56+Elbasan!BW56+Fier!BW56+Gjirokaster!BW56+Korce!BW56+Kukes!BW56+Lezhe!BW56+Shkoder!BW56+Tirane!BW56+Vlore!BW56+Qendrori!BW56</f>
        <v>0</v>
      </c>
      <c r="BX56" s="27">
        <f>Berat!BX56+Diber!BX56+Durres!BX56+Elbasan!BX56+Fier!BX56+Gjirokaster!BX56+Korce!BX56+Kukes!BX56+Lezhe!BX56+Shkoder!BX56+Tirane!BX56+Vlore!BX56+Qendrori!BX56</f>
        <v>0</v>
      </c>
      <c r="BY56" s="27">
        <f>Berat!BY56+Diber!BY56+Durres!BY56+Elbasan!BY56+Fier!BY56+Gjirokaster!BY56+Korce!BY56+Kukes!BY56+Lezhe!BY56+Shkoder!BY56+Tirane!BY56+Vlore!BY56+Qendrori!BY56</f>
        <v>0</v>
      </c>
      <c r="BZ56" s="27">
        <f>Berat!BZ56+Diber!BZ56+Durres!BZ56+Elbasan!BZ56+Fier!BZ56+Gjirokaster!BZ56+Korce!BZ56+Kukes!BZ56+Lezhe!BZ56+Shkoder!BZ56+Tirane!BZ56+Vlore!BZ56+Qendrori!BZ56</f>
        <v>0</v>
      </c>
      <c r="CA56" s="27">
        <f>Berat!CA56+Diber!CA56+Durres!CA56+Elbasan!CA56+Fier!CA56+Gjirokaster!CA56+Korce!CA56+Kukes!CA56+Lezhe!CA56+Shkoder!CA56+Tirane!CA56+Vlore!CA56+Qendrori!CA56</f>
        <v>0</v>
      </c>
      <c r="CB56" s="27">
        <f>Berat!CB56+Diber!CB56+Durres!CB56+Elbasan!CB56+Fier!CB56+Gjirokaster!CB56+Korce!CB56+Kukes!CB56+Lezhe!CB56+Shkoder!CB56+Tirane!CB56+Vlore!CB56+Qendrori!CB56</f>
        <v>0</v>
      </c>
      <c r="CC56" s="73">
        <f>Berat!CC56+Diber!CC56+Durres!CC56+Elbasan!CC56+Fier!CC56+Gjirokaster!CC56+Korce!CC56+Kukes!CC56+Lezhe!CC56+Shkoder!CC56+Tirane!CC56+Vlore!CC56+Qendrori!CC56</f>
        <v>0</v>
      </c>
      <c r="CD56" s="26">
        <f>Berat!CD56+Diber!CD56+Durres!CD56+Elbasan!CD56+Fier!CD56+Gjirokaster!CD56+Korce!CD56+Kukes!CD56+Lezhe!CD56+Shkoder!CD56+Tirane!CD56+Vlore!CD56+Qendrori!CD56</f>
        <v>0</v>
      </c>
      <c r="CE56" s="27">
        <f>Berat!CE56+Diber!CE56+Durres!CE56+Elbasan!CE56+Fier!CE56+Gjirokaster!CE56+Korce!CE56+Kukes!CE56+Lezhe!CE56+Shkoder!CE56+Tirane!CE56+Vlore!CE56+Qendrori!CE56</f>
        <v>0</v>
      </c>
      <c r="CF56" s="27">
        <f>Berat!CF56+Diber!CF56+Durres!CF56+Elbasan!CF56+Fier!CF56+Gjirokaster!CF56+Korce!CF56+Kukes!CF56+Lezhe!CF56+Shkoder!CF56+Tirane!CF56+Vlore!CF56+Qendrori!CF56</f>
        <v>0</v>
      </c>
      <c r="CG56" s="27">
        <f>Berat!CG56+Diber!CG56+Durres!CG56+Elbasan!CG56+Fier!CG56+Gjirokaster!CG56+Korce!CG56+Kukes!CG56+Lezhe!CG56+Shkoder!CG56+Tirane!CG56+Vlore!CG56+Qendrori!CG56</f>
        <v>0</v>
      </c>
      <c r="CH56" s="27">
        <f>Berat!CH56+Diber!CH56+Durres!CH56+Elbasan!CH56+Fier!CH56+Gjirokaster!CH56+Korce!CH56+Kukes!CH56+Lezhe!CH56+Shkoder!CH56+Tirane!CH56+Vlore!CH56+Qendrori!CH56</f>
        <v>0</v>
      </c>
      <c r="CI56" s="27">
        <f>Berat!CI56+Diber!CI56+Durres!CI56+Elbasan!CI56+Fier!CI56+Gjirokaster!CI56+Korce!CI56+Kukes!CI56+Lezhe!CI56+Shkoder!CI56+Tirane!CI56+Vlore!CI56+Qendrori!CI56</f>
        <v>0</v>
      </c>
      <c r="CJ56" s="27">
        <f>Berat!CJ56+Diber!CJ56+Durres!CJ56+Elbasan!CJ56+Fier!CJ56+Gjirokaster!CJ56+Korce!CJ56+Kukes!CJ56+Lezhe!CJ56+Shkoder!CJ56+Tirane!CJ56+Vlore!CJ56+Qendrori!CJ56</f>
        <v>0</v>
      </c>
      <c r="CK56" s="27">
        <f>Berat!CK56+Diber!CK56+Durres!CK56+Elbasan!CK56+Fier!CK56+Gjirokaster!CK56+Korce!CK56+Kukes!CK56+Lezhe!CK56+Shkoder!CK56+Tirane!CK56+Vlore!CK56+Qendrori!CK56</f>
        <v>0</v>
      </c>
      <c r="CL56" s="27">
        <f>Berat!CL56+Diber!CL56+Durres!CL56+Elbasan!CL56+Fier!CL56+Gjirokaster!CL56+Korce!CL56+Kukes!CL56+Lezhe!CL56+Shkoder!CL56+Tirane!CL56+Vlore!CL56+Qendrori!CL56</f>
        <v>0</v>
      </c>
      <c r="CM56" s="28">
        <f>Berat!CM56+Diber!CM56+Durres!CM56+Elbasan!CM56+Fier!CM56+Gjirokaster!CM56+Korce!CM56+Kukes!CM56+Lezhe!CM56+Shkoder!CM56+Tirane!CM56+Vlore!CM56+Qendrori!CM56</f>
        <v>0</v>
      </c>
      <c r="CN56" s="26">
        <f>Berat!CN56+Diber!CN56+Durres!CN56+Elbasan!CN56+Fier!CN56+Gjirokaster!CN56+Korce!CN56+Kukes!CN56+Lezhe!CN56+Shkoder!CN56+Tirane!CN56+Vlore!CN56+Qendrori!CN56</f>
        <v>0</v>
      </c>
      <c r="CO56" s="27">
        <f>Berat!CO56+Diber!CO56+Durres!CO56+Elbasan!CO56+Fier!CO56+Gjirokaster!CO56+Korce!CO56+Kukes!CO56+Lezhe!CO56+Shkoder!CO56+Tirane!CO56+Vlore!CO56+Qendrori!CO56</f>
        <v>0</v>
      </c>
      <c r="CP56" s="27">
        <f>Berat!CP56+Diber!CP56+Durres!CP56+Elbasan!CP56+Fier!CP56+Gjirokaster!CP56+Korce!CP56+Kukes!CP56+Lezhe!CP56+Shkoder!CP56+Tirane!CP56+Vlore!CP56+Qendrori!CP56</f>
        <v>0</v>
      </c>
      <c r="CQ56" s="27">
        <f>Berat!CQ56+Diber!CQ56+Durres!CQ56+Elbasan!CQ56+Fier!CQ56+Gjirokaster!CQ56+Korce!CQ56+Kukes!CQ56+Lezhe!CQ56+Shkoder!CQ56+Tirane!CQ56+Vlore!CQ56+Qendrori!CQ56</f>
        <v>0</v>
      </c>
      <c r="CR56" s="27">
        <f>Berat!CR56+Diber!CR56+Durres!CR56+Elbasan!CR56+Fier!CR56+Gjirokaster!CR56+Korce!CR56+Kukes!CR56+Lezhe!CR56+Shkoder!CR56+Tirane!CR56+Vlore!CR56+Qendrori!CR56</f>
        <v>0</v>
      </c>
      <c r="CS56" s="27">
        <f>Berat!CS56+Diber!CS56+Durres!CS56+Elbasan!CS56+Fier!CS56+Gjirokaster!CS56+Korce!CS56+Kukes!CS56+Lezhe!CS56+Shkoder!CS56+Tirane!CS56+Vlore!CS56+Qendrori!CS56</f>
        <v>0</v>
      </c>
      <c r="CT56" s="27">
        <f>Berat!CT56+Diber!CT56+Durres!CT56+Elbasan!CT56+Fier!CT56+Gjirokaster!CT56+Korce!CT56+Kukes!CT56+Lezhe!CT56+Shkoder!CT56+Tirane!CT56+Vlore!CT56+Qendrori!CT56</f>
        <v>0</v>
      </c>
      <c r="CU56" s="27">
        <f>Berat!CU56+Diber!CU56+Durres!CU56+Elbasan!CU56+Fier!CU56+Gjirokaster!CU56+Korce!CU56+Kukes!CU56+Lezhe!CU56+Shkoder!CU56+Tirane!CU56+Vlore!CU56+Qendrori!CU56</f>
        <v>0</v>
      </c>
      <c r="CV56" s="27">
        <f>Berat!CV56+Diber!CV56+Durres!CV56+Elbasan!CV56+Fier!CV56+Gjirokaster!CV56+Korce!CV56+Kukes!CV56+Lezhe!CV56+Shkoder!CV56+Tirane!CV56+Vlore!CV56+Qendrori!CV56</f>
        <v>0</v>
      </c>
      <c r="CW56" s="28">
        <f>Berat!CW56+Diber!CW56+Durres!CW56+Elbasan!CW56+Fier!CW56+Gjirokaster!CW56+Korce!CW56+Kukes!CW56+Lezhe!CW56+Shkoder!CW56+Tirane!CW56+Vlore!CW56+Qendrori!CW56</f>
        <v>0</v>
      </c>
      <c r="CX56" s="131">
        <f>Berat!CX56+Diber!CX56+Durres!CX56+Elbasan!CX56+Fier!CX56+Gjirokaster!CX56+Korce!CX56+Kukes!CX56+Lezhe!CX56+Shkoder!CX56+Tirane!CX56+Vlore!CX56+Qendrori!CX56</f>
        <v>0</v>
      </c>
      <c r="CY56" s="27">
        <f>Berat!CY56+Diber!CY56+Durres!CY56+Elbasan!CY56+Fier!CY56+Gjirokaster!CY56+Korce!CY56+Kukes!CY56+Lezhe!CY56+Shkoder!CY56+Tirane!CY56+Vlore!CY56+Qendrori!CY56</f>
        <v>0</v>
      </c>
      <c r="CZ56" s="27">
        <f>Berat!CZ56+Diber!CZ56+Durres!CZ56+Elbasan!CZ56+Fier!CZ56+Gjirokaster!CZ56+Korce!CZ56+Kukes!CZ56+Lezhe!CZ56+Shkoder!CZ56+Tirane!CZ56+Vlore!CZ56+Qendrori!CZ56</f>
        <v>0</v>
      </c>
      <c r="DA56" s="27">
        <f>Berat!DA56+Diber!DA56+Durres!DA56+Elbasan!DA56+Fier!DA56+Gjirokaster!DA56+Korce!DA56+Kukes!DA56+Lezhe!DA56+Shkoder!DA56+Tirane!DA56+Vlore!DA56+Qendrori!DA56</f>
        <v>0</v>
      </c>
      <c r="DB56" s="27">
        <f>Berat!DB56+Diber!DB56+Durres!DB56+Elbasan!DB56+Fier!DB56+Gjirokaster!DB56+Korce!DB56+Kukes!DB56+Lezhe!DB56+Shkoder!DB56+Tirane!DB56+Vlore!DB56+Qendrori!DB56</f>
        <v>0</v>
      </c>
      <c r="DC56" s="27">
        <f>Berat!DC56+Diber!DC56+Durres!DC56+Elbasan!DC56+Fier!DC56+Gjirokaster!DC56+Korce!DC56+Kukes!DC56+Lezhe!DC56+Shkoder!DC56+Tirane!DC56+Vlore!DC56+Qendrori!DC56</f>
        <v>0</v>
      </c>
      <c r="DD56" s="27">
        <f>Berat!DD56+Diber!DD56+Durres!DD56+Elbasan!DD56+Fier!DD56+Gjirokaster!DD56+Korce!DD56+Kukes!DD56+Lezhe!DD56+Shkoder!DD56+Tirane!DD56+Vlore!DD56+Qendrori!DD56</f>
        <v>0</v>
      </c>
      <c r="DE56" s="27">
        <f>Berat!DE56+Diber!DE56+Durres!DE56+Elbasan!DE56+Fier!DE56+Gjirokaster!DE56+Korce!DE56+Kukes!DE56+Lezhe!DE56+Shkoder!DE56+Tirane!DE56+Vlore!DE56+Qendrori!DE56</f>
        <v>0</v>
      </c>
      <c r="DF56" s="27">
        <f>Berat!DF56+Diber!DF56+Durres!DF56+Elbasan!DF56+Fier!DF56+Gjirokaster!DF56+Korce!DF56+Kukes!DF56+Lezhe!DF56+Shkoder!DF56+Tirane!DF56+Vlore!DF56+Qendrori!DF56</f>
        <v>0</v>
      </c>
      <c r="DG56" s="28">
        <f>Berat!DG56+Diber!DG56+Durres!DG56+Elbasan!DG56+Fier!DG56+Gjirokaster!DG56+Korce!DG56+Kukes!DG56+Lezhe!DG56+Shkoder!DG56+Tirane!DG56+Vlore!DG56+Qendrori!DG56</f>
        <v>0</v>
      </c>
      <c r="DH56" s="26">
        <f>Berat!DH56+Diber!DH56+Durres!DH56+Elbasan!DH56+Fier!DH56+Gjirokaster!DH56+Korce!DH56+Kukes!DH56+Lezhe!DH56+Shkoder!DH56+Tirane!DH56+Vlore!DH56+Qendrori!DH56</f>
        <v>0</v>
      </c>
      <c r="DI56" s="27">
        <f>Berat!DI56+Diber!DI56+Durres!DI56+Elbasan!DI56+Fier!DI56+Gjirokaster!DI56+Korce!DI56+Kukes!DI56+Lezhe!DI56+Shkoder!DI56+Tirane!DI56+Vlore!DI56+Qendrori!DI56</f>
        <v>0</v>
      </c>
      <c r="DJ56" s="27">
        <f>Berat!DJ56+Diber!DJ56+Durres!DJ56+Elbasan!DJ56+Fier!DJ56+Gjirokaster!DJ56+Korce!DJ56+Kukes!DJ56+Lezhe!DJ56+Shkoder!DJ56+Tirane!DJ56+Vlore!DJ56+Qendrori!DJ56</f>
        <v>0</v>
      </c>
      <c r="DK56" s="27">
        <f>Berat!DK56+Diber!DK56+Durres!DK56+Elbasan!DK56+Fier!DK56+Gjirokaster!DK56+Korce!DK56+Kukes!DK56+Lezhe!DK56+Shkoder!DK56+Tirane!DK56+Vlore!DK56+Qendrori!DK56</f>
        <v>0</v>
      </c>
      <c r="DL56" s="27">
        <f>Berat!DL56+Diber!DL56+Durres!DL56+Elbasan!DL56+Fier!DL56+Gjirokaster!DL56+Korce!DL56+Kukes!DL56+Lezhe!DL56+Shkoder!DL56+Tirane!DL56+Vlore!DL56+Qendrori!DL56</f>
        <v>0</v>
      </c>
      <c r="DM56" s="27">
        <f>Berat!DM56+Diber!DM56+Durres!DM56+Elbasan!DM56+Fier!DM56+Gjirokaster!DM56+Korce!DM56+Kukes!DM56+Lezhe!DM56+Shkoder!DM56+Tirane!DM56+Vlore!DM56+Qendrori!DM56</f>
        <v>0</v>
      </c>
      <c r="DN56" s="27">
        <f>Berat!DN56+Diber!DN56+Durres!DN56+Elbasan!DN56+Fier!DN56+Gjirokaster!DN56+Korce!DN56+Kukes!DN56+Lezhe!DN56+Shkoder!DN56+Tirane!DN56+Vlore!DN56+Qendrori!DN56</f>
        <v>0</v>
      </c>
      <c r="DO56" s="27">
        <f>Berat!DO56+Diber!DO56+Durres!DO56+Elbasan!DO56+Fier!DO56+Gjirokaster!DO56+Korce!DO56+Kukes!DO56+Lezhe!DO56+Shkoder!DO56+Tirane!DO56+Vlore!DO56+Qendrori!DO56</f>
        <v>0</v>
      </c>
      <c r="DP56" s="27">
        <f>Berat!DP56+Diber!DP56+Durres!DP56+Elbasan!DP56+Fier!DP56+Gjirokaster!DP56+Korce!DP56+Kukes!DP56+Lezhe!DP56+Shkoder!DP56+Tirane!DP56+Vlore!DP56+Qendrori!DP56</f>
        <v>0</v>
      </c>
      <c r="DQ56" s="73">
        <f>Berat!DQ56+Diber!DQ56+Durres!DQ56+Elbasan!DQ56+Fier!DQ56+Gjirokaster!DQ56+Korce!DQ56+Kukes!DQ56+Lezhe!DQ56+Shkoder!DQ56+Tirane!DQ56+Vlore!DQ56+Qendrori!DQ56</f>
        <v>0</v>
      </c>
      <c r="DR56" s="107">
        <f t="shared" si="36"/>
        <v>86</v>
      </c>
      <c r="DS56" s="98">
        <f t="shared" si="36"/>
        <v>6</v>
      </c>
      <c r="DT56" s="98">
        <f t="shared" si="36"/>
        <v>12</v>
      </c>
      <c r="DU56" s="98">
        <f t="shared" si="36"/>
        <v>4</v>
      </c>
      <c r="DV56" s="98">
        <f t="shared" si="36"/>
        <v>0</v>
      </c>
      <c r="DW56" s="98">
        <f t="shared" si="35"/>
        <v>0</v>
      </c>
      <c r="DX56" s="98">
        <f t="shared" si="35"/>
        <v>3</v>
      </c>
      <c r="DY56" s="98">
        <f t="shared" si="35"/>
        <v>300000</v>
      </c>
      <c r="DZ56" s="98">
        <f t="shared" si="35"/>
        <v>1</v>
      </c>
      <c r="EA56" s="103">
        <f t="shared" si="35"/>
        <v>2</v>
      </c>
    </row>
    <row r="57" spans="1:131" ht="12" customHeight="1" x14ac:dyDescent="0.25">
      <c r="A57" s="170" t="s">
        <v>79</v>
      </c>
      <c r="B57" s="26">
        <f>Berat!B57+Diber!B57+Durres!B57+Elbasan!B57+Fier!B57+Gjirokaster!B57+Korce!B57+Kukes!B57+Lezhe!B57+Shkoder!B57+Tirane!B57+Vlore!B57+Qendrori!B57</f>
        <v>39</v>
      </c>
      <c r="C57" s="27">
        <f>Berat!C57+Diber!C57+Durres!C57+Elbasan!C57+Fier!C57+Gjirokaster!C57+Korce!C57+Kukes!C57+Lezhe!C57+Shkoder!C57+Tirane!C57+Vlore!C57+Qendrori!C57</f>
        <v>1</v>
      </c>
      <c r="D57" s="27">
        <f>Berat!D57+Diber!D57+Durres!D57+Elbasan!D57+Fier!D57+Gjirokaster!D57+Korce!D57+Kukes!D57+Lezhe!D57+Shkoder!D57+Tirane!D57+Vlore!D57+Qendrori!D57</f>
        <v>7</v>
      </c>
      <c r="E57" s="27">
        <f>Berat!E57+Diber!E57+Durres!E57+Elbasan!E57+Fier!E57+Gjirokaster!E57+Korce!E57+Kukes!E57+Lezhe!E57+Shkoder!E57+Tirane!E57+Vlore!E57+Qendrori!E57</f>
        <v>0</v>
      </c>
      <c r="F57" s="27">
        <f>Berat!F57+Diber!F57+Durres!F57+Elbasan!F57+Fier!F57+Gjirokaster!F57+Korce!F57+Kukes!F57+Lezhe!F57+Shkoder!F57+Tirane!F57+Vlore!F57+Qendrori!F57</f>
        <v>0</v>
      </c>
      <c r="G57" s="27">
        <f>Berat!G57+Diber!G57+Durres!G57+Elbasan!G57+Fier!G57+Gjirokaster!G57+Korce!G57+Kukes!G57+Lezhe!G57+Shkoder!G57+Tirane!G57+Vlore!G57+Qendrori!G57</f>
        <v>0</v>
      </c>
      <c r="H57" s="27">
        <f>Berat!H57+Diber!H57+Durres!H57+Elbasan!H57+Fier!H57+Gjirokaster!H57+Korce!H57+Kukes!H57+Lezhe!H57+Shkoder!H57+Tirane!H57+Vlore!H57+Qendrori!H57</f>
        <v>3</v>
      </c>
      <c r="I57" s="27">
        <f>Berat!I57+Diber!I57+Durres!I57+Elbasan!I57+Fier!I57+Gjirokaster!I57+Korce!I57+Kukes!I57+Lezhe!I57+Shkoder!I57+Tirane!I57+Vlore!I57+Qendrori!I57</f>
        <v>160000</v>
      </c>
      <c r="J57" s="27">
        <f>Berat!J57+Diber!J57+Durres!J57+Elbasan!J57+Fier!J57+Gjirokaster!J57+Korce!J57+Kukes!J57+Lezhe!J57+Shkoder!J57+Tirane!J57+Vlore!J57+Qendrori!J57</f>
        <v>0</v>
      </c>
      <c r="K57" s="28">
        <f>Berat!K57+Diber!K57+Durres!K57+Elbasan!K57+Fier!K57+Gjirokaster!K57+Korce!K57+Kukes!K57+Lezhe!K57+Shkoder!K57+Tirane!K57+Vlore!K57+Qendrori!K57</f>
        <v>1</v>
      </c>
      <c r="L57" s="131">
        <f>Berat!L57+Diber!L57+Durres!L57+Elbasan!L57+Fier!L57+Gjirokaster!L57+Korce!L57+Kukes!L57+Lezhe!L57+Shkoder!L57+Tirane!L57+Vlore!L57+Qendrori!L57</f>
        <v>66</v>
      </c>
      <c r="M57" s="27">
        <f>Berat!M57+Diber!M57+Durres!M57+Elbasan!M57+Fier!M57+Gjirokaster!M57+Korce!M57+Kukes!M57+Lezhe!M57+Shkoder!M57+Tirane!M57+Vlore!M57+Qendrori!M57</f>
        <v>4</v>
      </c>
      <c r="N57" s="27">
        <f>Berat!N57+Diber!N57+Durres!N57+Elbasan!N57+Fier!N57+Gjirokaster!N57+Korce!N57+Kukes!N57+Lezhe!N57+Shkoder!N57+Tirane!N57+Vlore!N57+Qendrori!N57</f>
        <v>6</v>
      </c>
      <c r="O57" s="27">
        <f>Berat!O57+Diber!O57+Durres!O57+Elbasan!O57+Fier!O57+Gjirokaster!O57+Korce!O57+Kukes!O57+Lezhe!O57+Shkoder!O57+Tirane!O57+Vlore!O57+Qendrori!O57</f>
        <v>0</v>
      </c>
      <c r="P57" s="27">
        <f>Berat!P57+Diber!P57+Durres!P57+Elbasan!P57+Fier!P57+Gjirokaster!P57+Korce!P57+Kukes!P57+Lezhe!P57+Shkoder!P57+Tirane!P57+Vlore!P57+Qendrori!P57</f>
        <v>0</v>
      </c>
      <c r="Q57" s="27">
        <f>Berat!Q57+Diber!Q57+Durres!Q57+Elbasan!Q57+Fier!Q57+Gjirokaster!Q57+Korce!Q57+Kukes!Q57+Lezhe!Q57+Shkoder!Q57+Tirane!Q57+Vlore!Q57+Qendrori!Q57</f>
        <v>0</v>
      </c>
      <c r="R57" s="27">
        <f>Berat!R57+Diber!R57+Durres!R57+Elbasan!R57+Fier!R57+Gjirokaster!R57+Korce!R57+Kukes!R57+Lezhe!R57+Shkoder!R57+Tirane!R57+Vlore!R57+Qendrori!R57</f>
        <v>1</v>
      </c>
      <c r="S57" s="27">
        <f>Berat!S57+Diber!S57+Durres!S57+Elbasan!S57+Fier!S57+Gjirokaster!S57+Korce!S57+Kukes!S57+Lezhe!S57+Shkoder!S57+Tirane!S57+Vlore!S57+Qendrori!S57</f>
        <v>500000</v>
      </c>
      <c r="T57" s="27">
        <f>Berat!T57+Diber!T57+Durres!T57+Elbasan!T57+Fier!T57+Gjirokaster!T57+Korce!T57+Kukes!T57+Lezhe!T57+Shkoder!T57+Tirane!T57+Vlore!T57+Qendrori!T57</f>
        <v>0</v>
      </c>
      <c r="U57" s="73">
        <f>Berat!U57+Diber!U57+Durres!U57+Elbasan!U57+Fier!U57+Gjirokaster!U57+Korce!U57+Kukes!U57+Lezhe!U57+Shkoder!U57+Tirane!U57+Vlore!U57+Qendrori!U57</f>
        <v>2</v>
      </c>
      <c r="V57" s="26">
        <f>Berat!V57+Diber!V57+Durres!V57+Elbasan!V57+Fier!V57+Gjirokaster!V57+Korce!V57+Kukes!V57+Lezhe!V57+Shkoder!V57+Tirane!V57+Vlore!V57+Qendrori!V57</f>
        <v>2</v>
      </c>
      <c r="W57" s="27">
        <f>Berat!W57+Diber!W57+Durres!W57+Elbasan!W57+Fier!W57+Gjirokaster!W57+Korce!W57+Kukes!W57+Lezhe!W57+Shkoder!W57+Tirane!W57+Vlore!W57+Qendrori!W57</f>
        <v>0</v>
      </c>
      <c r="X57" s="27">
        <f>Berat!X57+Diber!X57+Durres!X57+Elbasan!X57+Fier!X57+Gjirokaster!X57+Korce!X57+Kukes!X57+Lezhe!X57+Shkoder!X57+Tirane!X57+Vlore!X57+Qendrori!X57</f>
        <v>6</v>
      </c>
      <c r="Y57" s="27">
        <f>Berat!Y57+Diber!Y57+Durres!Y57+Elbasan!Y57+Fier!Y57+Gjirokaster!Y57+Korce!Y57+Kukes!Y57+Lezhe!Y57+Shkoder!Y57+Tirane!Y57+Vlore!Y57+Qendrori!Y57</f>
        <v>0</v>
      </c>
      <c r="Z57" s="27">
        <f>Berat!Z57+Diber!Z57+Durres!Z57+Elbasan!Z57+Fier!Z57+Gjirokaster!Z57+Korce!Z57+Kukes!Z57+Lezhe!Z57+Shkoder!Z57+Tirane!Z57+Vlore!Z57+Qendrori!Z57</f>
        <v>0</v>
      </c>
      <c r="AA57" s="27">
        <f>Berat!AA57+Diber!AA57+Durres!AA57+Elbasan!AA57+Fier!AA57+Gjirokaster!AA57+Korce!AA57+Kukes!AA57+Lezhe!AA57+Shkoder!AA57+Tirane!AA57+Vlore!AA57+Qendrori!AA57</f>
        <v>0</v>
      </c>
      <c r="AB57" s="27">
        <f>Berat!AB57+Diber!AB57+Durres!AB57+Elbasan!AB57+Fier!AB57+Gjirokaster!AB57+Korce!AB57+Kukes!AB57+Lezhe!AB57+Shkoder!AB57+Tirane!AB57+Vlore!AB57+Qendrori!AB57</f>
        <v>1</v>
      </c>
      <c r="AC57" s="27">
        <f>Berat!AC57+Diber!AC57+Durres!AC57+Elbasan!AC57+Fier!AC57+Gjirokaster!AC57+Korce!AC57+Kukes!AC57+Lezhe!AC57+Shkoder!AC57+Tirane!AC57+Vlore!AC57+Qendrori!AC57</f>
        <v>500000</v>
      </c>
      <c r="AD57" s="27">
        <f>Berat!AD57+Diber!AD57+Durres!AD57+Elbasan!AD57+Fier!AD57+Gjirokaster!AD57+Korce!AD57+Kukes!AD57+Lezhe!AD57+Shkoder!AD57+Tirane!AD57+Vlore!AD57+Qendrori!AD57</f>
        <v>0</v>
      </c>
      <c r="AE57" s="28">
        <f>Berat!AE57+Diber!AE57+Durres!AE57+Elbasan!AE57+Fier!AE57+Gjirokaster!AE57+Korce!AE57+Kukes!AE57+Lezhe!AE57+Shkoder!AE57+Tirane!AE57+Vlore!AE57+Qendrori!AE57</f>
        <v>0</v>
      </c>
      <c r="AF57" s="26">
        <f>Berat!AF57+Diber!AF57+Durres!AF57+Elbasan!AF57+Fier!AF57+Gjirokaster!AF57+Korce!AF57+Kukes!AF57+Lezhe!AF57+Shkoder!AF57+Tirane!AF57+Vlore!AF57+Qendrori!AF57</f>
        <v>0</v>
      </c>
      <c r="AG57" s="27">
        <f>Berat!AG57+Diber!AG57+Durres!AG57+Elbasan!AG57+Fier!AG57+Gjirokaster!AG57+Korce!AG57+Kukes!AG57+Lezhe!AG57+Shkoder!AG57+Tirane!AG57+Vlore!AG57+Qendrori!AG57</f>
        <v>0</v>
      </c>
      <c r="AH57" s="27">
        <f>Berat!AH57+Diber!AH57+Durres!AH57+Elbasan!AH57+Fier!AH57+Gjirokaster!AH57+Korce!AH57+Kukes!AH57+Lezhe!AH57+Shkoder!AH57+Tirane!AH57+Vlore!AH57+Qendrori!AH57</f>
        <v>0</v>
      </c>
      <c r="AI57" s="27">
        <f>Berat!AI57+Diber!AI57+Durres!AI57+Elbasan!AI57+Fier!AI57+Gjirokaster!AI57+Korce!AI57+Kukes!AI57+Lezhe!AI57+Shkoder!AI57+Tirane!AI57+Vlore!AI57+Qendrori!AI57</f>
        <v>0</v>
      </c>
      <c r="AJ57" s="27">
        <f>Berat!AJ57+Diber!AJ57+Durres!AJ57+Elbasan!AJ57+Fier!AJ57+Gjirokaster!AJ57+Korce!AJ57+Kukes!AJ57+Lezhe!AJ57+Shkoder!AJ57+Tirane!AJ57+Vlore!AJ57+Qendrori!AJ57</f>
        <v>0</v>
      </c>
      <c r="AK57" s="27">
        <f>Berat!AK57+Diber!AK57+Durres!AK57+Elbasan!AK57+Fier!AK57+Gjirokaster!AK57+Korce!AK57+Kukes!AK57+Lezhe!AK57+Shkoder!AK57+Tirane!AK57+Vlore!AK57+Qendrori!AK57</f>
        <v>0</v>
      </c>
      <c r="AL57" s="27">
        <f>Berat!AL57+Diber!AL57+Durres!AL57+Elbasan!AL57+Fier!AL57+Gjirokaster!AL57+Korce!AL57+Kukes!AL57+Lezhe!AL57+Shkoder!AL57+Tirane!AL57+Vlore!AL57+Qendrori!AL57</f>
        <v>0</v>
      </c>
      <c r="AM57" s="27">
        <f>Berat!AM57+Diber!AM57+Durres!AM57+Elbasan!AM57+Fier!AM57+Gjirokaster!AM57+Korce!AM57+Kukes!AM57+Lezhe!AM57+Shkoder!AM57+Tirane!AM57+Vlore!AM57+Qendrori!AM57</f>
        <v>0</v>
      </c>
      <c r="AN57" s="27">
        <f>Berat!AN57+Diber!AN57+Durres!AN57+Elbasan!AN57+Fier!AN57+Gjirokaster!AN57+Korce!AN57+Kukes!AN57+Lezhe!AN57+Shkoder!AN57+Tirane!AN57+Vlore!AN57+Qendrori!AN57</f>
        <v>0</v>
      </c>
      <c r="AO57" s="28">
        <f>Berat!AO57+Diber!AO57+Durres!AO57+Elbasan!AO57+Fier!AO57+Gjirokaster!AO57+Korce!AO57+Kukes!AO57+Lezhe!AO57+Shkoder!AO57+Tirane!AO57+Vlore!AO57+Qendrori!AO57</f>
        <v>0</v>
      </c>
      <c r="AP57" s="131">
        <f>Berat!AP57+Diber!AP57+Durres!AP57+Elbasan!AP57+Fier!AP57+Gjirokaster!AP57+Korce!AP57+Kukes!AP57+Lezhe!AP57+Shkoder!AP57+Tirane!AP57+Vlore!AP57+Qendrori!AP57</f>
        <v>0</v>
      </c>
      <c r="AQ57" s="27">
        <f>Berat!AQ57+Diber!AQ57+Durres!AQ57+Elbasan!AQ57+Fier!AQ57+Gjirokaster!AQ57+Korce!AQ57+Kukes!AQ57+Lezhe!AQ57+Shkoder!AQ57+Tirane!AQ57+Vlore!AQ57+Qendrori!AQ57</f>
        <v>0</v>
      </c>
      <c r="AR57" s="27">
        <f>Berat!AR57+Diber!AR57+Durres!AR57+Elbasan!AR57+Fier!AR57+Gjirokaster!AR57+Korce!AR57+Kukes!AR57+Lezhe!AR57+Shkoder!AR57+Tirane!AR57+Vlore!AR57+Qendrori!AR57</f>
        <v>0</v>
      </c>
      <c r="AS57" s="27">
        <f>Berat!AS57+Diber!AS57+Durres!AS57+Elbasan!AS57+Fier!AS57+Gjirokaster!AS57+Korce!AS57+Kukes!AS57+Lezhe!AS57+Shkoder!AS57+Tirane!AS57+Vlore!AS57+Qendrori!AS57</f>
        <v>0</v>
      </c>
      <c r="AT57" s="27">
        <f>Berat!AT57+Diber!AT57+Durres!AT57+Elbasan!AT57+Fier!AT57+Gjirokaster!AT57+Korce!AT57+Kukes!AT57+Lezhe!AT57+Shkoder!AT57+Tirane!AT57+Vlore!AT57+Qendrori!AT57</f>
        <v>0</v>
      </c>
      <c r="AU57" s="27">
        <f>Berat!AU57+Diber!AU57+Durres!AU57+Elbasan!AU57+Fier!AU57+Gjirokaster!AU57+Korce!AU57+Kukes!AU57+Lezhe!AU57+Shkoder!AU57+Tirane!AU57+Vlore!AU57+Qendrori!AU57</f>
        <v>0</v>
      </c>
      <c r="AV57" s="27">
        <f>Berat!AV57+Diber!AV57+Durres!AV57+Elbasan!AV57+Fier!AV57+Gjirokaster!AV57+Korce!AV57+Kukes!AV57+Lezhe!AV57+Shkoder!AV57+Tirane!AV57+Vlore!AV57+Qendrori!AV57</f>
        <v>0</v>
      </c>
      <c r="AW57" s="27">
        <f>Berat!AW57+Diber!AW57+Durres!AW57+Elbasan!AW57+Fier!AW57+Gjirokaster!AW57+Korce!AW57+Kukes!AW57+Lezhe!AW57+Shkoder!AW57+Tirane!AW57+Vlore!AW57+Qendrori!AW57</f>
        <v>0</v>
      </c>
      <c r="AX57" s="27">
        <f>Berat!AX57+Diber!AX57+Durres!AX57+Elbasan!AX57+Fier!AX57+Gjirokaster!AX57+Korce!AX57+Kukes!AX57+Lezhe!AX57+Shkoder!AX57+Tirane!AX57+Vlore!AX57+Qendrori!AX57</f>
        <v>0</v>
      </c>
      <c r="AY57" s="73">
        <f>Berat!AY57+Diber!AY57+Durres!AY57+Elbasan!AY57+Fier!AY57+Gjirokaster!AY57+Korce!AY57+Kukes!AY57+Lezhe!AY57+Shkoder!AY57+Tirane!AY57+Vlore!AY57+Qendrori!AY57</f>
        <v>0</v>
      </c>
      <c r="AZ57" s="26">
        <f>Berat!AZ57+Diber!AZ57+Durres!AZ57+Elbasan!AZ57+Fier!AZ57+Gjirokaster!AZ57+Korce!AZ57+Kukes!AZ57+Lezhe!AZ57+Shkoder!AZ57+Tirane!AZ57+Vlore!AZ57+Qendrori!AZ57</f>
        <v>0</v>
      </c>
      <c r="BA57" s="27">
        <f>Berat!BA57+Diber!BA57+Durres!BA57+Elbasan!BA57+Fier!BA57+Gjirokaster!BA57+Korce!BA57+Kukes!BA57+Lezhe!BA57+Shkoder!BA57+Tirane!BA57+Vlore!BA57+Qendrori!BA57</f>
        <v>0</v>
      </c>
      <c r="BB57" s="27">
        <f>Berat!BB57+Diber!BB57+Durres!BB57+Elbasan!BB57+Fier!BB57+Gjirokaster!BB57+Korce!BB57+Kukes!BB57+Lezhe!BB57+Shkoder!BB57+Tirane!BB57+Vlore!BB57+Qendrori!BB57</f>
        <v>0</v>
      </c>
      <c r="BC57" s="27">
        <f>Berat!BC57+Diber!BC57+Durres!BC57+Elbasan!BC57+Fier!BC57+Gjirokaster!BC57+Korce!BC57+Kukes!BC57+Lezhe!BC57+Shkoder!BC57+Tirane!BC57+Vlore!BC57+Qendrori!BC57</f>
        <v>0</v>
      </c>
      <c r="BD57" s="27">
        <f>Berat!BD57+Diber!BD57+Durres!BD57+Elbasan!BD57+Fier!BD57+Gjirokaster!BD57+Korce!BD57+Kukes!BD57+Lezhe!BD57+Shkoder!BD57+Tirane!BD57+Vlore!BD57+Qendrori!BD57</f>
        <v>0</v>
      </c>
      <c r="BE57" s="27">
        <f>Berat!BE57+Diber!BE57+Durres!BE57+Elbasan!BE57+Fier!BE57+Gjirokaster!BE57+Korce!BE57+Kukes!BE57+Lezhe!BE57+Shkoder!BE57+Tirane!BE57+Vlore!BE57+Qendrori!BE57</f>
        <v>0</v>
      </c>
      <c r="BF57" s="27">
        <f>Berat!BF57+Diber!BF57+Durres!BF57+Elbasan!BF57+Fier!BF57+Gjirokaster!BF57+Korce!BF57+Kukes!BF57+Lezhe!BF57+Shkoder!BF57+Tirane!BF57+Vlore!BF57+Qendrori!BF57</f>
        <v>0</v>
      </c>
      <c r="BG57" s="27">
        <f>Berat!BG57+Diber!BG57+Durres!BG57+Elbasan!BG57+Fier!BG57+Gjirokaster!BG57+Korce!BG57+Kukes!BG57+Lezhe!BG57+Shkoder!BG57+Tirane!BG57+Vlore!BG57+Qendrori!BG57</f>
        <v>0</v>
      </c>
      <c r="BH57" s="27">
        <f>Berat!BH57+Diber!BH57+Durres!BH57+Elbasan!BH57+Fier!BH57+Gjirokaster!BH57+Korce!BH57+Kukes!BH57+Lezhe!BH57+Shkoder!BH57+Tirane!BH57+Vlore!BH57+Qendrori!BH57</f>
        <v>0</v>
      </c>
      <c r="BI57" s="28">
        <f>Berat!BI57+Diber!BI57+Durres!BI57+Elbasan!BI57+Fier!BI57+Gjirokaster!BI57+Korce!BI57+Kukes!BI57+Lezhe!BI57+Shkoder!BI57+Tirane!BI57+Vlore!BI57+Qendrori!BI57</f>
        <v>0</v>
      </c>
      <c r="BJ57" s="26">
        <f>Berat!BJ57+Diber!BJ57+Durres!BJ57+Elbasan!BJ57+Fier!BJ57+Gjirokaster!BJ57+Korce!BJ57+Kukes!BJ57+Lezhe!BJ57+Shkoder!BJ57+Tirane!BJ57+Vlore!BJ57+Qendrori!BJ57</f>
        <v>0</v>
      </c>
      <c r="BK57" s="27">
        <f>Berat!BK57+Diber!BK57+Durres!BK57+Elbasan!BK57+Fier!BK57+Gjirokaster!BK57+Korce!BK57+Kukes!BK57+Lezhe!BK57+Shkoder!BK57+Tirane!BK57+Vlore!BK57+Qendrori!BK57</f>
        <v>0</v>
      </c>
      <c r="BL57" s="27">
        <f>Berat!BL57+Diber!BL57+Durres!BL57+Elbasan!BL57+Fier!BL57+Gjirokaster!BL57+Korce!BL57+Kukes!BL57+Lezhe!BL57+Shkoder!BL57+Tirane!BL57+Vlore!BL57+Qendrori!BL57</f>
        <v>0</v>
      </c>
      <c r="BM57" s="27">
        <f>Berat!BM57+Diber!BM57+Durres!BM57+Elbasan!BM57+Fier!BM57+Gjirokaster!BM57+Korce!BM57+Kukes!BM57+Lezhe!BM57+Shkoder!BM57+Tirane!BM57+Vlore!BM57+Qendrori!BM57</f>
        <v>0</v>
      </c>
      <c r="BN57" s="27">
        <f>Berat!BN57+Diber!BN57+Durres!BN57+Elbasan!BN57+Fier!BN57+Gjirokaster!BN57+Korce!BN57+Kukes!BN57+Lezhe!BN57+Shkoder!BN57+Tirane!BN57+Vlore!BN57+Qendrori!BN57</f>
        <v>0</v>
      </c>
      <c r="BO57" s="27">
        <f>Berat!BO57+Diber!BO57+Durres!BO57+Elbasan!BO57+Fier!BO57+Gjirokaster!BO57+Korce!BO57+Kukes!BO57+Lezhe!BO57+Shkoder!BO57+Tirane!BO57+Vlore!BO57+Qendrori!BO57</f>
        <v>0</v>
      </c>
      <c r="BP57" s="27">
        <f>Berat!BP57+Diber!BP57+Durres!BP57+Elbasan!BP57+Fier!BP57+Gjirokaster!BP57+Korce!BP57+Kukes!BP57+Lezhe!BP57+Shkoder!BP57+Tirane!BP57+Vlore!BP57+Qendrori!BP57</f>
        <v>0</v>
      </c>
      <c r="BQ57" s="27">
        <f>Berat!BQ57+Diber!BQ57+Durres!BQ57+Elbasan!BQ57+Fier!BQ57+Gjirokaster!BQ57+Korce!BQ57+Kukes!BQ57+Lezhe!BQ57+Shkoder!BQ57+Tirane!BQ57+Vlore!BQ57+Qendrori!BQ57</f>
        <v>0</v>
      </c>
      <c r="BR57" s="27">
        <f>Berat!BR57+Diber!BR57+Durres!BR57+Elbasan!BR57+Fier!BR57+Gjirokaster!BR57+Korce!BR57+Kukes!BR57+Lezhe!BR57+Shkoder!BR57+Tirane!BR57+Vlore!BR57+Qendrori!BR57</f>
        <v>0</v>
      </c>
      <c r="BS57" s="28">
        <f>Berat!BS57+Diber!BS57+Durres!BS57+Elbasan!BS57+Fier!BS57+Gjirokaster!BS57+Korce!BS57+Kukes!BS57+Lezhe!BS57+Shkoder!BS57+Tirane!BS57+Vlore!BS57+Qendrori!BS57</f>
        <v>0</v>
      </c>
      <c r="BT57" s="131">
        <f>Berat!BT57+Diber!BT57+Durres!BT57+Elbasan!BT57+Fier!BT57+Gjirokaster!BT57+Korce!BT57+Kukes!BT57+Lezhe!BT57+Shkoder!BT57+Tirane!BT57+Vlore!BT57+Qendrori!BT57</f>
        <v>0</v>
      </c>
      <c r="BU57" s="27">
        <f>Berat!BU57+Diber!BU57+Durres!BU57+Elbasan!BU57+Fier!BU57+Gjirokaster!BU57+Korce!BU57+Kukes!BU57+Lezhe!BU57+Shkoder!BU57+Tirane!BU57+Vlore!BU57+Qendrori!BU57</f>
        <v>0</v>
      </c>
      <c r="BV57" s="27">
        <f>Berat!BV57+Diber!BV57+Durres!BV57+Elbasan!BV57+Fier!BV57+Gjirokaster!BV57+Korce!BV57+Kukes!BV57+Lezhe!BV57+Shkoder!BV57+Tirane!BV57+Vlore!BV57+Qendrori!BV57</f>
        <v>0</v>
      </c>
      <c r="BW57" s="27">
        <f>Berat!BW57+Diber!BW57+Durres!BW57+Elbasan!BW57+Fier!BW57+Gjirokaster!BW57+Korce!BW57+Kukes!BW57+Lezhe!BW57+Shkoder!BW57+Tirane!BW57+Vlore!BW57+Qendrori!BW57</f>
        <v>0</v>
      </c>
      <c r="BX57" s="27">
        <f>Berat!BX57+Diber!BX57+Durres!BX57+Elbasan!BX57+Fier!BX57+Gjirokaster!BX57+Korce!BX57+Kukes!BX57+Lezhe!BX57+Shkoder!BX57+Tirane!BX57+Vlore!BX57+Qendrori!BX57</f>
        <v>0</v>
      </c>
      <c r="BY57" s="27">
        <f>Berat!BY57+Diber!BY57+Durres!BY57+Elbasan!BY57+Fier!BY57+Gjirokaster!BY57+Korce!BY57+Kukes!BY57+Lezhe!BY57+Shkoder!BY57+Tirane!BY57+Vlore!BY57+Qendrori!BY57</f>
        <v>0</v>
      </c>
      <c r="BZ57" s="27">
        <f>Berat!BZ57+Diber!BZ57+Durres!BZ57+Elbasan!BZ57+Fier!BZ57+Gjirokaster!BZ57+Korce!BZ57+Kukes!BZ57+Lezhe!BZ57+Shkoder!BZ57+Tirane!BZ57+Vlore!BZ57+Qendrori!BZ57</f>
        <v>0</v>
      </c>
      <c r="CA57" s="27">
        <f>Berat!CA57+Diber!CA57+Durres!CA57+Elbasan!CA57+Fier!CA57+Gjirokaster!CA57+Korce!CA57+Kukes!CA57+Lezhe!CA57+Shkoder!CA57+Tirane!CA57+Vlore!CA57+Qendrori!CA57</f>
        <v>0</v>
      </c>
      <c r="CB57" s="27">
        <f>Berat!CB57+Diber!CB57+Durres!CB57+Elbasan!CB57+Fier!CB57+Gjirokaster!CB57+Korce!CB57+Kukes!CB57+Lezhe!CB57+Shkoder!CB57+Tirane!CB57+Vlore!CB57+Qendrori!CB57</f>
        <v>0</v>
      </c>
      <c r="CC57" s="73">
        <f>Berat!CC57+Diber!CC57+Durres!CC57+Elbasan!CC57+Fier!CC57+Gjirokaster!CC57+Korce!CC57+Kukes!CC57+Lezhe!CC57+Shkoder!CC57+Tirane!CC57+Vlore!CC57+Qendrori!CC57</f>
        <v>0</v>
      </c>
      <c r="CD57" s="26">
        <f>Berat!CD57+Diber!CD57+Durres!CD57+Elbasan!CD57+Fier!CD57+Gjirokaster!CD57+Korce!CD57+Kukes!CD57+Lezhe!CD57+Shkoder!CD57+Tirane!CD57+Vlore!CD57+Qendrori!CD57</f>
        <v>0</v>
      </c>
      <c r="CE57" s="27">
        <f>Berat!CE57+Diber!CE57+Durres!CE57+Elbasan!CE57+Fier!CE57+Gjirokaster!CE57+Korce!CE57+Kukes!CE57+Lezhe!CE57+Shkoder!CE57+Tirane!CE57+Vlore!CE57+Qendrori!CE57</f>
        <v>0</v>
      </c>
      <c r="CF57" s="27">
        <f>Berat!CF57+Diber!CF57+Durres!CF57+Elbasan!CF57+Fier!CF57+Gjirokaster!CF57+Korce!CF57+Kukes!CF57+Lezhe!CF57+Shkoder!CF57+Tirane!CF57+Vlore!CF57+Qendrori!CF57</f>
        <v>0</v>
      </c>
      <c r="CG57" s="27">
        <f>Berat!CG57+Diber!CG57+Durres!CG57+Elbasan!CG57+Fier!CG57+Gjirokaster!CG57+Korce!CG57+Kukes!CG57+Lezhe!CG57+Shkoder!CG57+Tirane!CG57+Vlore!CG57+Qendrori!CG57</f>
        <v>0</v>
      </c>
      <c r="CH57" s="27">
        <f>Berat!CH57+Diber!CH57+Durres!CH57+Elbasan!CH57+Fier!CH57+Gjirokaster!CH57+Korce!CH57+Kukes!CH57+Lezhe!CH57+Shkoder!CH57+Tirane!CH57+Vlore!CH57+Qendrori!CH57</f>
        <v>0</v>
      </c>
      <c r="CI57" s="27">
        <f>Berat!CI57+Diber!CI57+Durres!CI57+Elbasan!CI57+Fier!CI57+Gjirokaster!CI57+Korce!CI57+Kukes!CI57+Lezhe!CI57+Shkoder!CI57+Tirane!CI57+Vlore!CI57+Qendrori!CI57</f>
        <v>0</v>
      </c>
      <c r="CJ57" s="27">
        <f>Berat!CJ57+Diber!CJ57+Durres!CJ57+Elbasan!CJ57+Fier!CJ57+Gjirokaster!CJ57+Korce!CJ57+Kukes!CJ57+Lezhe!CJ57+Shkoder!CJ57+Tirane!CJ57+Vlore!CJ57+Qendrori!CJ57</f>
        <v>0</v>
      </c>
      <c r="CK57" s="27">
        <f>Berat!CK57+Diber!CK57+Durres!CK57+Elbasan!CK57+Fier!CK57+Gjirokaster!CK57+Korce!CK57+Kukes!CK57+Lezhe!CK57+Shkoder!CK57+Tirane!CK57+Vlore!CK57+Qendrori!CK57</f>
        <v>0</v>
      </c>
      <c r="CL57" s="27">
        <f>Berat!CL57+Diber!CL57+Durres!CL57+Elbasan!CL57+Fier!CL57+Gjirokaster!CL57+Korce!CL57+Kukes!CL57+Lezhe!CL57+Shkoder!CL57+Tirane!CL57+Vlore!CL57+Qendrori!CL57</f>
        <v>0</v>
      </c>
      <c r="CM57" s="28">
        <f>Berat!CM57+Diber!CM57+Durres!CM57+Elbasan!CM57+Fier!CM57+Gjirokaster!CM57+Korce!CM57+Kukes!CM57+Lezhe!CM57+Shkoder!CM57+Tirane!CM57+Vlore!CM57+Qendrori!CM57</f>
        <v>0</v>
      </c>
      <c r="CN57" s="26">
        <f>Berat!CN57+Diber!CN57+Durres!CN57+Elbasan!CN57+Fier!CN57+Gjirokaster!CN57+Korce!CN57+Kukes!CN57+Lezhe!CN57+Shkoder!CN57+Tirane!CN57+Vlore!CN57+Qendrori!CN57</f>
        <v>0</v>
      </c>
      <c r="CO57" s="27">
        <f>Berat!CO57+Diber!CO57+Durres!CO57+Elbasan!CO57+Fier!CO57+Gjirokaster!CO57+Korce!CO57+Kukes!CO57+Lezhe!CO57+Shkoder!CO57+Tirane!CO57+Vlore!CO57+Qendrori!CO57</f>
        <v>0</v>
      </c>
      <c r="CP57" s="27">
        <f>Berat!CP57+Diber!CP57+Durres!CP57+Elbasan!CP57+Fier!CP57+Gjirokaster!CP57+Korce!CP57+Kukes!CP57+Lezhe!CP57+Shkoder!CP57+Tirane!CP57+Vlore!CP57+Qendrori!CP57</f>
        <v>0</v>
      </c>
      <c r="CQ57" s="27">
        <f>Berat!CQ57+Diber!CQ57+Durres!CQ57+Elbasan!CQ57+Fier!CQ57+Gjirokaster!CQ57+Korce!CQ57+Kukes!CQ57+Lezhe!CQ57+Shkoder!CQ57+Tirane!CQ57+Vlore!CQ57+Qendrori!CQ57</f>
        <v>0</v>
      </c>
      <c r="CR57" s="27">
        <f>Berat!CR57+Diber!CR57+Durres!CR57+Elbasan!CR57+Fier!CR57+Gjirokaster!CR57+Korce!CR57+Kukes!CR57+Lezhe!CR57+Shkoder!CR57+Tirane!CR57+Vlore!CR57+Qendrori!CR57</f>
        <v>0</v>
      </c>
      <c r="CS57" s="27">
        <f>Berat!CS57+Diber!CS57+Durres!CS57+Elbasan!CS57+Fier!CS57+Gjirokaster!CS57+Korce!CS57+Kukes!CS57+Lezhe!CS57+Shkoder!CS57+Tirane!CS57+Vlore!CS57+Qendrori!CS57</f>
        <v>0</v>
      </c>
      <c r="CT57" s="27">
        <f>Berat!CT57+Diber!CT57+Durres!CT57+Elbasan!CT57+Fier!CT57+Gjirokaster!CT57+Korce!CT57+Kukes!CT57+Lezhe!CT57+Shkoder!CT57+Tirane!CT57+Vlore!CT57+Qendrori!CT57</f>
        <v>0</v>
      </c>
      <c r="CU57" s="27">
        <f>Berat!CU57+Diber!CU57+Durres!CU57+Elbasan!CU57+Fier!CU57+Gjirokaster!CU57+Korce!CU57+Kukes!CU57+Lezhe!CU57+Shkoder!CU57+Tirane!CU57+Vlore!CU57+Qendrori!CU57</f>
        <v>0</v>
      </c>
      <c r="CV57" s="27">
        <f>Berat!CV57+Diber!CV57+Durres!CV57+Elbasan!CV57+Fier!CV57+Gjirokaster!CV57+Korce!CV57+Kukes!CV57+Lezhe!CV57+Shkoder!CV57+Tirane!CV57+Vlore!CV57+Qendrori!CV57</f>
        <v>0</v>
      </c>
      <c r="CW57" s="28">
        <f>Berat!CW57+Diber!CW57+Durres!CW57+Elbasan!CW57+Fier!CW57+Gjirokaster!CW57+Korce!CW57+Kukes!CW57+Lezhe!CW57+Shkoder!CW57+Tirane!CW57+Vlore!CW57+Qendrori!CW57</f>
        <v>0</v>
      </c>
      <c r="CX57" s="131">
        <f>Berat!CX57+Diber!CX57+Durres!CX57+Elbasan!CX57+Fier!CX57+Gjirokaster!CX57+Korce!CX57+Kukes!CX57+Lezhe!CX57+Shkoder!CX57+Tirane!CX57+Vlore!CX57+Qendrori!CX57</f>
        <v>0</v>
      </c>
      <c r="CY57" s="27">
        <f>Berat!CY57+Diber!CY57+Durres!CY57+Elbasan!CY57+Fier!CY57+Gjirokaster!CY57+Korce!CY57+Kukes!CY57+Lezhe!CY57+Shkoder!CY57+Tirane!CY57+Vlore!CY57+Qendrori!CY57</f>
        <v>0</v>
      </c>
      <c r="CZ57" s="27">
        <f>Berat!CZ57+Diber!CZ57+Durres!CZ57+Elbasan!CZ57+Fier!CZ57+Gjirokaster!CZ57+Korce!CZ57+Kukes!CZ57+Lezhe!CZ57+Shkoder!CZ57+Tirane!CZ57+Vlore!CZ57+Qendrori!CZ57</f>
        <v>0</v>
      </c>
      <c r="DA57" s="27">
        <f>Berat!DA57+Diber!DA57+Durres!DA57+Elbasan!DA57+Fier!DA57+Gjirokaster!DA57+Korce!DA57+Kukes!DA57+Lezhe!DA57+Shkoder!DA57+Tirane!DA57+Vlore!DA57+Qendrori!DA57</f>
        <v>0</v>
      </c>
      <c r="DB57" s="27">
        <f>Berat!DB57+Diber!DB57+Durres!DB57+Elbasan!DB57+Fier!DB57+Gjirokaster!DB57+Korce!DB57+Kukes!DB57+Lezhe!DB57+Shkoder!DB57+Tirane!DB57+Vlore!DB57+Qendrori!DB57</f>
        <v>0</v>
      </c>
      <c r="DC57" s="27">
        <f>Berat!DC57+Diber!DC57+Durres!DC57+Elbasan!DC57+Fier!DC57+Gjirokaster!DC57+Korce!DC57+Kukes!DC57+Lezhe!DC57+Shkoder!DC57+Tirane!DC57+Vlore!DC57+Qendrori!DC57</f>
        <v>0</v>
      </c>
      <c r="DD57" s="27">
        <f>Berat!DD57+Diber!DD57+Durres!DD57+Elbasan!DD57+Fier!DD57+Gjirokaster!DD57+Korce!DD57+Kukes!DD57+Lezhe!DD57+Shkoder!DD57+Tirane!DD57+Vlore!DD57+Qendrori!DD57</f>
        <v>0</v>
      </c>
      <c r="DE57" s="27">
        <f>Berat!DE57+Diber!DE57+Durres!DE57+Elbasan!DE57+Fier!DE57+Gjirokaster!DE57+Korce!DE57+Kukes!DE57+Lezhe!DE57+Shkoder!DE57+Tirane!DE57+Vlore!DE57+Qendrori!DE57</f>
        <v>0</v>
      </c>
      <c r="DF57" s="27">
        <f>Berat!DF57+Diber!DF57+Durres!DF57+Elbasan!DF57+Fier!DF57+Gjirokaster!DF57+Korce!DF57+Kukes!DF57+Lezhe!DF57+Shkoder!DF57+Tirane!DF57+Vlore!DF57+Qendrori!DF57</f>
        <v>0</v>
      </c>
      <c r="DG57" s="28">
        <f>Berat!DG57+Diber!DG57+Durres!DG57+Elbasan!DG57+Fier!DG57+Gjirokaster!DG57+Korce!DG57+Kukes!DG57+Lezhe!DG57+Shkoder!DG57+Tirane!DG57+Vlore!DG57+Qendrori!DG57</f>
        <v>0</v>
      </c>
      <c r="DH57" s="26">
        <f>Berat!DH57+Diber!DH57+Durres!DH57+Elbasan!DH57+Fier!DH57+Gjirokaster!DH57+Korce!DH57+Kukes!DH57+Lezhe!DH57+Shkoder!DH57+Tirane!DH57+Vlore!DH57+Qendrori!DH57</f>
        <v>0</v>
      </c>
      <c r="DI57" s="27">
        <f>Berat!DI57+Diber!DI57+Durres!DI57+Elbasan!DI57+Fier!DI57+Gjirokaster!DI57+Korce!DI57+Kukes!DI57+Lezhe!DI57+Shkoder!DI57+Tirane!DI57+Vlore!DI57+Qendrori!DI57</f>
        <v>0</v>
      </c>
      <c r="DJ57" s="27">
        <f>Berat!DJ57+Diber!DJ57+Durres!DJ57+Elbasan!DJ57+Fier!DJ57+Gjirokaster!DJ57+Korce!DJ57+Kukes!DJ57+Lezhe!DJ57+Shkoder!DJ57+Tirane!DJ57+Vlore!DJ57+Qendrori!DJ57</f>
        <v>0</v>
      </c>
      <c r="DK57" s="27">
        <f>Berat!DK57+Diber!DK57+Durres!DK57+Elbasan!DK57+Fier!DK57+Gjirokaster!DK57+Korce!DK57+Kukes!DK57+Lezhe!DK57+Shkoder!DK57+Tirane!DK57+Vlore!DK57+Qendrori!DK57</f>
        <v>0</v>
      </c>
      <c r="DL57" s="27">
        <f>Berat!DL57+Diber!DL57+Durres!DL57+Elbasan!DL57+Fier!DL57+Gjirokaster!DL57+Korce!DL57+Kukes!DL57+Lezhe!DL57+Shkoder!DL57+Tirane!DL57+Vlore!DL57+Qendrori!DL57</f>
        <v>0</v>
      </c>
      <c r="DM57" s="27">
        <f>Berat!DM57+Diber!DM57+Durres!DM57+Elbasan!DM57+Fier!DM57+Gjirokaster!DM57+Korce!DM57+Kukes!DM57+Lezhe!DM57+Shkoder!DM57+Tirane!DM57+Vlore!DM57+Qendrori!DM57</f>
        <v>0</v>
      </c>
      <c r="DN57" s="27">
        <f>Berat!DN57+Diber!DN57+Durres!DN57+Elbasan!DN57+Fier!DN57+Gjirokaster!DN57+Korce!DN57+Kukes!DN57+Lezhe!DN57+Shkoder!DN57+Tirane!DN57+Vlore!DN57+Qendrori!DN57</f>
        <v>0</v>
      </c>
      <c r="DO57" s="27">
        <f>Berat!DO57+Diber!DO57+Durres!DO57+Elbasan!DO57+Fier!DO57+Gjirokaster!DO57+Korce!DO57+Kukes!DO57+Lezhe!DO57+Shkoder!DO57+Tirane!DO57+Vlore!DO57+Qendrori!DO57</f>
        <v>0</v>
      </c>
      <c r="DP57" s="27">
        <f>Berat!DP57+Diber!DP57+Durres!DP57+Elbasan!DP57+Fier!DP57+Gjirokaster!DP57+Korce!DP57+Kukes!DP57+Lezhe!DP57+Shkoder!DP57+Tirane!DP57+Vlore!DP57+Qendrori!DP57</f>
        <v>0</v>
      </c>
      <c r="DQ57" s="73">
        <f>Berat!DQ57+Diber!DQ57+Durres!DQ57+Elbasan!DQ57+Fier!DQ57+Gjirokaster!DQ57+Korce!DQ57+Kukes!DQ57+Lezhe!DQ57+Shkoder!DQ57+Tirane!DQ57+Vlore!DQ57+Qendrori!DQ57</f>
        <v>0</v>
      </c>
      <c r="DR57" s="107">
        <f t="shared" si="36"/>
        <v>107</v>
      </c>
      <c r="DS57" s="98">
        <f t="shared" si="36"/>
        <v>5</v>
      </c>
      <c r="DT57" s="98">
        <f t="shared" si="36"/>
        <v>19</v>
      </c>
      <c r="DU57" s="98">
        <f t="shared" si="36"/>
        <v>0</v>
      </c>
      <c r="DV57" s="98">
        <f t="shared" si="36"/>
        <v>0</v>
      </c>
      <c r="DW57" s="98">
        <f t="shared" si="35"/>
        <v>0</v>
      </c>
      <c r="DX57" s="98">
        <f t="shared" si="35"/>
        <v>5</v>
      </c>
      <c r="DY57" s="98">
        <f t="shared" si="35"/>
        <v>1160000</v>
      </c>
      <c r="DZ57" s="98">
        <f t="shared" si="35"/>
        <v>0</v>
      </c>
      <c r="EA57" s="103">
        <f t="shared" si="35"/>
        <v>3</v>
      </c>
    </row>
    <row r="58" spans="1:131" ht="12" customHeight="1" x14ac:dyDescent="0.25">
      <c r="A58" s="172" t="s">
        <v>81</v>
      </c>
      <c r="B58" s="32">
        <f>SUM(B59:B61)</f>
        <v>1</v>
      </c>
      <c r="C58" s="33">
        <f t="shared" ref="C58:BN58" si="41">SUM(C59:C61)</f>
        <v>1</v>
      </c>
      <c r="D58" s="33">
        <f t="shared" si="41"/>
        <v>14</v>
      </c>
      <c r="E58" s="33">
        <f t="shared" si="41"/>
        <v>0</v>
      </c>
      <c r="F58" s="33">
        <f t="shared" si="41"/>
        <v>0</v>
      </c>
      <c r="G58" s="33">
        <f t="shared" si="41"/>
        <v>0</v>
      </c>
      <c r="H58" s="33">
        <f t="shared" si="41"/>
        <v>0</v>
      </c>
      <c r="I58" s="33">
        <f t="shared" si="41"/>
        <v>0</v>
      </c>
      <c r="J58" s="33">
        <f t="shared" si="41"/>
        <v>0</v>
      </c>
      <c r="K58" s="34">
        <f t="shared" si="41"/>
        <v>0</v>
      </c>
      <c r="L58" s="83">
        <f t="shared" si="41"/>
        <v>0</v>
      </c>
      <c r="M58" s="33">
        <f t="shared" si="41"/>
        <v>0</v>
      </c>
      <c r="N58" s="33">
        <f t="shared" si="41"/>
        <v>8</v>
      </c>
      <c r="O58" s="33">
        <f t="shared" si="41"/>
        <v>0</v>
      </c>
      <c r="P58" s="33">
        <f t="shared" si="41"/>
        <v>0</v>
      </c>
      <c r="Q58" s="33">
        <f t="shared" si="41"/>
        <v>0</v>
      </c>
      <c r="R58" s="33">
        <f t="shared" si="41"/>
        <v>0</v>
      </c>
      <c r="S58" s="33">
        <f t="shared" si="41"/>
        <v>0</v>
      </c>
      <c r="T58" s="33">
        <f t="shared" si="41"/>
        <v>0</v>
      </c>
      <c r="U58" s="74">
        <f t="shared" si="41"/>
        <v>0</v>
      </c>
      <c r="V58" s="32">
        <f t="shared" si="41"/>
        <v>0</v>
      </c>
      <c r="W58" s="33">
        <f t="shared" si="41"/>
        <v>1</v>
      </c>
      <c r="X58" s="33">
        <f t="shared" si="41"/>
        <v>17</v>
      </c>
      <c r="Y58" s="33">
        <f t="shared" si="41"/>
        <v>0</v>
      </c>
      <c r="Z58" s="33">
        <f t="shared" si="41"/>
        <v>0</v>
      </c>
      <c r="AA58" s="33">
        <f t="shared" si="41"/>
        <v>0</v>
      </c>
      <c r="AB58" s="33">
        <f t="shared" si="41"/>
        <v>0</v>
      </c>
      <c r="AC58" s="33">
        <f t="shared" si="41"/>
        <v>0</v>
      </c>
      <c r="AD58" s="33">
        <f t="shared" si="41"/>
        <v>0</v>
      </c>
      <c r="AE58" s="34">
        <f t="shared" si="41"/>
        <v>0</v>
      </c>
      <c r="AF58" s="32">
        <f t="shared" si="41"/>
        <v>0</v>
      </c>
      <c r="AG58" s="33">
        <f t="shared" si="41"/>
        <v>0</v>
      </c>
      <c r="AH58" s="33">
        <f t="shared" si="41"/>
        <v>0</v>
      </c>
      <c r="AI58" s="33">
        <f t="shared" si="41"/>
        <v>0</v>
      </c>
      <c r="AJ58" s="33">
        <f t="shared" si="41"/>
        <v>0</v>
      </c>
      <c r="AK58" s="33">
        <f t="shared" si="41"/>
        <v>0</v>
      </c>
      <c r="AL58" s="33">
        <f t="shared" si="41"/>
        <v>0</v>
      </c>
      <c r="AM58" s="33">
        <f t="shared" si="41"/>
        <v>0</v>
      </c>
      <c r="AN58" s="33">
        <f t="shared" si="41"/>
        <v>0</v>
      </c>
      <c r="AO58" s="34">
        <f t="shared" si="41"/>
        <v>0</v>
      </c>
      <c r="AP58" s="83">
        <f t="shared" si="41"/>
        <v>0</v>
      </c>
      <c r="AQ58" s="33">
        <f t="shared" si="41"/>
        <v>0</v>
      </c>
      <c r="AR58" s="33">
        <f t="shared" si="41"/>
        <v>0</v>
      </c>
      <c r="AS58" s="33">
        <f t="shared" si="41"/>
        <v>0</v>
      </c>
      <c r="AT58" s="33">
        <f t="shared" si="41"/>
        <v>0</v>
      </c>
      <c r="AU58" s="33">
        <f t="shared" si="41"/>
        <v>0</v>
      </c>
      <c r="AV58" s="33">
        <f t="shared" si="41"/>
        <v>0</v>
      </c>
      <c r="AW58" s="33">
        <f t="shared" si="41"/>
        <v>0</v>
      </c>
      <c r="AX58" s="33">
        <f t="shared" si="41"/>
        <v>0</v>
      </c>
      <c r="AY58" s="74">
        <f t="shared" si="41"/>
        <v>0</v>
      </c>
      <c r="AZ58" s="32">
        <f t="shared" si="41"/>
        <v>0</v>
      </c>
      <c r="BA58" s="33">
        <f t="shared" si="41"/>
        <v>0</v>
      </c>
      <c r="BB58" s="33">
        <f t="shared" si="41"/>
        <v>0</v>
      </c>
      <c r="BC58" s="33">
        <f t="shared" si="41"/>
        <v>0</v>
      </c>
      <c r="BD58" s="33">
        <f t="shared" si="41"/>
        <v>0</v>
      </c>
      <c r="BE58" s="33">
        <f t="shared" si="41"/>
        <v>0</v>
      </c>
      <c r="BF58" s="33">
        <f t="shared" si="41"/>
        <v>0</v>
      </c>
      <c r="BG58" s="33">
        <f t="shared" si="41"/>
        <v>0</v>
      </c>
      <c r="BH58" s="33">
        <f t="shared" si="41"/>
        <v>0</v>
      </c>
      <c r="BI58" s="34">
        <f t="shared" si="41"/>
        <v>0</v>
      </c>
      <c r="BJ58" s="32">
        <f t="shared" si="41"/>
        <v>0</v>
      </c>
      <c r="BK58" s="33">
        <f t="shared" si="41"/>
        <v>0</v>
      </c>
      <c r="BL58" s="33">
        <f t="shared" si="41"/>
        <v>0</v>
      </c>
      <c r="BM58" s="33">
        <f t="shared" si="41"/>
        <v>0</v>
      </c>
      <c r="BN58" s="33">
        <f t="shared" si="41"/>
        <v>0</v>
      </c>
      <c r="BO58" s="33">
        <f t="shared" ref="BO58:DQ58" si="42">SUM(BO59:BO61)</f>
        <v>0</v>
      </c>
      <c r="BP58" s="33">
        <f t="shared" si="42"/>
        <v>0</v>
      </c>
      <c r="BQ58" s="33">
        <f t="shared" si="42"/>
        <v>0</v>
      </c>
      <c r="BR58" s="33">
        <f t="shared" si="42"/>
        <v>0</v>
      </c>
      <c r="BS58" s="34">
        <f t="shared" si="42"/>
        <v>0</v>
      </c>
      <c r="BT58" s="83">
        <f t="shared" si="42"/>
        <v>0</v>
      </c>
      <c r="BU58" s="33">
        <f t="shared" si="42"/>
        <v>0</v>
      </c>
      <c r="BV58" s="33">
        <f t="shared" si="42"/>
        <v>0</v>
      </c>
      <c r="BW58" s="33">
        <f t="shared" si="42"/>
        <v>0</v>
      </c>
      <c r="BX58" s="33">
        <f t="shared" si="42"/>
        <v>0</v>
      </c>
      <c r="BY58" s="33">
        <f t="shared" si="42"/>
        <v>0</v>
      </c>
      <c r="BZ58" s="33">
        <f t="shared" si="42"/>
        <v>0</v>
      </c>
      <c r="CA58" s="33">
        <f t="shared" si="42"/>
        <v>0</v>
      </c>
      <c r="CB58" s="33">
        <f t="shared" si="42"/>
        <v>0</v>
      </c>
      <c r="CC58" s="74">
        <f t="shared" si="42"/>
        <v>0</v>
      </c>
      <c r="CD58" s="32">
        <f t="shared" si="42"/>
        <v>0</v>
      </c>
      <c r="CE58" s="33">
        <f t="shared" si="42"/>
        <v>0</v>
      </c>
      <c r="CF58" s="33">
        <f t="shared" si="42"/>
        <v>0</v>
      </c>
      <c r="CG58" s="33">
        <f t="shared" si="42"/>
        <v>0</v>
      </c>
      <c r="CH58" s="33">
        <f t="shared" si="42"/>
        <v>0</v>
      </c>
      <c r="CI58" s="33">
        <f t="shared" si="42"/>
        <v>0</v>
      </c>
      <c r="CJ58" s="33">
        <f t="shared" si="42"/>
        <v>0</v>
      </c>
      <c r="CK58" s="33">
        <f t="shared" si="42"/>
        <v>0</v>
      </c>
      <c r="CL58" s="33">
        <f t="shared" si="42"/>
        <v>0</v>
      </c>
      <c r="CM58" s="34">
        <f t="shared" si="42"/>
        <v>0</v>
      </c>
      <c r="CN58" s="32">
        <f t="shared" si="42"/>
        <v>0</v>
      </c>
      <c r="CO58" s="33">
        <f t="shared" si="42"/>
        <v>0</v>
      </c>
      <c r="CP58" s="33">
        <f t="shared" si="42"/>
        <v>0</v>
      </c>
      <c r="CQ58" s="33">
        <f t="shared" si="42"/>
        <v>0</v>
      </c>
      <c r="CR58" s="33">
        <f t="shared" si="42"/>
        <v>0</v>
      </c>
      <c r="CS58" s="33">
        <f t="shared" si="42"/>
        <v>0</v>
      </c>
      <c r="CT58" s="33">
        <f t="shared" si="42"/>
        <v>0</v>
      </c>
      <c r="CU58" s="33">
        <f t="shared" si="42"/>
        <v>0</v>
      </c>
      <c r="CV58" s="33">
        <f t="shared" si="42"/>
        <v>0</v>
      </c>
      <c r="CW58" s="34">
        <f t="shared" si="42"/>
        <v>0</v>
      </c>
      <c r="CX58" s="83">
        <f t="shared" si="42"/>
        <v>0</v>
      </c>
      <c r="CY58" s="33">
        <f t="shared" si="42"/>
        <v>0</v>
      </c>
      <c r="CZ58" s="33">
        <f t="shared" si="42"/>
        <v>0</v>
      </c>
      <c r="DA58" s="33">
        <f t="shared" si="42"/>
        <v>0</v>
      </c>
      <c r="DB58" s="33">
        <f t="shared" si="42"/>
        <v>0</v>
      </c>
      <c r="DC58" s="33">
        <f t="shared" si="42"/>
        <v>0</v>
      </c>
      <c r="DD58" s="33">
        <f t="shared" si="42"/>
        <v>0</v>
      </c>
      <c r="DE58" s="33">
        <f t="shared" si="42"/>
        <v>0</v>
      </c>
      <c r="DF58" s="33">
        <f t="shared" si="42"/>
        <v>0</v>
      </c>
      <c r="DG58" s="34">
        <f t="shared" si="42"/>
        <v>0</v>
      </c>
      <c r="DH58" s="32">
        <f t="shared" si="42"/>
        <v>0</v>
      </c>
      <c r="DI58" s="33">
        <f t="shared" si="42"/>
        <v>0</v>
      </c>
      <c r="DJ58" s="33">
        <f t="shared" si="42"/>
        <v>0</v>
      </c>
      <c r="DK58" s="33">
        <f t="shared" si="42"/>
        <v>0</v>
      </c>
      <c r="DL58" s="33">
        <f t="shared" si="42"/>
        <v>0</v>
      </c>
      <c r="DM58" s="33">
        <f t="shared" si="42"/>
        <v>0</v>
      </c>
      <c r="DN58" s="33">
        <f t="shared" si="42"/>
        <v>0</v>
      </c>
      <c r="DO58" s="33">
        <f t="shared" si="42"/>
        <v>0</v>
      </c>
      <c r="DP58" s="33">
        <f t="shared" si="42"/>
        <v>0</v>
      </c>
      <c r="DQ58" s="74">
        <f t="shared" si="42"/>
        <v>0</v>
      </c>
      <c r="DR58" s="32">
        <f t="shared" ref="DR58:DZ58" si="43">SUM(DR59:DR61)</f>
        <v>1</v>
      </c>
      <c r="DS58" s="33">
        <f t="shared" si="43"/>
        <v>2</v>
      </c>
      <c r="DT58" s="33">
        <f t="shared" si="43"/>
        <v>39</v>
      </c>
      <c r="DU58" s="33">
        <f t="shared" si="43"/>
        <v>0</v>
      </c>
      <c r="DV58" s="33">
        <f t="shared" si="43"/>
        <v>0</v>
      </c>
      <c r="DW58" s="33">
        <f t="shared" si="43"/>
        <v>0</v>
      </c>
      <c r="DX58" s="33">
        <f t="shared" si="43"/>
        <v>0</v>
      </c>
      <c r="DY58" s="33">
        <f t="shared" si="43"/>
        <v>0</v>
      </c>
      <c r="DZ58" s="33">
        <f t="shared" si="43"/>
        <v>0</v>
      </c>
      <c r="EA58" s="34">
        <f t="shared" ref="EA58" si="44">SUM(EA59:EA61)</f>
        <v>0</v>
      </c>
    </row>
    <row r="59" spans="1:131" ht="12" customHeight="1" x14ac:dyDescent="0.25">
      <c r="A59" s="170" t="s">
        <v>82</v>
      </c>
      <c r="B59" s="26">
        <f>Berat!B59+Diber!B59+Durres!B59+Elbasan!B59+Fier!B59+Gjirokaster!B59+Korce!B59+Kukes!B59+Lezhe!B59+Shkoder!B59+Tirane!B59+Vlore!B59+Qendrori!B59</f>
        <v>0</v>
      </c>
      <c r="C59" s="27">
        <f>Berat!C59+Diber!C59+Durres!C59+Elbasan!C59+Fier!C59+Gjirokaster!C59+Korce!C59+Kukes!C59+Lezhe!C59+Shkoder!C59+Tirane!C59+Vlore!C59+Qendrori!C59</f>
        <v>0</v>
      </c>
      <c r="D59" s="27">
        <f>Berat!D59+Diber!D59+Durres!D59+Elbasan!D59+Fier!D59+Gjirokaster!D59+Korce!D59+Kukes!D59+Lezhe!D59+Shkoder!D59+Tirane!D59+Vlore!D59+Qendrori!D59</f>
        <v>5</v>
      </c>
      <c r="E59" s="27">
        <f>Berat!E59+Diber!E59+Durres!E59+Elbasan!E59+Fier!E59+Gjirokaster!E59+Korce!E59+Kukes!E59+Lezhe!E59+Shkoder!E59+Tirane!E59+Vlore!E59+Qendrori!E59</f>
        <v>0</v>
      </c>
      <c r="F59" s="27">
        <f>Berat!F59+Diber!F59+Durres!F59+Elbasan!F59+Fier!F59+Gjirokaster!F59+Korce!F59+Kukes!F59+Lezhe!F59+Shkoder!F59+Tirane!F59+Vlore!F59+Qendrori!F59</f>
        <v>0</v>
      </c>
      <c r="G59" s="27">
        <f>Berat!G59+Diber!G59+Durres!G59+Elbasan!G59+Fier!G59+Gjirokaster!G59+Korce!G59+Kukes!G59+Lezhe!G59+Shkoder!G59+Tirane!G59+Vlore!G59+Qendrori!G59</f>
        <v>0</v>
      </c>
      <c r="H59" s="27">
        <f>Berat!H59+Diber!H59+Durres!H59+Elbasan!H59+Fier!H59+Gjirokaster!H59+Korce!H59+Kukes!H59+Lezhe!H59+Shkoder!H59+Tirane!H59+Vlore!H59+Qendrori!H59</f>
        <v>0</v>
      </c>
      <c r="I59" s="27">
        <f>Berat!I59+Diber!I59+Durres!I59+Elbasan!I59+Fier!I59+Gjirokaster!I59+Korce!I59+Kukes!I59+Lezhe!I59+Shkoder!I59+Tirane!I59+Vlore!I59+Qendrori!I59</f>
        <v>0</v>
      </c>
      <c r="J59" s="27">
        <f>Berat!J59+Diber!J59+Durres!J59+Elbasan!J59+Fier!J59+Gjirokaster!J59+Korce!J59+Kukes!J59+Lezhe!J59+Shkoder!J59+Tirane!J59+Vlore!J59+Qendrori!J59</f>
        <v>0</v>
      </c>
      <c r="K59" s="28">
        <f>Berat!K59+Diber!K59+Durres!K59+Elbasan!K59+Fier!K59+Gjirokaster!K59+Korce!K59+Kukes!K59+Lezhe!K59+Shkoder!K59+Tirane!K59+Vlore!K59+Qendrori!K59</f>
        <v>0</v>
      </c>
      <c r="L59" s="131">
        <f>Berat!L59+Diber!L59+Durres!L59+Elbasan!L59+Fier!L59+Gjirokaster!L59+Korce!L59+Kukes!L59+Lezhe!L59+Shkoder!L59+Tirane!L59+Vlore!L59+Qendrori!L59</f>
        <v>0</v>
      </c>
      <c r="M59" s="27">
        <f>Berat!M59+Diber!M59+Durres!M59+Elbasan!M59+Fier!M59+Gjirokaster!M59+Korce!M59+Kukes!M59+Lezhe!M59+Shkoder!M59+Tirane!M59+Vlore!M59+Qendrori!M59</f>
        <v>0</v>
      </c>
      <c r="N59" s="27">
        <f>Berat!N59+Diber!N59+Durres!N59+Elbasan!N59+Fier!N59+Gjirokaster!N59+Korce!N59+Kukes!N59+Lezhe!N59+Shkoder!N59+Tirane!N59+Vlore!N59+Qendrori!N59</f>
        <v>1</v>
      </c>
      <c r="O59" s="27">
        <f>Berat!O59+Diber!O59+Durres!O59+Elbasan!O59+Fier!O59+Gjirokaster!O59+Korce!O59+Kukes!O59+Lezhe!O59+Shkoder!O59+Tirane!O59+Vlore!O59+Qendrori!O59</f>
        <v>0</v>
      </c>
      <c r="P59" s="27">
        <f>Berat!P59+Diber!P59+Durres!P59+Elbasan!P59+Fier!P59+Gjirokaster!P59+Korce!P59+Kukes!P59+Lezhe!P59+Shkoder!P59+Tirane!P59+Vlore!P59+Qendrori!P59</f>
        <v>0</v>
      </c>
      <c r="Q59" s="27">
        <f>Berat!Q59+Diber!Q59+Durres!Q59+Elbasan!Q59+Fier!Q59+Gjirokaster!Q59+Korce!Q59+Kukes!Q59+Lezhe!Q59+Shkoder!Q59+Tirane!Q59+Vlore!Q59+Qendrori!Q59</f>
        <v>0</v>
      </c>
      <c r="R59" s="27">
        <f>Berat!R59+Diber!R59+Durres!R59+Elbasan!R59+Fier!R59+Gjirokaster!R59+Korce!R59+Kukes!R59+Lezhe!R59+Shkoder!R59+Tirane!R59+Vlore!R59+Qendrori!R59</f>
        <v>0</v>
      </c>
      <c r="S59" s="27">
        <f>Berat!S59+Diber!S59+Durres!S59+Elbasan!S59+Fier!S59+Gjirokaster!S59+Korce!S59+Kukes!S59+Lezhe!S59+Shkoder!S59+Tirane!S59+Vlore!S59+Qendrori!S59</f>
        <v>0</v>
      </c>
      <c r="T59" s="27">
        <f>Berat!T59+Diber!T59+Durres!T59+Elbasan!T59+Fier!T59+Gjirokaster!T59+Korce!T59+Kukes!T59+Lezhe!T59+Shkoder!T59+Tirane!T59+Vlore!T59+Qendrori!T59</f>
        <v>0</v>
      </c>
      <c r="U59" s="73">
        <f>Berat!U59+Diber!U59+Durres!U59+Elbasan!U59+Fier!U59+Gjirokaster!U59+Korce!U59+Kukes!U59+Lezhe!U59+Shkoder!U59+Tirane!U59+Vlore!U59+Qendrori!U59</f>
        <v>0</v>
      </c>
      <c r="V59" s="26">
        <f>Berat!V59+Diber!V59+Durres!V59+Elbasan!V59+Fier!V59+Gjirokaster!V59+Korce!V59+Kukes!V59+Lezhe!V59+Shkoder!V59+Tirane!V59+Vlore!V59+Qendrori!V59</f>
        <v>0</v>
      </c>
      <c r="W59" s="27">
        <f>Berat!W59+Diber!W59+Durres!W59+Elbasan!W59+Fier!W59+Gjirokaster!W59+Korce!W59+Kukes!W59+Lezhe!W59+Shkoder!W59+Tirane!W59+Vlore!W59+Qendrori!W59</f>
        <v>1</v>
      </c>
      <c r="X59" s="27">
        <f>Berat!X59+Diber!X59+Durres!X59+Elbasan!X59+Fier!X59+Gjirokaster!X59+Korce!X59+Kukes!X59+Lezhe!X59+Shkoder!X59+Tirane!X59+Vlore!X59+Qendrori!X59</f>
        <v>3</v>
      </c>
      <c r="Y59" s="27">
        <f>Berat!Y59+Diber!Y59+Durres!Y59+Elbasan!Y59+Fier!Y59+Gjirokaster!Y59+Korce!Y59+Kukes!Y59+Lezhe!Y59+Shkoder!Y59+Tirane!Y59+Vlore!Y59+Qendrori!Y59</f>
        <v>0</v>
      </c>
      <c r="Z59" s="27">
        <f>Berat!Z59+Diber!Z59+Durres!Z59+Elbasan!Z59+Fier!Z59+Gjirokaster!Z59+Korce!Z59+Kukes!Z59+Lezhe!Z59+Shkoder!Z59+Tirane!Z59+Vlore!Z59+Qendrori!Z59</f>
        <v>0</v>
      </c>
      <c r="AA59" s="27">
        <f>Berat!AA59+Diber!AA59+Durres!AA59+Elbasan!AA59+Fier!AA59+Gjirokaster!AA59+Korce!AA59+Kukes!AA59+Lezhe!AA59+Shkoder!AA59+Tirane!AA59+Vlore!AA59+Qendrori!AA59</f>
        <v>0</v>
      </c>
      <c r="AB59" s="27">
        <f>Berat!AB59+Diber!AB59+Durres!AB59+Elbasan!AB59+Fier!AB59+Gjirokaster!AB59+Korce!AB59+Kukes!AB59+Lezhe!AB59+Shkoder!AB59+Tirane!AB59+Vlore!AB59+Qendrori!AB59</f>
        <v>0</v>
      </c>
      <c r="AC59" s="27">
        <f>Berat!AC59+Diber!AC59+Durres!AC59+Elbasan!AC59+Fier!AC59+Gjirokaster!AC59+Korce!AC59+Kukes!AC59+Lezhe!AC59+Shkoder!AC59+Tirane!AC59+Vlore!AC59+Qendrori!AC59</f>
        <v>0</v>
      </c>
      <c r="AD59" s="27">
        <f>Berat!AD59+Diber!AD59+Durres!AD59+Elbasan!AD59+Fier!AD59+Gjirokaster!AD59+Korce!AD59+Kukes!AD59+Lezhe!AD59+Shkoder!AD59+Tirane!AD59+Vlore!AD59+Qendrori!AD59</f>
        <v>0</v>
      </c>
      <c r="AE59" s="28">
        <f>Berat!AE59+Diber!AE59+Durres!AE59+Elbasan!AE59+Fier!AE59+Gjirokaster!AE59+Korce!AE59+Kukes!AE59+Lezhe!AE59+Shkoder!AE59+Tirane!AE59+Vlore!AE59+Qendrori!AE59</f>
        <v>0</v>
      </c>
      <c r="AF59" s="26">
        <f>Berat!AF59+Diber!AF59+Durres!AF59+Elbasan!AF59+Fier!AF59+Gjirokaster!AF59+Korce!AF59+Kukes!AF59+Lezhe!AF59+Shkoder!AF59+Tirane!AF59+Vlore!AF59+Qendrori!AF59</f>
        <v>0</v>
      </c>
      <c r="AG59" s="27">
        <f>Berat!AG59+Diber!AG59+Durres!AG59+Elbasan!AG59+Fier!AG59+Gjirokaster!AG59+Korce!AG59+Kukes!AG59+Lezhe!AG59+Shkoder!AG59+Tirane!AG59+Vlore!AG59+Qendrori!AG59</f>
        <v>0</v>
      </c>
      <c r="AH59" s="27">
        <f>Berat!AH59+Diber!AH59+Durres!AH59+Elbasan!AH59+Fier!AH59+Gjirokaster!AH59+Korce!AH59+Kukes!AH59+Lezhe!AH59+Shkoder!AH59+Tirane!AH59+Vlore!AH59+Qendrori!AH59</f>
        <v>0</v>
      </c>
      <c r="AI59" s="27">
        <f>Berat!AI59+Diber!AI59+Durres!AI59+Elbasan!AI59+Fier!AI59+Gjirokaster!AI59+Korce!AI59+Kukes!AI59+Lezhe!AI59+Shkoder!AI59+Tirane!AI59+Vlore!AI59+Qendrori!AI59</f>
        <v>0</v>
      </c>
      <c r="AJ59" s="27">
        <f>Berat!AJ59+Diber!AJ59+Durres!AJ59+Elbasan!AJ59+Fier!AJ59+Gjirokaster!AJ59+Korce!AJ59+Kukes!AJ59+Lezhe!AJ59+Shkoder!AJ59+Tirane!AJ59+Vlore!AJ59+Qendrori!AJ59</f>
        <v>0</v>
      </c>
      <c r="AK59" s="27">
        <f>Berat!AK59+Diber!AK59+Durres!AK59+Elbasan!AK59+Fier!AK59+Gjirokaster!AK59+Korce!AK59+Kukes!AK59+Lezhe!AK59+Shkoder!AK59+Tirane!AK59+Vlore!AK59+Qendrori!AK59</f>
        <v>0</v>
      </c>
      <c r="AL59" s="27">
        <f>Berat!AL59+Diber!AL59+Durres!AL59+Elbasan!AL59+Fier!AL59+Gjirokaster!AL59+Korce!AL59+Kukes!AL59+Lezhe!AL59+Shkoder!AL59+Tirane!AL59+Vlore!AL59+Qendrori!AL59</f>
        <v>0</v>
      </c>
      <c r="AM59" s="27">
        <f>Berat!AM59+Diber!AM59+Durres!AM59+Elbasan!AM59+Fier!AM59+Gjirokaster!AM59+Korce!AM59+Kukes!AM59+Lezhe!AM59+Shkoder!AM59+Tirane!AM59+Vlore!AM59+Qendrori!AM59</f>
        <v>0</v>
      </c>
      <c r="AN59" s="27">
        <f>Berat!AN59+Diber!AN59+Durres!AN59+Elbasan!AN59+Fier!AN59+Gjirokaster!AN59+Korce!AN59+Kukes!AN59+Lezhe!AN59+Shkoder!AN59+Tirane!AN59+Vlore!AN59+Qendrori!AN59</f>
        <v>0</v>
      </c>
      <c r="AO59" s="28">
        <f>Berat!AO59+Diber!AO59+Durres!AO59+Elbasan!AO59+Fier!AO59+Gjirokaster!AO59+Korce!AO59+Kukes!AO59+Lezhe!AO59+Shkoder!AO59+Tirane!AO59+Vlore!AO59+Qendrori!AO59</f>
        <v>0</v>
      </c>
      <c r="AP59" s="131">
        <f>Berat!AP59+Diber!AP59+Durres!AP59+Elbasan!AP59+Fier!AP59+Gjirokaster!AP59+Korce!AP59+Kukes!AP59+Lezhe!AP59+Shkoder!AP59+Tirane!AP59+Vlore!AP59+Qendrori!AP59</f>
        <v>0</v>
      </c>
      <c r="AQ59" s="27">
        <f>Berat!AQ59+Diber!AQ59+Durres!AQ59+Elbasan!AQ59+Fier!AQ59+Gjirokaster!AQ59+Korce!AQ59+Kukes!AQ59+Lezhe!AQ59+Shkoder!AQ59+Tirane!AQ59+Vlore!AQ59+Qendrori!AQ59</f>
        <v>0</v>
      </c>
      <c r="AR59" s="27">
        <f>Berat!AR59+Diber!AR59+Durres!AR59+Elbasan!AR59+Fier!AR59+Gjirokaster!AR59+Korce!AR59+Kukes!AR59+Lezhe!AR59+Shkoder!AR59+Tirane!AR59+Vlore!AR59+Qendrori!AR59</f>
        <v>0</v>
      </c>
      <c r="AS59" s="27">
        <f>Berat!AS59+Diber!AS59+Durres!AS59+Elbasan!AS59+Fier!AS59+Gjirokaster!AS59+Korce!AS59+Kukes!AS59+Lezhe!AS59+Shkoder!AS59+Tirane!AS59+Vlore!AS59+Qendrori!AS59</f>
        <v>0</v>
      </c>
      <c r="AT59" s="27">
        <f>Berat!AT59+Diber!AT59+Durres!AT59+Elbasan!AT59+Fier!AT59+Gjirokaster!AT59+Korce!AT59+Kukes!AT59+Lezhe!AT59+Shkoder!AT59+Tirane!AT59+Vlore!AT59+Qendrori!AT59</f>
        <v>0</v>
      </c>
      <c r="AU59" s="27">
        <f>Berat!AU59+Diber!AU59+Durres!AU59+Elbasan!AU59+Fier!AU59+Gjirokaster!AU59+Korce!AU59+Kukes!AU59+Lezhe!AU59+Shkoder!AU59+Tirane!AU59+Vlore!AU59+Qendrori!AU59</f>
        <v>0</v>
      </c>
      <c r="AV59" s="27">
        <f>Berat!AV59+Diber!AV59+Durres!AV59+Elbasan!AV59+Fier!AV59+Gjirokaster!AV59+Korce!AV59+Kukes!AV59+Lezhe!AV59+Shkoder!AV59+Tirane!AV59+Vlore!AV59+Qendrori!AV59</f>
        <v>0</v>
      </c>
      <c r="AW59" s="27">
        <f>Berat!AW59+Diber!AW59+Durres!AW59+Elbasan!AW59+Fier!AW59+Gjirokaster!AW59+Korce!AW59+Kukes!AW59+Lezhe!AW59+Shkoder!AW59+Tirane!AW59+Vlore!AW59+Qendrori!AW59</f>
        <v>0</v>
      </c>
      <c r="AX59" s="27">
        <f>Berat!AX59+Diber!AX59+Durres!AX59+Elbasan!AX59+Fier!AX59+Gjirokaster!AX59+Korce!AX59+Kukes!AX59+Lezhe!AX59+Shkoder!AX59+Tirane!AX59+Vlore!AX59+Qendrori!AX59</f>
        <v>0</v>
      </c>
      <c r="AY59" s="73">
        <f>Berat!AY59+Diber!AY59+Durres!AY59+Elbasan!AY59+Fier!AY59+Gjirokaster!AY59+Korce!AY59+Kukes!AY59+Lezhe!AY59+Shkoder!AY59+Tirane!AY59+Vlore!AY59+Qendrori!AY59</f>
        <v>0</v>
      </c>
      <c r="AZ59" s="26">
        <f>Berat!AZ59+Diber!AZ59+Durres!AZ59+Elbasan!AZ59+Fier!AZ59+Gjirokaster!AZ59+Korce!AZ59+Kukes!AZ59+Lezhe!AZ59+Shkoder!AZ59+Tirane!AZ59+Vlore!AZ59+Qendrori!AZ59</f>
        <v>0</v>
      </c>
      <c r="BA59" s="27">
        <f>Berat!BA59+Diber!BA59+Durres!BA59+Elbasan!BA59+Fier!BA59+Gjirokaster!BA59+Korce!BA59+Kukes!BA59+Lezhe!BA59+Shkoder!BA59+Tirane!BA59+Vlore!BA59+Qendrori!BA59</f>
        <v>0</v>
      </c>
      <c r="BB59" s="27">
        <f>Berat!BB59+Diber!BB59+Durres!BB59+Elbasan!BB59+Fier!BB59+Gjirokaster!BB59+Korce!BB59+Kukes!BB59+Lezhe!BB59+Shkoder!BB59+Tirane!BB59+Vlore!BB59+Qendrori!BB59</f>
        <v>0</v>
      </c>
      <c r="BC59" s="27">
        <f>Berat!BC59+Diber!BC59+Durres!BC59+Elbasan!BC59+Fier!BC59+Gjirokaster!BC59+Korce!BC59+Kukes!BC59+Lezhe!BC59+Shkoder!BC59+Tirane!BC59+Vlore!BC59+Qendrori!BC59</f>
        <v>0</v>
      </c>
      <c r="BD59" s="27">
        <f>Berat!BD59+Diber!BD59+Durres!BD59+Elbasan!BD59+Fier!BD59+Gjirokaster!BD59+Korce!BD59+Kukes!BD59+Lezhe!BD59+Shkoder!BD59+Tirane!BD59+Vlore!BD59+Qendrori!BD59</f>
        <v>0</v>
      </c>
      <c r="BE59" s="27">
        <f>Berat!BE59+Diber!BE59+Durres!BE59+Elbasan!BE59+Fier!BE59+Gjirokaster!BE59+Korce!BE59+Kukes!BE59+Lezhe!BE59+Shkoder!BE59+Tirane!BE59+Vlore!BE59+Qendrori!BE59</f>
        <v>0</v>
      </c>
      <c r="BF59" s="27">
        <f>Berat!BF59+Diber!BF59+Durres!BF59+Elbasan!BF59+Fier!BF59+Gjirokaster!BF59+Korce!BF59+Kukes!BF59+Lezhe!BF59+Shkoder!BF59+Tirane!BF59+Vlore!BF59+Qendrori!BF59</f>
        <v>0</v>
      </c>
      <c r="BG59" s="27">
        <f>Berat!BG59+Diber!BG59+Durres!BG59+Elbasan!BG59+Fier!BG59+Gjirokaster!BG59+Korce!BG59+Kukes!BG59+Lezhe!BG59+Shkoder!BG59+Tirane!BG59+Vlore!BG59+Qendrori!BG59</f>
        <v>0</v>
      </c>
      <c r="BH59" s="27">
        <f>Berat!BH59+Diber!BH59+Durres!BH59+Elbasan!BH59+Fier!BH59+Gjirokaster!BH59+Korce!BH59+Kukes!BH59+Lezhe!BH59+Shkoder!BH59+Tirane!BH59+Vlore!BH59+Qendrori!BH59</f>
        <v>0</v>
      </c>
      <c r="BI59" s="28">
        <f>Berat!BI59+Diber!BI59+Durres!BI59+Elbasan!BI59+Fier!BI59+Gjirokaster!BI59+Korce!BI59+Kukes!BI59+Lezhe!BI59+Shkoder!BI59+Tirane!BI59+Vlore!BI59+Qendrori!BI59</f>
        <v>0</v>
      </c>
      <c r="BJ59" s="26">
        <f>Berat!BJ59+Diber!BJ59+Durres!BJ59+Elbasan!BJ59+Fier!BJ59+Gjirokaster!BJ59+Korce!BJ59+Kukes!BJ59+Lezhe!BJ59+Shkoder!BJ59+Tirane!BJ59+Vlore!BJ59+Qendrori!BJ59</f>
        <v>0</v>
      </c>
      <c r="BK59" s="27">
        <f>Berat!BK59+Diber!BK59+Durres!BK59+Elbasan!BK59+Fier!BK59+Gjirokaster!BK59+Korce!BK59+Kukes!BK59+Lezhe!BK59+Shkoder!BK59+Tirane!BK59+Vlore!BK59+Qendrori!BK59</f>
        <v>0</v>
      </c>
      <c r="BL59" s="27">
        <f>Berat!BL59+Diber!BL59+Durres!BL59+Elbasan!BL59+Fier!BL59+Gjirokaster!BL59+Korce!BL59+Kukes!BL59+Lezhe!BL59+Shkoder!BL59+Tirane!BL59+Vlore!BL59+Qendrori!BL59</f>
        <v>0</v>
      </c>
      <c r="BM59" s="27">
        <f>Berat!BM59+Diber!BM59+Durres!BM59+Elbasan!BM59+Fier!BM59+Gjirokaster!BM59+Korce!BM59+Kukes!BM59+Lezhe!BM59+Shkoder!BM59+Tirane!BM59+Vlore!BM59+Qendrori!BM59</f>
        <v>0</v>
      </c>
      <c r="BN59" s="27">
        <f>Berat!BN59+Diber!BN59+Durres!BN59+Elbasan!BN59+Fier!BN59+Gjirokaster!BN59+Korce!BN59+Kukes!BN59+Lezhe!BN59+Shkoder!BN59+Tirane!BN59+Vlore!BN59+Qendrori!BN59</f>
        <v>0</v>
      </c>
      <c r="BO59" s="27">
        <f>Berat!BO59+Diber!BO59+Durres!BO59+Elbasan!BO59+Fier!BO59+Gjirokaster!BO59+Korce!BO59+Kukes!BO59+Lezhe!BO59+Shkoder!BO59+Tirane!BO59+Vlore!BO59+Qendrori!BO59</f>
        <v>0</v>
      </c>
      <c r="BP59" s="27">
        <f>Berat!BP59+Diber!BP59+Durres!BP59+Elbasan!BP59+Fier!BP59+Gjirokaster!BP59+Korce!BP59+Kukes!BP59+Lezhe!BP59+Shkoder!BP59+Tirane!BP59+Vlore!BP59+Qendrori!BP59</f>
        <v>0</v>
      </c>
      <c r="BQ59" s="27">
        <f>Berat!BQ59+Diber!BQ59+Durres!BQ59+Elbasan!BQ59+Fier!BQ59+Gjirokaster!BQ59+Korce!BQ59+Kukes!BQ59+Lezhe!BQ59+Shkoder!BQ59+Tirane!BQ59+Vlore!BQ59+Qendrori!BQ59</f>
        <v>0</v>
      </c>
      <c r="BR59" s="27">
        <f>Berat!BR59+Diber!BR59+Durres!BR59+Elbasan!BR59+Fier!BR59+Gjirokaster!BR59+Korce!BR59+Kukes!BR59+Lezhe!BR59+Shkoder!BR59+Tirane!BR59+Vlore!BR59+Qendrori!BR59</f>
        <v>0</v>
      </c>
      <c r="BS59" s="28">
        <f>Berat!BS59+Diber!BS59+Durres!BS59+Elbasan!BS59+Fier!BS59+Gjirokaster!BS59+Korce!BS59+Kukes!BS59+Lezhe!BS59+Shkoder!BS59+Tirane!BS59+Vlore!BS59+Qendrori!BS59</f>
        <v>0</v>
      </c>
      <c r="BT59" s="131">
        <f>Berat!BT59+Diber!BT59+Durres!BT59+Elbasan!BT59+Fier!BT59+Gjirokaster!BT59+Korce!BT59+Kukes!BT59+Lezhe!BT59+Shkoder!BT59+Tirane!BT59+Vlore!BT59+Qendrori!BT59</f>
        <v>0</v>
      </c>
      <c r="BU59" s="27">
        <f>Berat!BU59+Diber!BU59+Durres!BU59+Elbasan!BU59+Fier!BU59+Gjirokaster!BU59+Korce!BU59+Kukes!BU59+Lezhe!BU59+Shkoder!BU59+Tirane!BU59+Vlore!BU59+Qendrori!BU59</f>
        <v>0</v>
      </c>
      <c r="BV59" s="27">
        <f>Berat!BV59+Diber!BV59+Durres!BV59+Elbasan!BV59+Fier!BV59+Gjirokaster!BV59+Korce!BV59+Kukes!BV59+Lezhe!BV59+Shkoder!BV59+Tirane!BV59+Vlore!BV59+Qendrori!BV59</f>
        <v>0</v>
      </c>
      <c r="BW59" s="27">
        <f>Berat!BW59+Diber!BW59+Durres!BW59+Elbasan!BW59+Fier!BW59+Gjirokaster!BW59+Korce!BW59+Kukes!BW59+Lezhe!BW59+Shkoder!BW59+Tirane!BW59+Vlore!BW59+Qendrori!BW59</f>
        <v>0</v>
      </c>
      <c r="BX59" s="27">
        <f>Berat!BX59+Diber!BX59+Durres!BX59+Elbasan!BX59+Fier!BX59+Gjirokaster!BX59+Korce!BX59+Kukes!BX59+Lezhe!BX59+Shkoder!BX59+Tirane!BX59+Vlore!BX59+Qendrori!BX59</f>
        <v>0</v>
      </c>
      <c r="BY59" s="27">
        <f>Berat!BY59+Diber!BY59+Durres!BY59+Elbasan!BY59+Fier!BY59+Gjirokaster!BY59+Korce!BY59+Kukes!BY59+Lezhe!BY59+Shkoder!BY59+Tirane!BY59+Vlore!BY59+Qendrori!BY59</f>
        <v>0</v>
      </c>
      <c r="BZ59" s="27">
        <f>Berat!BZ59+Diber!BZ59+Durres!BZ59+Elbasan!BZ59+Fier!BZ59+Gjirokaster!BZ59+Korce!BZ59+Kukes!BZ59+Lezhe!BZ59+Shkoder!BZ59+Tirane!BZ59+Vlore!BZ59+Qendrori!BZ59</f>
        <v>0</v>
      </c>
      <c r="CA59" s="27">
        <f>Berat!CA59+Diber!CA59+Durres!CA59+Elbasan!CA59+Fier!CA59+Gjirokaster!CA59+Korce!CA59+Kukes!CA59+Lezhe!CA59+Shkoder!CA59+Tirane!CA59+Vlore!CA59+Qendrori!CA59</f>
        <v>0</v>
      </c>
      <c r="CB59" s="27">
        <f>Berat!CB59+Diber!CB59+Durres!CB59+Elbasan!CB59+Fier!CB59+Gjirokaster!CB59+Korce!CB59+Kukes!CB59+Lezhe!CB59+Shkoder!CB59+Tirane!CB59+Vlore!CB59+Qendrori!CB59</f>
        <v>0</v>
      </c>
      <c r="CC59" s="73">
        <f>Berat!CC59+Diber!CC59+Durres!CC59+Elbasan!CC59+Fier!CC59+Gjirokaster!CC59+Korce!CC59+Kukes!CC59+Lezhe!CC59+Shkoder!CC59+Tirane!CC59+Vlore!CC59+Qendrori!CC59</f>
        <v>0</v>
      </c>
      <c r="CD59" s="26">
        <f>Berat!CD59+Diber!CD59+Durres!CD59+Elbasan!CD59+Fier!CD59+Gjirokaster!CD59+Korce!CD59+Kukes!CD59+Lezhe!CD59+Shkoder!CD59+Tirane!CD59+Vlore!CD59+Qendrori!CD59</f>
        <v>0</v>
      </c>
      <c r="CE59" s="27">
        <f>Berat!CE59+Diber!CE59+Durres!CE59+Elbasan!CE59+Fier!CE59+Gjirokaster!CE59+Korce!CE59+Kukes!CE59+Lezhe!CE59+Shkoder!CE59+Tirane!CE59+Vlore!CE59+Qendrori!CE59</f>
        <v>0</v>
      </c>
      <c r="CF59" s="27">
        <f>Berat!CF59+Diber!CF59+Durres!CF59+Elbasan!CF59+Fier!CF59+Gjirokaster!CF59+Korce!CF59+Kukes!CF59+Lezhe!CF59+Shkoder!CF59+Tirane!CF59+Vlore!CF59+Qendrori!CF59</f>
        <v>0</v>
      </c>
      <c r="CG59" s="27">
        <f>Berat!CG59+Diber!CG59+Durres!CG59+Elbasan!CG59+Fier!CG59+Gjirokaster!CG59+Korce!CG59+Kukes!CG59+Lezhe!CG59+Shkoder!CG59+Tirane!CG59+Vlore!CG59+Qendrori!CG59</f>
        <v>0</v>
      </c>
      <c r="CH59" s="27">
        <f>Berat!CH59+Diber!CH59+Durres!CH59+Elbasan!CH59+Fier!CH59+Gjirokaster!CH59+Korce!CH59+Kukes!CH59+Lezhe!CH59+Shkoder!CH59+Tirane!CH59+Vlore!CH59+Qendrori!CH59</f>
        <v>0</v>
      </c>
      <c r="CI59" s="27">
        <f>Berat!CI59+Diber!CI59+Durres!CI59+Elbasan!CI59+Fier!CI59+Gjirokaster!CI59+Korce!CI59+Kukes!CI59+Lezhe!CI59+Shkoder!CI59+Tirane!CI59+Vlore!CI59+Qendrori!CI59</f>
        <v>0</v>
      </c>
      <c r="CJ59" s="27">
        <f>Berat!CJ59+Diber!CJ59+Durres!CJ59+Elbasan!CJ59+Fier!CJ59+Gjirokaster!CJ59+Korce!CJ59+Kukes!CJ59+Lezhe!CJ59+Shkoder!CJ59+Tirane!CJ59+Vlore!CJ59+Qendrori!CJ59</f>
        <v>0</v>
      </c>
      <c r="CK59" s="27">
        <f>Berat!CK59+Diber!CK59+Durres!CK59+Elbasan!CK59+Fier!CK59+Gjirokaster!CK59+Korce!CK59+Kukes!CK59+Lezhe!CK59+Shkoder!CK59+Tirane!CK59+Vlore!CK59+Qendrori!CK59</f>
        <v>0</v>
      </c>
      <c r="CL59" s="27">
        <f>Berat!CL59+Diber!CL59+Durres!CL59+Elbasan!CL59+Fier!CL59+Gjirokaster!CL59+Korce!CL59+Kukes!CL59+Lezhe!CL59+Shkoder!CL59+Tirane!CL59+Vlore!CL59+Qendrori!CL59</f>
        <v>0</v>
      </c>
      <c r="CM59" s="28">
        <f>Berat!CM59+Diber!CM59+Durres!CM59+Elbasan!CM59+Fier!CM59+Gjirokaster!CM59+Korce!CM59+Kukes!CM59+Lezhe!CM59+Shkoder!CM59+Tirane!CM59+Vlore!CM59+Qendrori!CM59</f>
        <v>0</v>
      </c>
      <c r="CN59" s="26">
        <f>Berat!CN59+Diber!CN59+Durres!CN59+Elbasan!CN59+Fier!CN59+Gjirokaster!CN59+Korce!CN59+Kukes!CN59+Lezhe!CN59+Shkoder!CN59+Tirane!CN59+Vlore!CN59+Qendrori!CN59</f>
        <v>0</v>
      </c>
      <c r="CO59" s="27">
        <f>Berat!CO59+Diber!CO59+Durres!CO59+Elbasan!CO59+Fier!CO59+Gjirokaster!CO59+Korce!CO59+Kukes!CO59+Lezhe!CO59+Shkoder!CO59+Tirane!CO59+Vlore!CO59+Qendrori!CO59</f>
        <v>0</v>
      </c>
      <c r="CP59" s="27">
        <f>Berat!CP59+Diber!CP59+Durres!CP59+Elbasan!CP59+Fier!CP59+Gjirokaster!CP59+Korce!CP59+Kukes!CP59+Lezhe!CP59+Shkoder!CP59+Tirane!CP59+Vlore!CP59+Qendrori!CP59</f>
        <v>0</v>
      </c>
      <c r="CQ59" s="27">
        <f>Berat!CQ59+Diber!CQ59+Durres!CQ59+Elbasan!CQ59+Fier!CQ59+Gjirokaster!CQ59+Korce!CQ59+Kukes!CQ59+Lezhe!CQ59+Shkoder!CQ59+Tirane!CQ59+Vlore!CQ59+Qendrori!CQ59</f>
        <v>0</v>
      </c>
      <c r="CR59" s="27">
        <f>Berat!CR59+Diber!CR59+Durres!CR59+Elbasan!CR59+Fier!CR59+Gjirokaster!CR59+Korce!CR59+Kukes!CR59+Lezhe!CR59+Shkoder!CR59+Tirane!CR59+Vlore!CR59+Qendrori!CR59</f>
        <v>0</v>
      </c>
      <c r="CS59" s="27">
        <f>Berat!CS59+Diber!CS59+Durres!CS59+Elbasan!CS59+Fier!CS59+Gjirokaster!CS59+Korce!CS59+Kukes!CS59+Lezhe!CS59+Shkoder!CS59+Tirane!CS59+Vlore!CS59+Qendrori!CS59</f>
        <v>0</v>
      </c>
      <c r="CT59" s="27">
        <f>Berat!CT59+Diber!CT59+Durres!CT59+Elbasan!CT59+Fier!CT59+Gjirokaster!CT59+Korce!CT59+Kukes!CT59+Lezhe!CT59+Shkoder!CT59+Tirane!CT59+Vlore!CT59+Qendrori!CT59</f>
        <v>0</v>
      </c>
      <c r="CU59" s="27">
        <f>Berat!CU59+Diber!CU59+Durres!CU59+Elbasan!CU59+Fier!CU59+Gjirokaster!CU59+Korce!CU59+Kukes!CU59+Lezhe!CU59+Shkoder!CU59+Tirane!CU59+Vlore!CU59+Qendrori!CU59</f>
        <v>0</v>
      </c>
      <c r="CV59" s="27">
        <f>Berat!CV59+Diber!CV59+Durres!CV59+Elbasan!CV59+Fier!CV59+Gjirokaster!CV59+Korce!CV59+Kukes!CV59+Lezhe!CV59+Shkoder!CV59+Tirane!CV59+Vlore!CV59+Qendrori!CV59</f>
        <v>0</v>
      </c>
      <c r="CW59" s="28">
        <f>Berat!CW59+Diber!CW59+Durres!CW59+Elbasan!CW59+Fier!CW59+Gjirokaster!CW59+Korce!CW59+Kukes!CW59+Lezhe!CW59+Shkoder!CW59+Tirane!CW59+Vlore!CW59+Qendrori!CW59</f>
        <v>0</v>
      </c>
      <c r="CX59" s="131">
        <f>Berat!CX59+Diber!CX59+Durres!CX59+Elbasan!CX59+Fier!CX59+Gjirokaster!CX59+Korce!CX59+Kukes!CX59+Lezhe!CX59+Shkoder!CX59+Tirane!CX59+Vlore!CX59+Qendrori!CX59</f>
        <v>0</v>
      </c>
      <c r="CY59" s="27">
        <f>Berat!CY59+Diber!CY59+Durres!CY59+Elbasan!CY59+Fier!CY59+Gjirokaster!CY59+Korce!CY59+Kukes!CY59+Lezhe!CY59+Shkoder!CY59+Tirane!CY59+Vlore!CY59+Qendrori!CY59</f>
        <v>0</v>
      </c>
      <c r="CZ59" s="27">
        <f>Berat!CZ59+Diber!CZ59+Durres!CZ59+Elbasan!CZ59+Fier!CZ59+Gjirokaster!CZ59+Korce!CZ59+Kukes!CZ59+Lezhe!CZ59+Shkoder!CZ59+Tirane!CZ59+Vlore!CZ59+Qendrori!CZ59</f>
        <v>0</v>
      </c>
      <c r="DA59" s="27">
        <f>Berat!DA59+Diber!DA59+Durres!DA59+Elbasan!DA59+Fier!DA59+Gjirokaster!DA59+Korce!DA59+Kukes!DA59+Lezhe!DA59+Shkoder!DA59+Tirane!DA59+Vlore!DA59+Qendrori!DA59</f>
        <v>0</v>
      </c>
      <c r="DB59" s="27">
        <f>Berat!DB59+Diber!DB59+Durres!DB59+Elbasan!DB59+Fier!DB59+Gjirokaster!DB59+Korce!DB59+Kukes!DB59+Lezhe!DB59+Shkoder!DB59+Tirane!DB59+Vlore!DB59+Qendrori!DB59</f>
        <v>0</v>
      </c>
      <c r="DC59" s="27">
        <f>Berat!DC59+Diber!DC59+Durres!DC59+Elbasan!DC59+Fier!DC59+Gjirokaster!DC59+Korce!DC59+Kukes!DC59+Lezhe!DC59+Shkoder!DC59+Tirane!DC59+Vlore!DC59+Qendrori!DC59</f>
        <v>0</v>
      </c>
      <c r="DD59" s="27">
        <f>Berat!DD59+Diber!DD59+Durres!DD59+Elbasan!DD59+Fier!DD59+Gjirokaster!DD59+Korce!DD59+Kukes!DD59+Lezhe!DD59+Shkoder!DD59+Tirane!DD59+Vlore!DD59+Qendrori!DD59</f>
        <v>0</v>
      </c>
      <c r="DE59" s="27">
        <f>Berat!DE59+Diber!DE59+Durres!DE59+Elbasan!DE59+Fier!DE59+Gjirokaster!DE59+Korce!DE59+Kukes!DE59+Lezhe!DE59+Shkoder!DE59+Tirane!DE59+Vlore!DE59+Qendrori!DE59</f>
        <v>0</v>
      </c>
      <c r="DF59" s="27">
        <f>Berat!DF59+Diber!DF59+Durres!DF59+Elbasan!DF59+Fier!DF59+Gjirokaster!DF59+Korce!DF59+Kukes!DF59+Lezhe!DF59+Shkoder!DF59+Tirane!DF59+Vlore!DF59+Qendrori!DF59</f>
        <v>0</v>
      </c>
      <c r="DG59" s="28">
        <f>Berat!DG59+Diber!DG59+Durres!DG59+Elbasan!DG59+Fier!DG59+Gjirokaster!DG59+Korce!DG59+Kukes!DG59+Lezhe!DG59+Shkoder!DG59+Tirane!DG59+Vlore!DG59+Qendrori!DG59</f>
        <v>0</v>
      </c>
      <c r="DH59" s="26">
        <f>Berat!DH59+Diber!DH59+Durres!DH59+Elbasan!DH59+Fier!DH59+Gjirokaster!DH59+Korce!DH59+Kukes!DH59+Lezhe!DH59+Shkoder!DH59+Tirane!DH59+Vlore!DH59+Qendrori!DH59</f>
        <v>0</v>
      </c>
      <c r="DI59" s="27">
        <f>Berat!DI59+Diber!DI59+Durres!DI59+Elbasan!DI59+Fier!DI59+Gjirokaster!DI59+Korce!DI59+Kukes!DI59+Lezhe!DI59+Shkoder!DI59+Tirane!DI59+Vlore!DI59+Qendrori!DI59</f>
        <v>0</v>
      </c>
      <c r="DJ59" s="27">
        <f>Berat!DJ59+Diber!DJ59+Durres!DJ59+Elbasan!DJ59+Fier!DJ59+Gjirokaster!DJ59+Korce!DJ59+Kukes!DJ59+Lezhe!DJ59+Shkoder!DJ59+Tirane!DJ59+Vlore!DJ59+Qendrori!DJ59</f>
        <v>0</v>
      </c>
      <c r="DK59" s="27">
        <f>Berat!DK59+Diber!DK59+Durres!DK59+Elbasan!DK59+Fier!DK59+Gjirokaster!DK59+Korce!DK59+Kukes!DK59+Lezhe!DK59+Shkoder!DK59+Tirane!DK59+Vlore!DK59+Qendrori!DK59</f>
        <v>0</v>
      </c>
      <c r="DL59" s="27">
        <f>Berat!DL59+Diber!DL59+Durres!DL59+Elbasan!DL59+Fier!DL59+Gjirokaster!DL59+Korce!DL59+Kukes!DL59+Lezhe!DL59+Shkoder!DL59+Tirane!DL59+Vlore!DL59+Qendrori!DL59</f>
        <v>0</v>
      </c>
      <c r="DM59" s="27">
        <f>Berat!DM59+Diber!DM59+Durres!DM59+Elbasan!DM59+Fier!DM59+Gjirokaster!DM59+Korce!DM59+Kukes!DM59+Lezhe!DM59+Shkoder!DM59+Tirane!DM59+Vlore!DM59+Qendrori!DM59</f>
        <v>0</v>
      </c>
      <c r="DN59" s="27">
        <f>Berat!DN59+Diber!DN59+Durres!DN59+Elbasan!DN59+Fier!DN59+Gjirokaster!DN59+Korce!DN59+Kukes!DN59+Lezhe!DN59+Shkoder!DN59+Tirane!DN59+Vlore!DN59+Qendrori!DN59</f>
        <v>0</v>
      </c>
      <c r="DO59" s="27">
        <f>Berat!DO59+Diber!DO59+Durres!DO59+Elbasan!DO59+Fier!DO59+Gjirokaster!DO59+Korce!DO59+Kukes!DO59+Lezhe!DO59+Shkoder!DO59+Tirane!DO59+Vlore!DO59+Qendrori!DO59</f>
        <v>0</v>
      </c>
      <c r="DP59" s="27">
        <f>Berat!DP59+Diber!DP59+Durres!DP59+Elbasan!DP59+Fier!DP59+Gjirokaster!DP59+Korce!DP59+Kukes!DP59+Lezhe!DP59+Shkoder!DP59+Tirane!DP59+Vlore!DP59+Qendrori!DP59</f>
        <v>0</v>
      </c>
      <c r="DQ59" s="73">
        <f>Berat!DQ59+Diber!DQ59+Durres!DQ59+Elbasan!DQ59+Fier!DQ59+Gjirokaster!DQ59+Korce!DQ59+Kukes!DQ59+Lezhe!DQ59+Shkoder!DQ59+Tirane!DQ59+Vlore!DQ59+Qendrori!DQ59</f>
        <v>0</v>
      </c>
      <c r="DR59" s="107">
        <f t="shared" si="36"/>
        <v>0</v>
      </c>
      <c r="DS59" s="98">
        <f t="shared" si="36"/>
        <v>1</v>
      </c>
      <c r="DT59" s="98">
        <f t="shared" si="36"/>
        <v>9</v>
      </c>
      <c r="DU59" s="98">
        <f t="shared" si="36"/>
        <v>0</v>
      </c>
      <c r="DV59" s="98">
        <f t="shared" si="36"/>
        <v>0</v>
      </c>
      <c r="DW59" s="98">
        <f t="shared" si="35"/>
        <v>0</v>
      </c>
      <c r="DX59" s="98">
        <f t="shared" si="35"/>
        <v>0</v>
      </c>
      <c r="DY59" s="98">
        <f t="shared" si="35"/>
        <v>0</v>
      </c>
      <c r="DZ59" s="98">
        <f t="shared" si="35"/>
        <v>0</v>
      </c>
      <c r="EA59" s="103">
        <f t="shared" si="35"/>
        <v>0</v>
      </c>
    </row>
    <row r="60" spans="1:131" ht="12" customHeight="1" x14ac:dyDescent="0.25">
      <c r="A60" s="170" t="s">
        <v>83</v>
      </c>
      <c r="B60" s="26">
        <f>Berat!B60+Diber!B60+Durres!B60+Elbasan!B60+Fier!B60+Gjirokaster!B60+Korce!B60+Kukes!B60+Lezhe!B60+Shkoder!B60+Tirane!B60+Vlore!B60+Qendrori!B60</f>
        <v>0</v>
      </c>
      <c r="C60" s="27">
        <f>Berat!C60+Diber!C60+Durres!C60+Elbasan!C60+Fier!C60+Gjirokaster!C60+Korce!C60+Kukes!C60+Lezhe!C60+Shkoder!C60+Tirane!C60+Vlore!C60+Qendrori!C60</f>
        <v>0</v>
      </c>
      <c r="D60" s="27">
        <f>Berat!D60+Diber!D60+Durres!D60+Elbasan!D60+Fier!D60+Gjirokaster!D60+Korce!D60+Kukes!D60+Lezhe!D60+Shkoder!D60+Tirane!D60+Vlore!D60+Qendrori!D60</f>
        <v>9</v>
      </c>
      <c r="E60" s="27">
        <f>Berat!E60+Diber!E60+Durres!E60+Elbasan!E60+Fier!E60+Gjirokaster!E60+Korce!E60+Kukes!E60+Lezhe!E60+Shkoder!E60+Tirane!E60+Vlore!E60+Qendrori!E60</f>
        <v>0</v>
      </c>
      <c r="F60" s="27">
        <f>Berat!F60+Diber!F60+Durres!F60+Elbasan!F60+Fier!F60+Gjirokaster!F60+Korce!F60+Kukes!F60+Lezhe!F60+Shkoder!F60+Tirane!F60+Vlore!F60+Qendrori!F60</f>
        <v>0</v>
      </c>
      <c r="G60" s="27">
        <f>Berat!G60+Diber!G60+Durres!G60+Elbasan!G60+Fier!G60+Gjirokaster!G60+Korce!G60+Kukes!G60+Lezhe!G60+Shkoder!G60+Tirane!G60+Vlore!G60+Qendrori!G60</f>
        <v>0</v>
      </c>
      <c r="H60" s="27">
        <f>Berat!H60+Diber!H60+Durres!H60+Elbasan!H60+Fier!H60+Gjirokaster!H60+Korce!H60+Kukes!H60+Lezhe!H60+Shkoder!H60+Tirane!H60+Vlore!H60+Qendrori!H60</f>
        <v>0</v>
      </c>
      <c r="I60" s="27">
        <f>Berat!I60+Diber!I60+Durres!I60+Elbasan!I60+Fier!I60+Gjirokaster!I60+Korce!I60+Kukes!I60+Lezhe!I60+Shkoder!I60+Tirane!I60+Vlore!I60+Qendrori!I60</f>
        <v>0</v>
      </c>
      <c r="J60" s="27">
        <f>Berat!J60+Diber!J60+Durres!J60+Elbasan!J60+Fier!J60+Gjirokaster!J60+Korce!J60+Kukes!J60+Lezhe!J60+Shkoder!J60+Tirane!J60+Vlore!J60+Qendrori!J60</f>
        <v>0</v>
      </c>
      <c r="K60" s="28">
        <f>Berat!K60+Diber!K60+Durres!K60+Elbasan!K60+Fier!K60+Gjirokaster!K60+Korce!K60+Kukes!K60+Lezhe!K60+Shkoder!K60+Tirane!K60+Vlore!K60+Qendrori!K60</f>
        <v>0</v>
      </c>
      <c r="L60" s="131">
        <f>Berat!L60+Diber!L60+Durres!L60+Elbasan!L60+Fier!L60+Gjirokaster!L60+Korce!L60+Kukes!L60+Lezhe!L60+Shkoder!L60+Tirane!L60+Vlore!L60+Qendrori!L60</f>
        <v>0</v>
      </c>
      <c r="M60" s="27">
        <f>Berat!M60+Diber!M60+Durres!M60+Elbasan!M60+Fier!M60+Gjirokaster!M60+Korce!M60+Kukes!M60+Lezhe!M60+Shkoder!M60+Tirane!M60+Vlore!M60+Qendrori!M60</f>
        <v>0</v>
      </c>
      <c r="N60" s="27">
        <f>Berat!N60+Diber!N60+Durres!N60+Elbasan!N60+Fier!N60+Gjirokaster!N60+Korce!N60+Kukes!N60+Lezhe!N60+Shkoder!N60+Tirane!N60+Vlore!N60+Qendrori!N60</f>
        <v>7</v>
      </c>
      <c r="O60" s="27">
        <f>Berat!O60+Diber!O60+Durres!O60+Elbasan!O60+Fier!O60+Gjirokaster!O60+Korce!O60+Kukes!O60+Lezhe!O60+Shkoder!O60+Tirane!O60+Vlore!O60+Qendrori!O60</f>
        <v>0</v>
      </c>
      <c r="P60" s="27">
        <f>Berat!P60+Diber!P60+Durres!P60+Elbasan!P60+Fier!P60+Gjirokaster!P60+Korce!P60+Kukes!P60+Lezhe!P60+Shkoder!P60+Tirane!P60+Vlore!P60+Qendrori!P60</f>
        <v>0</v>
      </c>
      <c r="Q60" s="27">
        <f>Berat!Q60+Diber!Q60+Durres!Q60+Elbasan!Q60+Fier!Q60+Gjirokaster!Q60+Korce!Q60+Kukes!Q60+Lezhe!Q60+Shkoder!Q60+Tirane!Q60+Vlore!Q60+Qendrori!Q60</f>
        <v>0</v>
      </c>
      <c r="R60" s="27">
        <f>Berat!R60+Diber!R60+Durres!R60+Elbasan!R60+Fier!R60+Gjirokaster!R60+Korce!R60+Kukes!R60+Lezhe!R60+Shkoder!R60+Tirane!R60+Vlore!R60+Qendrori!R60</f>
        <v>0</v>
      </c>
      <c r="S60" s="27">
        <f>Berat!S60+Diber!S60+Durres!S60+Elbasan!S60+Fier!S60+Gjirokaster!S60+Korce!S60+Kukes!S60+Lezhe!S60+Shkoder!S60+Tirane!S60+Vlore!S60+Qendrori!S60</f>
        <v>0</v>
      </c>
      <c r="T60" s="27">
        <f>Berat!T60+Diber!T60+Durres!T60+Elbasan!T60+Fier!T60+Gjirokaster!T60+Korce!T60+Kukes!T60+Lezhe!T60+Shkoder!T60+Tirane!T60+Vlore!T60+Qendrori!T60</f>
        <v>0</v>
      </c>
      <c r="U60" s="73">
        <f>Berat!U60+Diber!U60+Durres!U60+Elbasan!U60+Fier!U60+Gjirokaster!U60+Korce!U60+Kukes!U60+Lezhe!U60+Shkoder!U60+Tirane!U60+Vlore!U60+Qendrori!U60</f>
        <v>0</v>
      </c>
      <c r="V60" s="26">
        <f>Berat!V60+Diber!V60+Durres!V60+Elbasan!V60+Fier!V60+Gjirokaster!V60+Korce!V60+Kukes!V60+Lezhe!V60+Shkoder!V60+Tirane!V60+Vlore!V60+Qendrori!V60</f>
        <v>0</v>
      </c>
      <c r="W60" s="27">
        <f>Berat!W60+Diber!W60+Durres!W60+Elbasan!W60+Fier!W60+Gjirokaster!W60+Korce!W60+Kukes!W60+Lezhe!W60+Shkoder!W60+Tirane!W60+Vlore!W60+Qendrori!W60</f>
        <v>0</v>
      </c>
      <c r="X60" s="27">
        <f>Berat!X60+Diber!X60+Durres!X60+Elbasan!X60+Fier!X60+Gjirokaster!X60+Korce!X60+Kukes!X60+Lezhe!X60+Shkoder!X60+Tirane!X60+Vlore!X60+Qendrori!X60</f>
        <v>13</v>
      </c>
      <c r="Y60" s="27">
        <f>Berat!Y60+Diber!Y60+Durres!Y60+Elbasan!Y60+Fier!Y60+Gjirokaster!Y60+Korce!Y60+Kukes!Y60+Lezhe!Y60+Shkoder!Y60+Tirane!Y60+Vlore!Y60+Qendrori!Y60</f>
        <v>0</v>
      </c>
      <c r="Z60" s="27">
        <f>Berat!Z60+Diber!Z60+Durres!Z60+Elbasan!Z60+Fier!Z60+Gjirokaster!Z60+Korce!Z60+Kukes!Z60+Lezhe!Z60+Shkoder!Z60+Tirane!Z60+Vlore!Z60+Qendrori!Z60</f>
        <v>0</v>
      </c>
      <c r="AA60" s="27">
        <f>Berat!AA60+Diber!AA60+Durres!AA60+Elbasan!AA60+Fier!AA60+Gjirokaster!AA60+Korce!AA60+Kukes!AA60+Lezhe!AA60+Shkoder!AA60+Tirane!AA60+Vlore!AA60+Qendrori!AA60</f>
        <v>0</v>
      </c>
      <c r="AB60" s="27">
        <f>Berat!AB60+Diber!AB60+Durres!AB60+Elbasan!AB60+Fier!AB60+Gjirokaster!AB60+Korce!AB60+Kukes!AB60+Lezhe!AB60+Shkoder!AB60+Tirane!AB60+Vlore!AB60+Qendrori!AB60</f>
        <v>0</v>
      </c>
      <c r="AC60" s="27">
        <f>Berat!AC60+Diber!AC60+Durres!AC60+Elbasan!AC60+Fier!AC60+Gjirokaster!AC60+Korce!AC60+Kukes!AC60+Lezhe!AC60+Shkoder!AC60+Tirane!AC60+Vlore!AC60+Qendrori!AC60</f>
        <v>0</v>
      </c>
      <c r="AD60" s="27">
        <f>Berat!AD60+Diber!AD60+Durres!AD60+Elbasan!AD60+Fier!AD60+Gjirokaster!AD60+Korce!AD60+Kukes!AD60+Lezhe!AD60+Shkoder!AD60+Tirane!AD60+Vlore!AD60+Qendrori!AD60</f>
        <v>0</v>
      </c>
      <c r="AE60" s="28">
        <f>Berat!AE60+Diber!AE60+Durres!AE60+Elbasan!AE60+Fier!AE60+Gjirokaster!AE60+Korce!AE60+Kukes!AE60+Lezhe!AE60+Shkoder!AE60+Tirane!AE60+Vlore!AE60+Qendrori!AE60</f>
        <v>0</v>
      </c>
      <c r="AF60" s="26">
        <f>Berat!AF60+Diber!AF60+Durres!AF60+Elbasan!AF60+Fier!AF60+Gjirokaster!AF60+Korce!AF60+Kukes!AF60+Lezhe!AF60+Shkoder!AF60+Tirane!AF60+Vlore!AF60+Qendrori!AF60</f>
        <v>0</v>
      </c>
      <c r="AG60" s="27">
        <f>Berat!AG60+Diber!AG60+Durres!AG60+Elbasan!AG60+Fier!AG60+Gjirokaster!AG60+Korce!AG60+Kukes!AG60+Lezhe!AG60+Shkoder!AG60+Tirane!AG60+Vlore!AG60+Qendrori!AG60</f>
        <v>0</v>
      </c>
      <c r="AH60" s="27">
        <f>Berat!AH60+Diber!AH60+Durres!AH60+Elbasan!AH60+Fier!AH60+Gjirokaster!AH60+Korce!AH60+Kukes!AH60+Lezhe!AH60+Shkoder!AH60+Tirane!AH60+Vlore!AH60+Qendrori!AH60</f>
        <v>0</v>
      </c>
      <c r="AI60" s="27">
        <f>Berat!AI60+Diber!AI60+Durres!AI60+Elbasan!AI60+Fier!AI60+Gjirokaster!AI60+Korce!AI60+Kukes!AI60+Lezhe!AI60+Shkoder!AI60+Tirane!AI60+Vlore!AI60+Qendrori!AI60</f>
        <v>0</v>
      </c>
      <c r="AJ60" s="27">
        <f>Berat!AJ60+Diber!AJ60+Durres!AJ60+Elbasan!AJ60+Fier!AJ60+Gjirokaster!AJ60+Korce!AJ60+Kukes!AJ60+Lezhe!AJ60+Shkoder!AJ60+Tirane!AJ60+Vlore!AJ60+Qendrori!AJ60</f>
        <v>0</v>
      </c>
      <c r="AK60" s="27">
        <f>Berat!AK60+Diber!AK60+Durres!AK60+Elbasan!AK60+Fier!AK60+Gjirokaster!AK60+Korce!AK60+Kukes!AK60+Lezhe!AK60+Shkoder!AK60+Tirane!AK60+Vlore!AK60+Qendrori!AK60</f>
        <v>0</v>
      </c>
      <c r="AL60" s="27">
        <f>Berat!AL60+Diber!AL60+Durres!AL60+Elbasan!AL60+Fier!AL60+Gjirokaster!AL60+Korce!AL60+Kukes!AL60+Lezhe!AL60+Shkoder!AL60+Tirane!AL60+Vlore!AL60+Qendrori!AL60</f>
        <v>0</v>
      </c>
      <c r="AM60" s="27">
        <f>Berat!AM60+Diber!AM60+Durres!AM60+Elbasan!AM60+Fier!AM60+Gjirokaster!AM60+Korce!AM60+Kukes!AM60+Lezhe!AM60+Shkoder!AM60+Tirane!AM60+Vlore!AM60+Qendrori!AM60</f>
        <v>0</v>
      </c>
      <c r="AN60" s="27">
        <f>Berat!AN60+Diber!AN60+Durres!AN60+Elbasan!AN60+Fier!AN60+Gjirokaster!AN60+Korce!AN60+Kukes!AN60+Lezhe!AN60+Shkoder!AN60+Tirane!AN60+Vlore!AN60+Qendrori!AN60</f>
        <v>0</v>
      </c>
      <c r="AO60" s="28">
        <f>Berat!AO60+Diber!AO60+Durres!AO60+Elbasan!AO60+Fier!AO60+Gjirokaster!AO60+Korce!AO60+Kukes!AO60+Lezhe!AO60+Shkoder!AO60+Tirane!AO60+Vlore!AO60+Qendrori!AO60</f>
        <v>0</v>
      </c>
      <c r="AP60" s="131">
        <f>Berat!AP60+Diber!AP60+Durres!AP60+Elbasan!AP60+Fier!AP60+Gjirokaster!AP60+Korce!AP60+Kukes!AP60+Lezhe!AP60+Shkoder!AP60+Tirane!AP60+Vlore!AP60+Qendrori!AP60</f>
        <v>0</v>
      </c>
      <c r="AQ60" s="27">
        <f>Berat!AQ60+Diber!AQ60+Durres!AQ60+Elbasan!AQ60+Fier!AQ60+Gjirokaster!AQ60+Korce!AQ60+Kukes!AQ60+Lezhe!AQ60+Shkoder!AQ60+Tirane!AQ60+Vlore!AQ60+Qendrori!AQ60</f>
        <v>0</v>
      </c>
      <c r="AR60" s="27">
        <f>Berat!AR60+Diber!AR60+Durres!AR60+Elbasan!AR60+Fier!AR60+Gjirokaster!AR60+Korce!AR60+Kukes!AR60+Lezhe!AR60+Shkoder!AR60+Tirane!AR60+Vlore!AR60+Qendrori!AR60</f>
        <v>0</v>
      </c>
      <c r="AS60" s="27">
        <f>Berat!AS60+Diber!AS60+Durres!AS60+Elbasan!AS60+Fier!AS60+Gjirokaster!AS60+Korce!AS60+Kukes!AS60+Lezhe!AS60+Shkoder!AS60+Tirane!AS60+Vlore!AS60+Qendrori!AS60</f>
        <v>0</v>
      </c>
      <c r="AT60" s="27">
        <f>Berat!AT60+Diber!AT60+Durres!AT60+Elbasan!AT60+Fier!AT60+Gjirokaster!AT60+Korce!AT60+Kukes!AT60+Lezhe!AT60+Shkoder!AT60+Tirane!AT60+Vlore!AT60+Qendrori!AT60</f>
        <v>0</v>
      </c>
      <c r="AU60" s="27">
        <f>Berat!AU60+Diber!AU60+Durres!AU60+Elbasan!AU60+Fier!AU60+Gjirokaster!AU60+Korce!AU60+Kukes!AU60+Lezhe!AU60+Shkoder!AU60+Tirane!AU60+Vlore!AU60+Qendrori!AU60</f>
        <v>0</v>
      </c>
      <c r="AV60" s="27">
        <f>Berat!AV60+Diber!AV60+Durres!AV60+Elbasan!AV60+Fier!AV60+Gjirokaster!AV60+Korce!AV60+Kukes!AV60+Lezhe!AV60+Shkoder!AV60+Tirane!AV60+Vlore!AV60+Qendrori!AV60</f>
        <v>0</v>
      </c>
      <c r="AW60" s="27">
        <f>Berat!AW60+Diber!AW60+Durres!AW60+Elbasan!AW60+Fier!AW60+Gjirokaster!AW60+Korce!AW60+Kukes!AW60+Lezhe!AW60+Shkoder!AW60+Tirane!AW60+Vlore!AW60+Qendrori!AW60</f>
        <v>0</v>
      </c>
      <c r="AX60" s="27">
        <f>Berat!AX60+Diber!AX60+Durres!AX60+Elbasan!AX60+Fier!AX60+Gjirokaster!AX60+Korce!AX60+Kukes!AX60+Lezhe!AX60+Shkoder!AX60+Tirane!AX60+Vlore!AX60+Qendrori!AX60</f>
        <v>0</v>
      </c>
      <c r="AY60" s="73">
        <f>Berat!AY60+Diber!AY60+Durres!AY60+Elbasan!AY60+Fier!AY60+Gjirokaster!AY60+Korce!AY60+Kukes!AY60+Lezhe!AY60+Shkoder!AY60+Tirane!AY60+Vlore!AY60+Qendrori!AY60</f>
        <v>0</v>
      </c>
      <c r="AZ60" s="26">
        <f>Berat!AZ60+Diber!AZ60+Durres!AZ60+Elbasan!AZ60+Fier!AZ60+Gjirokaster!AZ60+Korce!AZ60+Kukes!AZ60+Lezhe!AZ60+Shkoder!AZ60+Tirane!AZ60+Vlore!AZ60+Qendrori!AZ60</f>
        <v>0</v>
      </c>
      <c r="BA60" s="27">
        <f>Berat!BA60+Diber!BA60+Durres!BA60+Elbasan!BA60+Fier!BA60+Gjirokaster!BA60+Korce!BA60+Kukes!BA60+Lezhe!BA60+Shkoder!BA60+Tirane!BA60+Vlore!BA60+Qendrori!BA60</f>
        <v>0</v>
      </c>
      <c r="BB60" s="27">
        <f>Berat!BB60+Diber!BB60+Durres!BB60+Elbasan!BB60+Fier!BB60+Gjirokaster!BB60+Korce!BB60+Kukes!BB60+Lezhe!BB60+Shkoder!BB60+Tirane!BB60+Vlore!BB60+Qendrori!BB60</f>
        <v>0</v>
      </c>
      <c r="BC60" s="27">
        <f>Berat!BC60+Diber!BC60+Durres!BC60+Elbasan!BC60+Fier!BC60+Gjirokaster!BC60+Korce!BC60+Kukes!BC60+Lezhe!BC60+Shkoder!BC60+Tirane!BC60+Vlore!BC60+Qendrori!BC60</f>
        <v>0</v>
      </c>
      <c r="BD60" s="27">
        <f>Berat!BD60+Diber!BD60+Durres!BD60+Elbasan!BD60+Fier!BD60+Gjirokaster!BD60+Korce!BD60+Kukes!BD60+Lezhe!BD60+Shkoder!BD60+Tirane!BD60+Vlore!BD60+Qendrori!BD60</f>
        <v>0</v>
      </c>
      <c r="BE60" s="27">
        <f>Berat!BE60+Diber!BE60+Durres!BE60+Elbasan!BE60+Fier!BE60+Gjirokaster!BE60+Korce!BE60+Kukes!BE60+Lezhe!BE60+Shkoder!BE60+Tirane!BE60+Vlore!BE60+Qendrori!BE60</f>
        <v>0</v>
      </c>
      <c r="BF60" s="27">
        <f>Berat!BF60+Diber!BF60+Durres!BF60+Elbasan!BF60+Fier!BF60+Gjirokaster!BF60+Korce!BF60+Kukes!BF60+Lezhe!BF60+Shkoder!BF60+Tirane!BF60+Vlore!BF60+Qendrori!BF60</f>
        <v>0</v>
      </c>
      <c r="BG60" s="27">
        <f>Berat!BG60+Diber!BG60+Durres!BG60+Elbasan!BG60+Fier!BG60+Gjirokaster!BG60+Korce!BG60+Kukes!BG60+Lezhe!BG60+Shkoder!BG60+Tirane!BG60+Vlore!BG60+Qendrori!BG60</f>
        <v>0</v>
      </c>
      <c r="BH60" s="27">
        <f>Berat!BH60+Diber!BH60+Durres!BH60+Elbasan!BH60+Fier!BH60+Gjirokaster!BH60+Korce!BH60+Kukes!BH60+Lezhe!BH60+Shkoder!BH60+Tirane!BH60+Vlore!BH60+Qendrori!BH60</f>
        <v>0</v>
      </c>
      <c r="BI60" s="28">
        <f>Berat!BI60+Diber!BI60+Durres!BI60+Elbasan!BI60+Fier!BI60+Gjirokaster!BI60+Korce!BI60+Kukes!BI60+Lezhe!BI60+Shkoder!BI60+Tirane!BI60+Vlore!BI60+Qendrori!BI60</f>
        <v>0</v>
      </c>
      <c r="BJ60" s="26">
        <f>Berat!BJ60+Diber!BJ60+Durres!BJ60+Elbasan!BJ60+Fier!BJ60+Gjirokaster!BJ60+Korce!BJ60+Kukes!BJ60+Lezhe!BJ60+Shkoder!BJ60+Tirane!BJ60+Vlore!BJ60+Qendrori!BJ60</f>
        <v>0</v>
      </c>
      <c r="BK60" s="27">
        <f>Berat!BK60+Diber!BK60+Durres!BK60+Elbasan!BK60+Fier!BK60+Gjirokaster!BK60+Korce!BK60+Kukes!BK60+Lezhe!BK60+Shkoder!BK60+Tirane!BK60+Vlore!BK60+Qendrori!BK60</f>
        <v>0</v>
      </c>
      <c r="BL60" s="27">
        <f>Berat!BL60+Diber!BL60+Durres!BL60+Elbasan!BL60+Fier!BL60+Gjirokaster!BL60+Korce!BL60+Kukes!BL60+Lezhe!BL60+Shkoder!BL60+Tirane!BL60+Vlore!BL60+Qendrori!BL60</f>
        <v>0</v>
      </c>
      <c r="BM60" s="27">
        <f>Berat!BM60+Diber!BM60+Durres!BM60+Elbasan!BM60+Fier!BM60+Gjirokaster!BM60+Korce!BM60+Kukes!BM60+Lezhe!BM60+Shkoder!BM60+Tirane!BM60+Vlore!BM60+Qendrori!BM60</f>
        <v>0</v>
      </c>
      <c r="BN60" s="27">
        <f>Berat!BN60+Diber!BN60+Durres!BN60+Elbasan!BN60+Fier!BN60+Gjirokaster!BN60+Korce!BN60+Kukes!BN60+Lezhe!BN60+Shkoder!BN60+Tirane!BN60+Vlore!BN60+Qendrori!BN60</f>
        <v>0</v>
      </c>
      <c r="BO60" s="27">
        <f>Berat!BO60+Diber!BO60+Durres!BO60+Elbasan!BO60+Fier!BO60+Gjirokaster!BO60+Korce!BO60+Kukes!BO60+Lezhe!BO60+Shkoder!BO60+Tirane!BO60+Vlore!BO60+Qendrori!BO60</f>
        <v>0</v>
      </c>
      <c r="BP60" s="27">
        <f>Berat!BP60+Diber!BP60+Durres!BP60+Elbasan!BP60+Fier!BP60+Gjirokaster!BP60+Korce!BP60+Kukes!BP60+Lezhe!BP60+Shkoder!BP60+Tirane!BP60+Vlore!BP60+Qendrori!BP60</f>
        <v>0</v>
      </c>
      <c r="BQ60" s="27">
        <f>Berat!BQ60+Diber!BQ60+Durres!BQ60+Elbasan!BQ60+Fier!BQ60+Gjirokaster!BQ60+Korce!BQ60+Kukes!BQ60+Lezhe!BQ60+Shkoder!BQ60+Tirane!BQ60+Vlore!BQ60+Qendrori!BQ60</f>
        <v>0</v>
      </c>
      <c r="BR60" s="27">
        <f>Berat!BR60+Diber!BR60+Durres!BR60+Elbasan!BR60+Fier!BR60+Gjirokaster!BR60+Korce!BR60+Kukes!BR60+Lezhe!BR60+Shkoder!BR60+Tirane!BR60+Vlore!BR60+Qendrori!BR60</f>
        <v>0</v>
      </c>
      <c r="BS60" s="28">
        <f>Berat!BS60+Diber!BS60+Durres!BS60+Elbasan!BS60+Fier!BS60+Gjirokaster!BS60+Korce!BS60+Kukes!BS60+Lezhe!BS60+Shkoder!BS60+Tirane!BS60+Vlore!BS60+Qendrori!BS60</f>
        <v>0</v>
      </c>
      <c r="BT60" s="131">
        <f>Berat!BT60+Diber!BT60+Durres!BT60+Elbasan!BT60+Fier!BT60+Gjirokaster!BT60+Korce!BT60+Kukes!BT60+Lezhe!BT60+Shkoder!BT60+Tirane!BT60+Vlore!BT60+Qendrori!BT60</f>
        <v>0</v>
      </c>
      <c r="BU60" s="27">
        <f>Berat!BU60+Diber!BU60+Durres!BU60+Elbasan!BU60+Fier!BU60+Gjirokaster!BU60+Korce!BU60+Kukes!BU60+Lezhe!BU60+Shkoder!BU60+Tirane!BU60+Vlore!BU60+Qendrori!BU60</f>
        <v>0</v>
      </c>
      <c r="BV60" s="27">
        <f>Berat!BV60+Diber!BV60+Durres!BV60+Elbasan!BV60+Fier!BV60+Gjirokaster!BV60+Korce!BV60+Kukes!BV60+Lezhe!BV60+Shkoder!BV60+Tirane!BV60+Vlore!BV60+Qendrori!BV60</f>
        <v>0</v>
      </c>
      <c r="BW60" s="27">
        <f>Berat!BW60+Diber!BW60+Durres!BW60+Elbasan!BW60+Fier!BW60+Gjirokaster!BW60+Korce!BW60+Kukes!BW60+Lezhe!BW60+Shkoder!BW60+Tirane!BW60+Vlore!BW60+Qendrori!BW60</f>
        <v>0</v>
      </c>
      <c r="BX60" s="27">
        <f>Berat!BX60+Diber!BX60+Durres!BX60+Elbasan!BX60+Fier!BX60+Gjirokaster!BX60+Korce!BX60+Kukes!BX60+Lezhe!BX60+Shkoder!BX60+Tirane!BX60+Vlore!BX60+Qendrori!BX60</f>
        <v>0</v>
      </c>
      <c r="BY60" s="27">
        <f>Berat!BY60+Diber!BY60+Durres!BY60+Elbasan!BY60+Fier!BY60+Gjirokaster!BY60+Korce!BY60+Kukes!BY60+Lezhe!BY60+Shkoder!BY60+Tirane!BY60+Vlore!BY60+Qendrori!BY60</f>
        <v>0</v>
      </c>
      <c r="BZ60" s="27">
        <f>Berat!BZ60+Diber!BZ60+Durres!BZ60+Elbasan!BZ60+Fier!BZ60+Gjirokaster!BZ60+Korce!BZ60+Kukes!BZ60+Lezhe!BZ60+Shkoder!BZ60+Tirane!BZ60+Vlore!BZ60+Qendrori!BZ60</f>
        <v>0</v>
      </c>
      <c r="CA60" s="27">
        <f>Berat!CA60+Diber!CA60+Durres!CA60+Elbasan!CA60+Fier!CA60+Gjirokaster!CA60+Korce!CA60+Kukes!CA60+Lezhe!CA60+Shkoder!CA60+Tirane!CA60+Vlore!CA60+Qendrori!CA60</f>
        <v>0</v>
      </c>
      <c r="CB60" s="27">
        <f>Berat!CB60+Diber!CB60+Durres!CB60+Elbasan!CB60+Fier!CB60+Gjirokaster!CB60+Korce!CB60+Kukes!CB60+Lezhe!CB60+Shkoder!CB60+Tirane!CB60+Vlore!CB60+Qendrori!CB60</f>
        <v>0</v>
      </c>
      <c r="CC60" s="73">
        <f>Berat!CC60+Diber!CC60+Durres!CC60+Elbasan!CC60+Fier!CC60+Gjirokaster!CC60+Korce!CC60+Kukes!CC60+Lezhe!CC60+Shkoder!CC60+Tirane!CC60+Vlore!CC60+Qendrori!CC60</f>
        <v>0</v>
      </c>
      <c r="CD60" s="26">
        <f>Berat!CD60+Diber!CD60+Durres!CD60+Elbasan!CD60+Fier!CD60+Gjirokaster!CD60+Korce!CD60+Kukes!CD60+Lezhe!CD60+Shkoder!CD60+Tirane!CD60+Vlore!CD60+Qendrori!CD60</f>
        <v>0</v>
      </c>
      <c r="CE60" s="27">
        <f>Berat!CE60+Diber!CE60+Durres!CE60+Elbasan!CE60+Fier!CE60+Gjirokaster!CE60+Korce!CE60+Kukes!CE60+Lezhe!CE60+Shkoder!CE60+Tirane!CE60+Vlore!CE60+Qendrori!CE60</f>
        <v>0</v>
      </c>
      <c r="CF60" s="27">
        <f>Berat!CF60+Diber!CF60+Durres!CF60+Elbasan!CF60+Fier!CF60+Gjirokaster!CF60+Korce!CF60+Kukes!CF60+Lezhe!CF60+Shkoder!CF60+Tirane!CF60+Vlore!CF60+Qendrori!CF60</f>
        <v>0</v>
      </c>
      <c r="CG60" s="27">
        <f>Berat!CG60+Diber!CG60+Durres!CG60+Elbasan!CG60+Fier!CG60+Gjirokaster!CG60+Korce!CG60+Kukes!CG60+Lezhe!CG60+Shkoder!CG60+Tirane!CG60+Vlore!CG60+Qendrori!CG60</f>
        <v>0</v>
      </c>
      <c r="CH60" s="27">
        <f>Berat!CH60+Diber!CH60+Durres!CH60+Elbasan!CH60+Fier!CH60+Gjirokaster!CH60+Korce!CH60+Kukes!CH60+Lezhe!CH60+Shkoder!CH60+Tirane!CH60+Vlore!CH60+Qendrori!CH60</f>
        <v>0</v>
      </c>
      <c r="CI60" s="27">
        <f>Berat!CI60+Diber!CI60+Durres!CI60+Elbasan!CI60+Fier!CI60+Gjirokaster!CI60+Korce!CI60+Kukes!CI60+Lezhe!CI60+Shkoder!CI60+Tirane!CI60+Vlore!CI60+Qendrori!CI60</f>
        <v>0</v>
      </c>
      <c r="CJ60" s="27">
        <f>Berat!CJ60+Diber!CJ60+Durres!CJ60+Elbasan!CJ60+Fier!CJ60+Gjirokaster!CJ60+Korce!CJ60+Kukes!CJ60+Lezhe!CJ60+Shkoder!CJ60+Tirane!CJ60+Vlore!CJ60+Qendrori!CJ60</f>
        <v>0</v>
      </c>
      <c r="CK60" s="27">
        <f>Berat!CK60+Diber!CK60+Durres!CK60+Elbasan!CK60+Fier!CK60+Gjirokaster!CK60+Korce!CK60+Kukes!CK60+Lezhe!CK60+Shkoder!CK60+Tirane!CK60+Vlore!CK60+Qendrori!CK60</f>
        <v>0</v>
      </c>
      <c r="CL60" s="27">
        <f>Berat!CL60+Diber!CL60+Durres!CL60+Elbasan!CL60+Fier!CL60+Gjirokaster!CL60+Korce!CL60+Kukes!CL60+Lezhe!CL60+Shkoder!CL60+Tirane!CL60+Vlore!CL60+Qendrori!CL60</f>
        <v>0</v>
      </c>
      <c r="CM60" s="28">
        <f>Berat!CM60+Diber!CM60+Durres!CM60+Elbasan!CM60+Fier!CM60+Gjirokaster!CM60+Korce!CM60+Kukes!CM60+Lezhe!CM60+Shkoder!CM60+Tirane!CM60+Vlore!CM60+Qendrori!CM60</f>
        <v>0</v>
      </c>
      <c r="CN60" s="26">
        <f>Berat!CN60+Diber!CN60+Durres!CN60+Elbasan!CN60+Fier!CN60+Gjirokaster!CN60+Korce!CN60+Kukes!CN60+Lezhe!CN60+Shkoder!CN60+Tirane!CN60+Vlore!CN60+Qendrori!CN60</f>
        <v>0</v>
      </c>
      <c r="CO60" s="27">
        <f>Berat!CO60+Diber!CO60+Durres!CO60+Elbasan!CO60+Fier!CO60+Gjirokaster!CO60+Korce!CO60+Kukes!CO60+Lezhe!CO60+Shkoder!CO60+Tirane!CO60+Vlore!CO60+Qendrori!CO60</f>
        <v>0</v>
      </c>
      <c r="CP60" s="27">
        <f>Berat!CP60+Diber!CP60+Durres!CP60+Elbasan!CP60+Fier!CP60+Gjirokaster!CP60+Korce!CP60+Kukes!CP60+Lezhe!CP60+Shkoder!CP60+Tirane!CP60+Vlore!CP60+Qendrori!CP60</f>
        <v>0</v>
      </c>
      <c r="CQ60" s="27">
        <f>Berat!CQ60+Diber!CQ60+Durres!CQ60+Elbasan!CQ60+Fier!CQ60+Gjirokaster!CQ60+Korce!CQ60+Kukes!CQ60+Lezhe!CQ60+Shkoder!CQ60+Tirane!CQ60+Vlore!CQ60+Qendrori!CQ60</f>
        <v>0</v>
      </c>
      <c r="CR60" s="27">
        <f>Berat!CR60+Diber!CR60+Durres!CR60+Elbasan!CR60+Fier!CR60+Gjirokaster!CR60+Korce!CR60+Kukes!CR60+Lezhe!CR60+Shkoder!CR60+Tirane!CR60+Vlore!CR60+Qendrori!CR60</f>
        <v>0</v>
      </c>
      <c r="CS60" s="27">
        <f>Berat!CS60+Diber!CS60+Durres!CS60+Elbasan!CS60+Fier!CS60+Gjirokaster!CS60+Korce!CS60+Kukes!CS60+Lezhe!CS60+Shkoder!CS60+Tirane!CS60+Vlore!CS60+Qendrori!CS60</f>
        <v>0</v>
      </c>
      <c r="CT60" s="27">
        <f>Berat!CT60+Diber!CT60+Durres!CT60+Elbasan!CT60+Fier!CT60+Gjirokaster!CT60+Korce!CT60+Kukes!CT60+Lezhe!CT60+Shkoder!CT60+Tirane!CT60+Vlore!CT60+Qendrori!CT60</f>
        <v>0</v>
      </c>
      <c r="CU60" s="27">
        <f>Berat!CU60+Diber!CU60+Durres!CU60+Elbasan!CU60+Fier!CU60+Gjirokaster!CU60+Korce!CU60+Kukes!CU60+Lezhe!CU60+Shkoder!CU60+Tirane!CU60+Vlore!CU60+Qendrori!CU60</f>
        <v>0</v>
      </c>
      <c r="CV60" s="27">
        <f>Berat!CV60+Diber!CV60+Durres!CV60+Elbasan!CV60+Fier!CV60+Gjirokaster!CV60+Korce!CV60+Kukes!CV60+Lezhe!CV60+Shkoder!CV60+Tirane!CV60+Vlore!CV60+Qendrori!CV60</f>
        <v>0</v>
      </c>
      <c r="CW60" s="28">
        <f>Berat!CW60+Diber!CW60+Durres!CW60+Elbasan!CW60+Fier!CW60+Gjirokaster!CW60+Korce!CW60+Kukes!CW60+Lezhe!CW60+Shkoder!CW60+Tirane!CW60+Vlore!CW60+Qendrori!CW60</f>
        <v>0</v>
      </c>
      <c r="CX60" s="131">
        <f>Berat!CX60+Diber!CX60+Durres!CX60+Elbasan!CX60+Fier!CX60+Gjirokaster!CX60+Korce!CX60+Kukes!CX60+Lezhe!CX60+Shkoder!CX60+Tirane!CX60+Vlore!CX60+Qendrori!CX60</f>
        <v>0</v>
      </c>
      <c r="CY60" s="27">
        <f>Berat!CY60+Diber!CY60+Durres!CY60+Elbasan!CY60+Fier!CY60+Gjirokaster!CY60+Korce!CY60+Kukes!CY60+Lezhe!CY60+Shkoder!CY60+Tirane!CY60+Vlore!CY60+Qendrori!CY60</f>
        <v>0</v>
      </c>
      <c r="CZ60" s="27">
        <f>Berat!CZ60+Diber!CZ60+Durres!CZ60+Elbasan!CZ60+Fier!CZ60+Gjirokaster!CZ60+Korce!CZ60+Kukes!CZ60+Lezhe!CZ60+Shkoder!CZ60+Tirane!CZ60+Vlore!CZ60+Qendrori!CZ60</f>
        <v>0</v>
      </c>
      <c r="DA60" s="27">
        <f>Berat!DA60+Diber!DA60+Durres!DA60+Elbasan!DA60+Fier!DA60+Gjirokaster!DA60+Korce!DA60+Kukes!DA60+Lezhe!DA60+Shkoder!DA60+Tirane!DA60+Vlore!DA60+Qendrori!DA60</f>
        <v>0</v>
      </c>
      <c r="DB60" s="27">
        <f>Berat!DB60+Diber!DB60+Durres!DB60+Elbasan!DB60+Fier!DB60+Gjirokaster!DB60+Korce!DB60+Kukes!DB60+Lezhe!DB60+Shkoder!DB60+Tirane!DB60+Vlore!DB60+Qendrori!DB60</f>
        <v>0</v>
      </c>
      <c r="DC60" s="27">
        <f>Berat!DC60+Diber!DC60+Durres!DC60+Elbasan!DC60+Fier!DC60+Gjirokaster!DC60+Korce!DC60+Kukes!DC60+Lezhe!DC60+Shkoder!DC60+Tirane!DC60+Vlore!DC60+Qendrori!DC60</f>
        <v>0</v>
      </c>
      <c r="DD60" s="27">
        <f>Berat!DD60+Diber!DD60+Durres!DD60+Elbasan!DD60+Fier!DD60+Gjirokaster!DD60+Korce!DD60+Kukes!DD60+Lezhe!DD60+Shkoder!DD60+Tirane!DD60+Vlore!DD60+Qendrori!DD60</f>
        <v>0</v>
      </c>
      <c r="DE60" s="27">
        <f>Berat!DE60+Diber!DE60+Durres!DE60+Elbasan!DE60+Fier!DE60+Gjirokaster!DE60+Korce!DE60+Kukes!DE60+Lezhe!DE60+Shkoder!DE60+Tirane!DE60+Vlore!DE60+Qendrori!DE60</f>
        <v>0</v>
      </c>
      <c r="DF60" s="27">
        <f>Berat!DF60+Diber!DF60+Durres!DF60+Elbasan!DF60+Fier!DF60+Gjirokaster!DF60+Korce!DF60+Kukes!DF60+Lezhe!DF60+Shkoder!DF60+Tirane!DF60+Vlore!DF60+Qendrori!DF60</f>
        <v>0</v>
      </c>
      <c r="DG60" s="28">
        <f>Berat!DG60+Diber!DG60+Durres!DG60+Elbasan!DG60+Fier!DG60+Gjirokaster!DG60+Korce!DG60+Kukes!DG60+Lezhe!DG60+Shkoder!DG60+Tirane!DG60+Vlore!DG60+Qendrori!DG60</f>
        <v>0</v>
      </c>
      <c r="DH60" s="26">
        <f>Berat!DH60+Diber!DH60+Durres!DH60+Elbasan!DH60+Fier!DH60+Gjirokaster!DH60+Korce!DH60+Kukes!DH60+Lezhe!DH60+Shkoder!DH60+Tirane!DH60+Vlore!DH60+Qendrori!DH60</f>
        <v>0</v>
      </c>
      <c r="DI60" s="27">
        <f>Berat!DI60+Diber!DI60+Durres!DI60+Elbasan!DI60+Fier!DI60+Gjirokaster!DI60+Korce!DI60+Kukes!DI60+Lezhe!DI60+Shkoder!DI60+Tirane!DI60+Vlore!DI60+Qendrori!DI60</f>
        <v>0</v>
      </c>
      <c r="DJ60" s="27">
        <f>Berat!DJ60+Diber!DJ60+Durres!DJ60+Elbasan!DJ60+Fier!DJ60+Gjirokaster!DJ60+Korce!DJ60+Kukes!DJ60+Lezhe!DJ60+Shkoder!DJ60+Tirane!DJ60+Vlore!DJ60+Qendrori!DJ60</f>
        <v>0</v>
      </c>
      <c r="DK60" s="27">
        <f>Berat!DK60+Diber!DK60+Durres!DK60+Elbasan!DK60+Fier!DK60+Gjirokaster!DK60+Korce!DK60+Kukes!DK60+Lezhe!DK60+Shkoder!DK60+Tirane!DK60+Vlore!DK60+Qendrori!DK60</f>
        <v>0</v>
      </c>
      <c r="DL60" s="27">
        <f>Berat!DL60+Diber!DL60+Durres!DL60+Elbasan!DL60+Fier!DL60+Gjirokaster!DL60+Korce!DL60+Kukes!DL60+Lezhe!DL60+Shkoder!DL60+Tirane!DL60+Vlore!DL60+Qendrori!DL60</f>
        <v>0</v>
      </c>
      <c r="DM60" s="27">
        <f>Berat!DM60+Diber!DM60+Durres!DM60+Elbasan!DM60+Fier!DM60+Gjirokaster!DM60+Korce!DM60+Kukes!DM60+Lezhe!DM60+Shkoder!DM60+Tirane!DM60+Vlore!DM60+Qendrori!DM60</f>
        <v>0</v>
      </c>
      <c r="DN60" s="27">
        <f>Berat!DN60+Diber!DN60+Durres!DN60+Elbasan!DN60+Fier!DN60+Gjirokaster!DN60+Korce!DN60+Kukes!DN60+Lezhe!DN60+Shkoder!DN60+Tirane!DN60+Vlore!DN60+Qendrori!DN60</f>
        <v>0</v>
      </c>
      <c r="DO60" s="27">
        <f>Berat!DO60+Diber!DO60+Durres!DO60+Elbasan!DO60+Fier!DO60+Gjirokaster!DO60+Korce!DO60+Kukes!DO60+Lezhe!DO60+Shkoder!DO60+Tirane!DO60+Vlore!DO60+Qendrori!DO60</f>
        <v>0</v>
      </c>
      <c r="DP60" s="27">
        <f>Berat!DP60+Diber!DP60+Durres!DP60+Elbasan!DP60+Fier!DP60+Gjirokaster!DP60+Korce!DP60+Kukes!DP60+Lezhe!DP60+Shkoder!DP60+Tirane!DP60+Vlore!DP60+Qendrori!DP60</f>
        <v>0</v>
      </c>
      <c r="DQ60" s="73">
        <f>Berat!DQ60+Diber!DQ60+Durres!DQ60+Elbasan!DQ60+Fier!DQ60+Gjirokaster!DQ60+Korce!DQ60+Kukes!DQ60+Lezhe!DQ60+Shkoder!DQ60+Tirane!DQ60+Vlore!DQ60+Qendrori!DQ60</f>
        <v>0</v>
      </c>
      <c r="DR60" s="107">
        <f t="shared" si="36"/>
        <v>0</v>
      </c>
      <c r="DS60" s="98">
        <f t="shared" si="36"/>
        <v>0</v>
      </c>
      <c r="DT60" s="98">
        <f t="shared" si="36"/>
        <v>29</v>
      </c>
      <c r="DU60" s="98">
        <f t="shared" si="36"/>
        <v>0</v>
      </c>
      <c r="DV60" s="98">
        <f t="shared" si="36"/>
        <v>0</v>
      </c>
      <c r="DW60" s="98">
        <f t="shared" si="35"/>
        <v>0</v>
      </c>
      <c r="DX60" s="98">
        <f t="shared" si="35"/>
        <v>0</v>
      </c>
      <c r="DY60" s="98">
        <f t="shared" si="35"/>
        <v>0</v>
      </c>
      <c r="DZ60" s="98">
        <f t="shared" si="35"/>
        <v>0</v>
      </c>
      <c r="EA60" s="103">
        <f t="shared" si="35"/>
        <v>0</v>
      </c>
    </row>
    <row r="61" spans="1:131" ht="12" customHeight="1" x14ac:dyDescent="0.25">
      <c r="A61" s="170" t="s">
        <v>84</v>
      </c>
      <c r="B61" s="26">
        <f>Berat!B61+Diber!B61+Durres!B61+Elbasan!B61+Fier!B61+Gjirokaster!B61+Korce!B61+Kukes!B61+Lezhe!B61+Shkoder!B61+Tirane!B61+Vlore!B61+Qendrori!B61</f>
        <v>1</v>
      </c>
      <c r="C61" s="27">
        <f>Berat!C61+Diber!C61+Durres!C61+Elbasan!C61+Fier!C61+Gjirokaster!C61+Korce!C61+Kukes!C61+Lezhe!C61+Shkoder!C61+Tirane!C61+Vlore!C61+Qendrori!C61</f>
        <v>1</v>
      </c>
      <c r="D61" s="27">
        <f>Berat!D61+Diber!D61+Durres!D61+Elbasan!D61+Fier!D61+Gjirokaster!D61+Korce!D61+Kukes!D61+Lezhe!D61+Shkoder!D61+Tirane!D61+Vlore!D61+Qendrori!D61</f>
        <v>0</v>
      </c>
      <c r="E61" s="27">
        <f>Berat!E61+Diber!E61+Durres!E61+Elbasan!E61+Fier!E61+Gjirokaster!E61+Korce!E61+Kukes!E61+Lezhe!E61+Shkoder!E61+Tirane!E61+Vlore!E61+Qendrori!E61</f>
        <v>0</v>
      </c>
      <c r="F61" s="27">
        <f>Berat!F61+Diber!F61+Durres!F61+Elbasan!F61+Fier!F61+Gjirokaster!F61+Korce!F61+Kukes!F61+Lezhe!F61+Shkoder!F61+Tirane!F61+Vlore!F61+Qendrori!F61</f>
        <v>0</v>
      </c>
      <c r="G61" s="27">
        <f>Berat!G61+Diber!G61+Durres!G61+Elbasan!G61+Fier!G61+Gjirokaster!G61+Korce!G61+Kukes!G61+Lezhe!G61+Shkoder!G61+Tirane!G61+Vlore!G61+Qendrori!G61</f>
        <v>0</v>
      </c>
      <c r="H61" s="27">
        <f>Berat!H61+Diber!H61+Durres!H61+Elbasan!H61+Fier!H61+Gjirokaster!H61+Korce!H61+Kukes!H61+Lezhe!H61+Shkoder!H61+Tirane!H61+Vlore!H61+Qendrori!H61</f>
        <v>0</v>
      </c>
      <c r="I61" s="27">
        <f>Berat!I61+Diber!I61+Durres!I61+Elbasan!I61+Fier!I61+Gjirokaster!I61+Korce!I61+Kukes!I61+Lezhe!I61+Shkoder!I61+Tirane!I61+Vlore!I61+Qendrori!I61</f>
        <v>0</v>
      </c>
      <c r="J61" s="27">
        <f>Berat!J61+Diber!J61+Durres!J61+Elbasan!J61+Fier!J61+Gjirokaster!J61+Korce!J61+Kukes!J61+Lezhe!J61+Shkoder!J61+Tirane!J61+Vlore!J61+Qendrori!J61</f>
        <v>0</v>
      </c>
      <c r="K61" s="28">
        <f>Berat!K61+Diber!K61+Durres!K61+Elbasan!K61+Fier!K61+Gjirokaster!K61+Korce!K61+Kukes!K61+Lezhe!K61+Shkoder!K61+Tirane!K61+Vlore!K61+Qendrori!K61</f>
        <v>0</v>
      </c>
      <c r="L61" s="131">
        <f>Berat!L61+Diber!L61+Durres!L61+Elbasan!L61+Fier!L61+Gjirokaster!L61+Korce!L61+Kukes!L61+Lezhe!L61+Shkoder!L61+Tirane!L61+Vlore!L61+Qendrori!L61</f>
        <v>0</v>
      </c>
      <c r="M61" s="27">
        <f>Berat!M61+Diber!M61+Durres!M61+Elbasan!M61+Fier!M61+Gjirokaster!M61+Korce!M61+Kukes!M61+Lezhe!M61+Shkoder!M61+Tirane!M61+Vlore!M61+Qendrori!M61</f>
        <v>0</v>
      </c>
      <c r="N61" s="27">
        <f>Berat!N61+Diber!N61+Durres!N61+Elbasan!N61+Fier!N61+Gjirokaster!N61+Korce!N61+Kukes!N61+Lezhe!N61+Shkoder!N61+Tirane!N61+Vlore!N61+Qendrori!N61</f>
        <v>0</v>
      </c>
      <c r="O61" s="27">
        <f>Berat!O61+Diber!O61+Durres!O61+Elbasan!O61+Fier!O61+Gjirokaster!O61+Korce!O61+Kukes!O61+Lezhe!O61+Shkoder!O61+Tirane!O61+Vlore!O61+Qendrori!O61</f>
        <v>0</v>
      </c>
      <c r="P61" s="27">
        <f>Berat!P61+Diber!P61+Durres!P61+Elbasan!P61+Fier!P61+Gjirokaster!P61+Korce!P61+Kukes!P61+Lezhe!P61+Shkoder!P61+Tirane!P61+Vlore!P61+Qendrori!P61</f>
        <v>0</v>
      </c>
      <c r="Q61" s="27">
        <f>Berat!Q61+Diber!Q61+Durres!Q61+Elbasan!Q61+Fier!Q61+Gjirokaster!Q61+Korce!Q61+Kukes!Q61+Lezhe!Q61+Shkoder!Q61+Tirane!Q61+Vlore!Q61+Qendrori!Q61</f>
        <v>0</v>
      </c>
      <c r="R61" s="27">
        <f>Berat!R61+Diber!R61+Durres!R61+Elbasan!R61+Fier!R61+Gjirokaster!R61+Korce!R61+Kukes!R61+Lezhe!R61+Shkoder!R61+Tirane!R61+Vlore!R61+Qendrori!R61</f>
        <v>0</v>
      </c>
      <c r="S61" s="27">
        <f>Berat!S61+Diber!S61+Durres!S61+Elbasan!S61+Fier!S61+Gjirokaster!S61+Korce!S61+Kukes!S61+Lezhe!S61+Shkoder!S61+Tirane!S61+Vlore!S61+Qendrori!S61</f>
        <v>0</v>
      </c>
      <c r="T61" s="27">
        <f>Berat!T61+Diber!T61+Durres!T61+Elbasan!T61+Fier!T61+Gjirokaster!T61+Korce!T61+Kukes!T61+Lezhe!T61+Shkoder!T61+Tirane!T61+Vlore!T61+Qendrori!T61</f>
        <v>0</v>
      </c>
      <c r="U61" s="73">
        <f>Berat!U61+Diber!U61+Durres!U61+Elbasan!U61+Fier!U61+Gjirokaster!U61+Korce!U61+Kukes!U61+Lezhe!U61+Shkoder!U61+Tirane!U61+Vlore!U61+Qendrori!U61</f>
        <v>0</v>
      </c>
      <c r="V61" s="26">
        <f>Berat!V61+Diber!V61+Durres!V61+Elbasan!V61+Fier!V61+Gjirokaster!V61+Korce!V61+Kukes!V61+Lezhe!V61+Shkoder!V61+Tirane!V61+Vlore!V61+Qendrori!V61</f>
        <v>0</v>
      </c>
      <c r="W61" s="27">
        <f>Berat!W61+Diber!W61+Durres!W61+Elbasan!W61+Fier!W61+Gjirokaster!W61+Korce!W61+Kukes!W61+Lezhe!W61+Shkoder!W61+Tirane!W61+Vlore!W61+Qendrori!W61</f>
        <v>0</v>
      </c>
      <c r="X61" s="27">
        <f>Berat!X61+Diber!X61+Durres!X61+Elbasan!X61+Fier!X61+Gjirokaster!X61+Korce!X61+Kukes!X61+Lezhe!X61+Shkoder!X61+Tirane!X61+Vlore!X61+Qendrori!X61</f>
        <v>1</v>
      </c>
      <c r="Y61" s="27">
        <f>Berat!Y61+Diber!Y61+Durres!Y61+Elbasan!Y61+Fier!Y61+Gjirokaster!Y61+Korce!Y61+Kukes!Y61+Lezhe!Y61+Shkoder!Y61+Tirane!Y61+Vlore!Y61+Qendrori!Y61</f>
        <v>0</v>
      </c>
      <c r="Z61" s="27">
        <f>Berat!Z61+Diber!Z61+Durres!Z61+Elbasan!Z61+Fier!Z61+Gjirokaster!Z61+Korce!Z61+Kukes!Z61+Lezhe!Z61+Shkoder!Z61+Tirane!Z61+Vlore!Z61+Qendrori!Z61</f>
        <v>0</v>
      </c>
      <c r="AA61" s="27">
        <f>Berat!AA61+Diber!AA61+Durres!AA61+Elbasan!AA61+Fier!AA61+Gjirokaster!AA61+Korce!AA61+Kukes!AA61+Lezhe!AA61+Shkoder!AA61+Tirane!AA61+Vlore!AA61+Qendrori!AA61</f>
        <v>0</v>
      </c>
      <c r="AB61" s="27">
        <f>Berat!AB61+Diber!AB61+Durres!AB61+Elbasan!AB61+Fier!AB61+Gjirokaster!AB61+Korce!AB61+Kukes!AB61+Lezhe!AB61+Shkoder!AB61+Tirane!AB61+Vlore!AB61+Qendrori!AB61</f>
        <v>0</v>
      </c>
      <c r="AC61" s="27">
        <f>Berat!AC61+Diber!AC61+Durres!AC61+Elbasan!AC61+Fier!AC61+Gjirokaster!AC61+Korce!AC61+Kukes!AC61+Lezhe!AC61+Shkoder!AC61+Tirane!AC61+Vlore!AC61+Qendrori!AC61</f>
        <v>0</v>
      </c>
      <c r="AD61" s="27">
        <f>Berat!AD61+Diber!AD61+Durres!AD61+Elbasan!AD61+Fier!AD61+Gjirokaster!AD61+Korce!AD61+Kukes!AD61+Lezhe!AD61+Shkoder!AD61+Tirane!AD61+Vlore!AD61+Qendrori!AD61</f>
        <v>0</v>
      </c>
      <c r="AE61" s="28">
        <f>Berat!AE61+Diber!AE61+Durres!AE61+Elbasan!AE61+Fier!AE61+Gjirokaster!AE61+Korce!AE61+Kukes!AE61+Lezhe!AE61+Shkoder!AE61+Tirane!AE61+Vlore!AE61+Qendrori!AE61</f>
        <v>0</v>
      </c>
      <c r="AF61" s="26">
        <f>Berat!AF61+Diber!AF61+Durres!AF61+Elbasan!AF61+Fier!AF61+Gjirokaster!AF61+Korce!AF61+Kukes!AF61+Lezhe!AF61+Shkoder!AF61+Tirane!AF61+Vlore!AF61+Qendrori!AF61</f>
        <v>0</v>
      </c>
      <c r="AG61" s="27">
        <f>Berat!AG61+Diber!AG61+Durres!AG61+Elbasan!AG61+Fier!AG61+Gjirokaster!AG61+Korce!AG61+Kukes!AG61+Lezhe!AG61+Shkoder!AG61+Tirane!AG61+Vlore!AG61+Qendrori!AG61</f>
        <v>0</v>
      </c>
      <c r="AH61" s="27">
        <f>Berat!AH61+Diber!AH61+Durres!AH61+Elbasan!AH61+Fier!AH61+Gjirokaster!AH61+Korce!AH61+Kukes!AH61+Lezhe!AH61+Shkoder!AH61+Tirane!AH61+Vlore!AH61+Qendrori!AH61</f>
        <v>0</v>
      </c>
      <c r="AI61" s="27">
        <f>Berat!AI61+Diber!AI61+Durres!AI61+Elbasan!AI61+Fier!AI61+Gjirokaster!AI61+Korce!AI61+Kukes!AI61+Lezhe!AI61+Shkoder!AI61+Tirane!AI61+Vlore!AI61+Qendrori!AI61</f>
        <v>0</v>
      </c>
      <c r="AJ61" s="27">
        <f>Berat!AJ61+Diber!AJ61+Durres!AJ61+Elbasan!AJ61+Fier!AJ61+Gjirokaster!AJ61+Korce!AJ61+Kukes!AJ61+Lezhe!AJ61+Shkoder!AJ61+Tirane!AJ61+Vlore!AJ61+Qendrori!AJ61</f>
        <v>0</v>
      </c>
      <c r="AK61" s="27">
        <f>Berat!AK61+Diber!AK61+Durres!AK61+Elbasan!AK61+Fier!AK61+Gjirokaster!AK61+Korce!AK61+Kukes!AK61+Lezhe!AK61+Shkoder!AK61+Tirane!AK61+Vlore!AK61+Qendrori!AK61</f>
        <v>0</v>
      </c>
      <c r="AL61" s="27">
        <f>Berat!AL61+Diber!AL61+Durres!AL61+Elbasan!AL61+Fier!AL61+Gjirokaster!AL61+Korce!AL61+Kukes!AL61+Lezhe!AL61+Shkoder!AL61+Tirane!AL61+Vlore!AL61+Qendrori!AL61</f>
        <v>0</v>
      </c>
      <c r="AM61" s="27">
        <f>Berat!AM61+Diber!AM61+Durres!AM61+Elbasan!AM61+Fier!AM61+Gjirokaster!AM61+Korce!AM61+Kukes!AM61+Lezhe!AM61+Shkoder!AM61+Tirane!AM61+Vlore!AM61+Qendrori!AM61</f>
        <v>0</v>
      </c>
      <c r="AN61" s="27">
        <f>Berat!AN61+Diber!AN61+Durres!AN61+Elbasan!AN61+Fier!AN61+Gjirokaster!AN61+Korce!AN61+Kukes!AN61+Lezhe!AN61+Shkoder!AN61+Tirane!AN61+Vlore!AN61+Qendrori!AN61</f>
        <v>0</v>
      </c>
      <c r="AO61" s="28">
        <f>Berat!AO61+Diber!AO61+Durres!AO61+Elbasan!AO61+Fier!AO61+Gjirokaster!AO61+Korce!AO61+Kukes!AO61+Lezhe!AO61+Shkoder!AO61+Tirane!AO61+Vlore!AO61+Qendrori!AO61</f>
        <v>0</v>
      </c>
      <c r="AP61" s="131">
        <f>Berat!AP61+Diber!AP61+Durres!AP61+Elbasan!AP61+Fier!AP61+Gjirokaster!AP61+Korce!AP61+Kukes!AP61+Lezhe!AP61+Shkoder!AP61+Tirane!AP61+Vlore!AP61+Qendrori!AP61</f>
        <v>0</v>
      </c>
      <c r="AQ61" s="27">
        <f>Berat!AQ61+Diber!AQ61+Durres!AQ61+Elbasan!AQ61+Fier!AQ61+Gjirokaster!AQ61+Korce!AQ61+Kukes!AQ61+Lezhe!AQ61+Shkoder!AQ61+Tirane!AQ61+Vlore!AQ61+Qendrori!AQ61</f>
        <v>0</v>
      </c>
      <c r="AR61" s="27">
        <f>Berat!AR61+Diber!AR61+Durres!AR61+Elbasan!AR61+Fier!AR61+Gjirokaster!AR61+Korce!AR61+Kukes!AR61+Lezhe!AR61+Shkoder!AR61+Tirane!AR61+Vlore!AR61+Qendrori!AR61</f>
        <v>0</v>
      </c>
      <c r="AS61" s="27">
        <f>Berat!AS61+Diber!AS61+Durres!AS61+Elbasan!AS61+Fier!AS61+Gjirokaster!AS61+Korce!AS61+Kukes!AS61+Lezhe!AS61+Shkoder!AS61+Tirane!AS61+Vlore!AS61+Qendrori!AS61</f>
        <v>0</v>
      </c>
      <c r="AT61" s="27">
        <f>Berat!AT61+Diber!AT61+Durres!AT61+Elbasan!AT61+Fier!AT61+Gjirokaster!AT61+Korce!AT61+Kukes!AT61+Lezhe!AT61+Shkoder!AT61+Tirane!AT61+Vlore!AT61+Qendrori!AT61</f>
        <v>0</v>
      </c>
      <c r="AU61" s="27">
        <f>Berat!AU61+Diber!AU61+Durres!AU61+Elbasan!AU61+Fier!AU61+Gjirokaster!AU61+Korce!AU61+Kukes!AU61+Lezhe!AU61+Shkoder!AU61+Tirane!AU61+Vlore!AU61+Qendrori!AU61</f>
        <v>0</v>
      </c>
      <c r="AV61" s="27">
        <f>Berat!AV61+Diber!AV61+Durres!AV61+Elbasan!AV61+Fier!AV61+Gjirokaster!AV61+Korce!AV61+Kukes!AV61+Lezhe!AV61+Shkoder!AV61+Tirane!AV61+Vlore!AV61+Qendrori!AV61</f>
        <v>0</v>
      </c>
      <c r="AW61" s="27">
        <f>Berat!AW61+Diber!AW61+Durres!AW61+Elbasan!AW61+Fier!AW61+Gjirokaster!AW61+Korce!AW61+Kukes!AW61+Lezhe!AW61+Shkoder!AW61+Tirane!AW61+Vlore!AW61+Qendrori!AW61</f>
        <v>0</v>
      </c>
      <c r="AX61" s="27">
        <f>Berat!AX61+Diber!AX61+Durres!AX61+Elbasan!AX61+Fier!AX61+Gjirokaster!AX61+Korce!AX61+Kukes!AX61+Lezhe!AX61+Shkoder!AX61+Tirane!AX61+Vlore!AX61+Qendrori!AX61</f>
        <v>0</v>
      </c>
      <c r="AY61" s="73">
        <f>Berat!AY61+Diber!AY61+Durres!AY61+Elbasan!AY61+Fier!AY61+Gjirokaster!AY61+Korce!AY61+Kukes!AY61+Lezhe!AY61+Shkoder!AY61+Tirane!AY61+Vlore!AY61+Qendrori!AY61</f>
        <v>0</v>
      </c>
      <c r="AZ61" s="26">
        <f>Berat!AZ61+Diber!AZ61+Durres!AZ61+Elbasan!AZ61+Fier!AZ61+Gjirokaster!AZ61+Korce!AZ61+Kukes!AZ61+Lezhe!AZ61+Shkoder!AZ61+Tirane!AZ61+Vlore!AZ61+Qendrori!AZ61</f>
        <v>0</v>
      </c>
      <c r="BA61" s="27">
        <f>Berat!BA61+Diber!BA61+Durres!BA61+Elbasan!BA61+Fier!BA61+Gjirokaster!BA61+Korce!BA61+Kukes!BA61+Lezhe!BA61+Shkoder!BA61+Tirane!BA61+Vlore!BA61+Qendrori!BA61</f>
        <v>0</v>
      </c>
      <c r="BB61" s="27">
        <f>Berat!BB61+Diber!BB61+Durres!BB61+Elbasan!BB61+Fier!BB61+Gjirokaster!BB61+Korce!BB61+Kukes!BB61+Lezhe!BB61+Shkoder!BB61+Tirane!BB61+Vlore!BB61+Qendrori!BB61</f>
        <v>0</v>
      </c>
      <c r="BC61" s="27">
        <f>Berat!BC61+Diber!BC61+Durres!BC61+Elbasan!BC61+Fier!BC61+Gjirokaster!BC61+Korce!BC61+Kukes!BC61+Lezhe!BC61+Shkoder!BC61+Tirane!BC61+Vlore!BC61+Qendrori!BC61</f>
        <v>0</v>
      </c>
      <c r="BD61" s="27">
        <f>Berat!BD61+Diber!BD61+Durres!BD61+Elbasan!BD61+Fier!BD61+Gjirokaster!BD61+Korce!BD61+Kukes!BD61+Lezhe!BD61+Shkoder!BD61+Tirane!BD61+Vlore!BD61+Qendrori!BD61</f>
        <v>0</v>
      </c>
      <c r="BE61" s="27">
        <f>Berat!BE61+Diber!BE61+Durres!BE61+Elbasan!BE61+Fier!BE61+Gjirokaster!BE61+Korce!BE61+Kukes!BE61+Lezhe!BE61+Shkoder!BE61+Tirane!BE61+Vlore!BE61+Qendrori!BE61</f>
        <v>0</v>
      </c>
      <c r="BF61" s="27">
        <f>Berat!BF61+Diber!BF61+Durres!BF61+Elbasan!BF61+Fier!BF61+Gjirokaster!BF61+Korce!BF61+Kukes!BF61+Lezhe!BF61+Shkoder!BF61+Tirane!BF61+Vlore!BF61+Qendrori!BF61</f>
        <v>0</v>
      </c>
      <c r="BG61" s="27">
        <f>Berat!BG61+Diber!BG61+Durres!BG61+Elbasan!BG61+Fier!BG61+Gjirokaster!BG61+Korce!BG61+Kukes!BG61+Lezhe!BG61+Shkoder!BG61+Tirane!BG61+Vlore!BG61+Qendrori!BG61</f>
        <v>0</v>
      </c>
      <c r="BH61" s="27">
        <f>Berat!BH61+Diber!BH61+Durres!BH61+Elbasan!BH61+Fier!BH61+Gjirokaster!BH61+Korce!BH61+Kukes!BH61+Lezhe!BH61+Shkoder!BH61+Tirane!BH61+Vlore!BH61+Qendrori!BH61</f>
        <v>0</v>
      </c>
      <c r="BI61" s="28">
        <f>Berat!BI61+Diber!BI61+Durres!BI61+Elbasan!BI61+Fier!BI61+Gjirokaster!BI61+Korce!BI61+Kukes!BI61+Lezhe!BI61+Shkoder!BI61+Tirane!BI61+Vlore!BI61+Qendrori!BI61</f>
        <v>0</v>
      </c>
      <c r="BJ61" s="26">
        <f>Berat!BJ61+Diber!BJ61+Durres!BJ61+Elbasan!BJ61+Fier!BJ61+Gjirokaster!BJ61+Korce!BJ61+Kukes!BJ61+Lezhe!BJ61+Shkoder!BJ61+Tirane!BJ61+Vlore!BJ61+Qendrori!BJ61</f>
        <v>0</v>
      </c>
      <c r="BK61" s="27">
        <f>Berat!BK61+Diber!BK61+Durres!BK61+Elbasan!BK61+Fier!BK61+Gjirokaster!BK61+Korce!BK61+Kukes!BK61+Lezhe!BK61+Shkoder!BK61+Tirane!BK61+Vlore!BK61+Qendrori!BK61</f>
        <v>0</v>
      </c>
      <c r="BL61" s="27">
        <f>Berat!BL61+Diber!BL61+Durres!BL61+Elbasan!BL61+Fier!BL61+Gjirokaster!BL61+Korce!BL61+Kukes!BL61+Lezhe!BL61+Shkoder!BL61+Tirane!BL61+Vlore!BL61+Qendrori!BL61</f>
        <v>0</v>
      </c>
      <c r="BM61" s="27">
        <f>Berat!BM61+Diber!BM61+Durres!BM61+Elbasan!BM61+Fier!BM61+Gjirokaster!BM61+Korce!BM61+Kukes!BM61+Lezhe!BM61+Shkoder!BM61+Tirane!BM61+Vlore!BM61+Qendrori!BM61</f>
        <v>0</v>
      </c>
      <c r="BN61" s="27">
        <f>Berat!BN61+Diber!BN61+Durres!BN61+Elbasan!BN61+Fier!BN61+Gjirokaster!BN61+Korce!BN61+Kukes!BN61+Lezhe!BN61+Shkoder!BN61+Tirane!BN61+Vlore!BN61+Qendrori!BN61</f>
        <v>0</v>
      </c>
      <c r="BO61" s="27">
        <f>Berat!BO61+Diber!BO61+Durres!BO61+Elbasan!BO61+Fier!BO61+Gjirokaster!BO61+Korce!BO61+Kukes!BO61+Lezhe!BO61+Shkoder!BO61+Tirane!BO61+Vlore!BO61+Qendrori!BO61</f>
        <v>0</v>
      </c>
      <c r="BP61" s="27">
        <f>Berat!BP61+Diber!BP61+Durres!BP61+Elbasan!BP61+Fier!BP61+Gjirokaster!BP61+Korce!BP61+Kukes!BP61+Lezhe!BP61+Shkoder!BP61+Tirane!BP61+Vlore!BP61+Qendrori!BP61</f>
        <v>0</v>
      </c>
      <c r="BQ61" s="27">
        <f>Berat!BQ61+Diber!BQ61+Durres!BQ61+Elbasan!BQ61+Fier!BQ61+Gjirokaster!BQ61+Korce!BQ61+Kukes!BQ61+Lezhe!BQ61+Shkoder!BQ61+Tirane!BQ61+Vlore!BQ61+Qendrori!BQ61</f>
        <v>0</v>
      </c>
      <c r="BR61" s="27">
        <f>Berat!BR61+Diber!BR61+Durres!BR61+Elbasan!BR61+Fier!BR61+Gjirokaster!BR61+Korce!BR61+Kukes!BR61+Lezhe!BR61+Shkoder!BR61+Tirane!BR61+Vlore!BR61+Qendrori!BR61</f>
        <v>0</v>
      </c>
      <c r="BS61" s="28">
        <f>Berat!BS61+Diber!BS61+Durres!BS61+Elbasan!BS61+Fier!BS61+Gjirokaster!BS61+Korce!BS61+Kukes!BS61+Lezhe!BS61+Shkoder!BS61+Tirane!BS61+Vlore!BS61+Qendrori!BS61</f>
        <v>0</v>
      </c>
      <c r="BT61" s="131">
        <f>Berat!BT61+Diber!BT61+Durres!BT61+Elbasan!BT61+Fier!BT61+Gjirokaster!BT61+Korce!BT61+Kukes!BT61+Lezhe!BT61+Shkoder!BT61+Tirane!BT61+Vlore!BT61+Qendrori!BT61</f>
        <v>0</v>
      </c>
      <c r="BU61" s="27">
        <f>Berat!BU61+Diber!BU61+Durres!BU61+Elbasan!BU61+Fier!BU61+Gjirokaster!BU61+Korce!BU61+Kukes!BU61+Lezhe!BU61+Shkoder!BU61+Tirane!BU61+Vlore!BU61+Qendrori!BU61</f>
        <v>0</v>
      </c>
      <c r="BV61" s="27">
        <f>Berat!BV61+Diber!BV61+Durres!BV61+Elbasan!BV61+Fier!BV61+Gjirokaster!BV61+Korce!BV61+Kukes!BV61+Lezhe!BV61+Shkoder!BV61+Tirane!BV61+Vlore!BV61+Qendrori!BV61</f>
        <v>0</v>
      </c>
      <c r="BW61" s="27">
        <f>Berat!BW61+Diber!BW61+Durres!BW61+Elbasan!BW61+Fier!BW61+Gjirokaster!BW61+Korce!BW61+Kukes!BW61+Lezhe!BW61+Shkoder!BW61+Tirane!BW61+Vlore!BW61+Qendrori!BW61</f>
        <v>0</v>
      </c>
      <c r="BX61" s="27">
        <f>Berat!BX61+Diber!BX61+Durres!BX61+Elbasan!BX61+Fier!BX61+Gjirokaster!BX61+Korce!BX61+Kukes!BX61+Lezhe!BX61+Shkoder!BX61+Tirane!BX61+Vlore!BX61+Qendrori!BX61</f>
        <v>0</v>
      </c>
      <c r="BY61" s="27">
        <f>Berat!BY61+Diber!BY61+Durres!BY61+Elbasan!BY61+Fier!BY61+Gjirokaster!BY61+Korce!BY61+Kukes!BY61+Lezhe!BY61+Shkoder!BY61+Tirane!BY61+Vlore!BY61+Qendrori!BY61</f>
        <v>0</v>
      </c>
      <c r="BZ61" s="27">
        <f>Berat!BZ61+Diber!BZ61+Durres!BZ61+Elbasan!BZ61+Fier!BZ61+Gjirokaster!BZ61+Korce!BZ61+Kukes!BZ61+Lezhe!BZ61+Shkoder!BZ61+Tirane!BZ61+Vlore!BZ61+Qendrori!BZ61</f>
        <v>0</v>
      </c>
      <c r="CA61" s="27">
        <f>Berat!CA61+Diber!CA61+Durres!CA61+Elbasan!CA61+Fier!CA61+Gjirokaster!CA61+Korce!CA61+Kukes!CA61+Lezhe!CA61+Shkoder!CA61+Tirane!CA61+Vlore!CA61+Qendrori!CA61</f>
        <v>0</v>
      </c>
      <c r="CB61" s="27">
        <f>Berat!CB61+Diber!CB61+Durres!CB61+Elbasan!CB61+Fier!CB61+Gjirokaster!CB61+Korce!CB61+Kukes!CB61+Lezhe!CB61+Shkoder!CB61+Tirane!CB61+Vlore!CB61+Qendrori!CB61</f>
        <v>0</v>
      </c>
      <c r="CC61" s="73">
        <f>Berat!CC61+Diber!CC61+Durres!CC61+Elbasan!CC61+Fier!CC61+Gjirokaster!CC61+Korce!CC61+Kukes!CC61+Lezhe!CC61+Shkoder!CC61+Tirane!CC61+Vlore!CC61+Qendrori!CC61</f>
        <v>0</v>
      </c>
      <c r="CD61" s="26">
        <f>Berat!CD61+Diber!CD61+Durres!CD61+Elbasan!CD61+Fier!CD61+Gjirokaster!CD61+Korce!CD61+Kukes!CD61+Lezhe!CD61+Shkoder!CD61+Tirane!CD61+Vlore!CD61+Qendrori!CD61</f>
        <v>0</v>
      </c>
      <c r="CE61" s="27">
        <f>Berat!CE61+Diber!CE61+Durres!CE61+Elbasan!CE61+Fier!CE61+Gjirokaster!CE61+Korce!CE61+Kukes!CE61+Lezhe!CE61+Shkoder!CE61+Tirane!CE61+Vlore!CE61+Qendrori!CE61</f>
        <v>0</v>
      </c>
      <c r="CF61" s="27">
        <f>Berat!CF61+Diber!CF61+Durres!CF61+Elbasan!CF61+Fier!CF61+Gjirokaster!CF61+Korce!CF61+Kukes!CF61+Lezhe!CF61+Shkoder!CF61+Tirane!CF61+Vlore!CF61+Qendrori!CF61</f>
        <v>0</v>
      </c>
      <c r="CG61" s="27">
        <f>Berat!CG61+Diber!CG61+Durres!CG61+Elbasan!CG61+Fier!CG61+Gjirokaster!CG61+Korce!CG61+Kukes!CG61+Lezhe!CG61+Shkoder!CG61+Tirane!CG61+Vlore!CG61+Qendrori!CG61</f>
        <v>0</v>
      </c>
      <c r="CH61" s="27">
        <f>Berat!CH61+Diber!CH61+Durres!CH61+Elbasan!CH61+Fier!CH61+Gjirokaster!CH61+Korce!CH61+Kukes!CH61+Lezhe!CH61+Shkoder!CH61+Tirane!CH61+Vlore!CH61+Qendrori!CH61</f>
        <v>0</v>
      </c>
      <c r="CI61" s="27">
        <f>Berat!CI61+Diber!CI61+Durres!CI61+Elbasan!CI61+Fier!CI61+Gjirokaster!CI61+Korce!CI61+Kukes!CI61+Lezhe!CI61+Shkoder!CI61+Tirane!CI61+Vlore!CI61+Qendrori!CI61</f>
        <v>0</v>
      </c>
      <c r="CJ61" s="27">
        <f>Berat!CJ61+Diber!CJ61+Durres!CJ61+Elbasan!CJ61+Fier!CJ61+Gjirokaster!CJ61+Korce!CJ61+Kukes!CJ61+Lezhe!CJ61+Shkoder!CJ61+Tirane!CJ61+Vlore!CJ61+Qendrori!CJ61</f>
        <v>0</v>
      </c>
      <c r="CK61" s="27">
        <f>Berat!CK61+Diber!CK61+Durres!CK61+Elbasan!CK61+Fier!CK61+Gjirokaster!CK61+Korce!CK61+Kukes!CK61+Lezhe!CK61+Shkoder!CK61+Tirane!CK61+Vlore!CK61+Qendrori!CK61</f>
        <v>0</v>
      </c>
      <c r="CL61" s="27">
        <f>Berat!CL61+Diber!CL61+Durres!CL61+Elbasan!CL61+Fier!CL61+Gjirokaster!CL61+Korce!CL61+Kukes!CL61+Lezhe!CL61+Shkoder!CL61+Tirane!CL61+Vlore!CL61+Qendrori!CL61</f>
        <v>0</v>
      </c>
      <c r="CM61" s="28">
        <f>Berat!CM61+Diber!CM61+Durres!CM61+Elbasan!CM61+Fier!CM61+Gjirokaster!CM61+Korce!CM61+Kukes!CM61+Lezhe!CM61+Shkoder!CM61+Tirane!CM61+Vlore!CM61+Qendrori!CM61</f>
        <v>0</v>
      </c>
      <c r="CN61" s="26">
        <f>Berat!CN61+Diber!CN61+Durres!CN61+Elbasan!CN61+Fier!CN61+Gjirokaster!CN61+Korce!CN61+Kukes!CN61+Lezhe!CN61+Shkoder!CN61+Tirane!CN61+Vlore!CN61+Qendrori!CN61</f>
        <v>0</v>
      </c>
      <c r="CO61" s="27">
        <f>Berat!CO61+Diber!CO61+Durres!CO61+Elbasan!CO61+Fier!CO61+Gjirokaster!CO61+Korce!CO61+Kukes!CO61+Lezhe!CO61+Shkoder!CO61+Tirane!CO61+Vlore!CO61+Qendrori!CO61</f>
        <v>0</v>
      </c>
      <c r="CP61" s="27">
        <f>Berat!CP61+Diber!CP61+Durres!CP61+Elbasan!CP61+Fier!CP61+Gjirokaster!CP61+Korce!CP61+Kukes!CP61+Lezhe!CP61+Shkoder!CP61+Tirane!CP61+Vlore!CP61+Qendrori!CP61</f>
        <v>0</v>
      </c>
      <c r="CQ61" s="27">
        <f>Berat!CQ61+Diber!CQ61+Durres!CQ61+Elbasan!CQ61+Fier!CQ61+Gjirokaster!CQ61+Korce!CQ61+Kukes!CQ61+Lezhe!CQ61+Shkoder!CQ61+Tirane!CQ61+Vlore!CQ61+Qendrori!CQ61</f>
        <v>0</v>
      </c>
      <c r="CR61" s="27">
        <f>Berat!CR61+Diber!CR61+Durres!CR61+Elbasan!CR61+Fier!CR61+Gjirokaster!CR61+Korce!CR61+Kukes!CR61+Lezhe!CR61+Shkoder!CR61+Tirane!CR61+Vlore!CR61+Qendrori!CR61</f>
        <v>0</v>
      </c>
      <c r="CS61" s="27">
        <f>Berat!CS61+Diber!CS61+Durres!CS61+Elbasan!CS61+Fier!CS61+Gjirokaster!CS61+Korce!CS61+Kukes!CS61+Lezhe!CS61+Shkoder!CS61+Tirane!CS61+Vlore!CS61+Qendrori!CS61</f>
        <v>0</v>
      </c>
      <c r="CT61" s="27">
        <f>Berat!CT61+Diber!CT61+Durres!CT61+Elbasan!CT61+Fier!CT61+Gjirokaster!CT61+Korce!CT61+Kukes!CT61+Lezhe!CT61+Shkoder!CT61+Tirane!CT61+Vlore!CT61+Qendrori!CT61</f>
        <v>0</v>
      </c>
      <c r="CU61" s="27">
        <f>Berat!CU61+Diber!CU61+Durres!CU61+Elbasan!CU61+Fier!CU61+Gjirokaster!CU61+Korce!CU61+Kukes!CU61+Lezhe!CU61+Shkoder!CU61+Tirane!CU61+Vlore!CU61+Qendrori!CU61</f>
        <v>0</v>
      </c>
      <c r="CV61" s="27">
        <f>Berat!CV61+Diber!CV61+Durres!CV61+Elbasan!CV61+Fier!CV61+Gjirokaster!CV61+Korce!CV61+Kukes!CV61+Lezhe!CV61+Shkoder!CV61+Tirane!CV61+Vlore!CV61+Qendrori!CV61</f>
        <v>0</v>
      </c>
      <c r="CW61" s="28">
        <f>Berat!CW61+Diber!CW61+Durres!CW61+Elbasan!CW61+Fier!CW61+Gjirokaster!CW61+Korce!CW61+Kukes!CW61+Lezhe!CW61+Shkoder!CW61+Tirane!CW61+Vlore!CW61+Qendrori!CW61</f>
        <v>0</v>
      </c>
      <c r="CX61" s="131">
        <f>Berat!CX61+Diber!CX61+Durres!CX61+Elbasan!CX61+Fier!CX61+Gjirokaster!CX61+Korce!CX61+Kukes!CX61+Lezhe!CX61+Shkoder!CX61+Tirane!CX61+Vlore!CX61+Qendrori!CX61</f>
        <v>0</v>
      </c>
      <c r="CY61" s="27">
        <f>Berat!CY61+Diber!CY61+Durres!CY61+Elbasan!CY61+Fier!CY61+Gjirokaster!CY61+Korce!CY61+Kukes!CY61+Lezhe!CY61+Shkoder!CY61+Tirane!CY61+Vlore!CY61+Qendrori!CY61</f>
        <v>0</v>
      </c>
      <c r="CZ61" s="27">
        <f>Berat!CZ61+Diber!CZ61+Durres!CZ61+Elbasan!CZ61+Fier!CZ61+Gjirokaster!CZ61+Korce!CZ61+Kukes!CZ61+Lezhe!CZ61+Shkoder!CZ61+Tirane!CZ61+Vlore!CZ61+Qendrori!CZ61</f>
        <v>0</v>
      </c>
      <c r="DA61" s="27">
        <f>Berat!DA61+Diber!DA61+Durres!DA61+Elbasan!DA61+Fier!DA61+Gjirokaster!DA61+Korce!DA61+Kukes!DA61+Lezhe!DA61+Shkoder!DA61+Tirane!DA61+Vlore!DA61+Qendrori!DA61</f>
        <v>0</v>
      </c>
      <c r="DB61" s="27">
        <f>Berat!DB61+Diber!DB61+Durres!DB61+Elbasan!DB61+Fier!DB61+Gjirokaster!DB61+Korce!DB61+Kukes!DB61+Lezhe!DB61+Shkoder!DB61+Tirane!DB61+Vlore!DB61+Qendrori!DB61</f>
        <v>0</v>
      </c>
      <c r="DC61" s="27">
        <f>Berat!DC61+Diber!DC61+Durres!DC61+Elbasan!DC61+Fier!DC61+Gjirokaster!DC61+Korce!DC61+Kukes!DC61+Lezhe!DC61+Shkoder!DC61+Tirane!DC61+Vlore!DC61+Qendrori!DC61</f>
        <v>0</v>
      </c>
      <c r="DD61" s="27">
        <f>Berat!DD61+Diber!DD61+Durres!DD61+Elbasan!DD61+Fier!DD61+Gjirokaster!DD61+Korce!DD61+Kukes!DD61+Lezhe!DD61+Shkoder!DD61+Tirane!DD61+Vlore!DD61+Qendrori!DD61</f>
        <v>0</v>
      </c>
      <c r="DE61" s="27">
        <f>Berat!DE61+Diber!DE61+Durres!DE61+Elbasan!DE61+Fier!DE61+Gjirokaster!DE61+Korce!DE61+Kukes!DE61+Lezhe!DE61+Shkoder!DE61+Tirane!DE61+Vlore!DE61+Qendrori!DE61</f>
        <v>0</v>
      </c>
      <c r="DF61" s="27">
        <f>Berat!DF61+Diber!DF61+Durres!DF61+Elbasan!DF61+Fier!DF61+Gjirokaster!DF61+Korce!DF61+Kukes!DF61+Lezhe!DF61+Shkoder!DF61+Tirane!DF61+Vlore!DF61+Qendrori!DF61</f>
        <v>0</v>
      </c>
      <c r="DG61" s="28">
        <f>Berat!DG61+Diber!DG61+Durres!DG61+Elbasan!DG61+Fier!DG61+Gjirokaster!DG61+Korce!DG61+Kukes!DG61+Lezhe!DG61+Shkoder!DG61+Tirane!DG61+Vlore!DG61+Qendrori!DG61</f>
        <v>0</v>
      </c>
      <c r="DH61" s="26">
        <f>Berat!DH61+Diber!DH61+Durres!DH61+Elbasan!DH61+Fier!DH61+Gjirokaster!DH61+Korce!DH61+Kukes!DH61+Lezhe!DH61+Shkoder!DH61+Tirane!DH61+Vlore!DH61+Qendrori!DH61</f>
        <v>0</v>
      </c>
      <c r="DI61" s="27">
        <f>Berat!DI61+Diber!DI61+Durres!DI61+Elbasan!DI61+Fier!DI61+Gjirokaster!DI61+Korce!DI61+Kukes!DI61+Lezhe!DI61+Shkoder!DI61+Tirane!DI61+Vlore!DI61+Qendrori!DI61</f>
        <v>0</v>
      </c>
      <c r="DJ61" s="27">
        <f>Berat!DJ61+Diber!DJ61+Durres!DJ61+Elbasan!DJ61+Fier!DJ61+Gjirokaster!DJ61+Korce!DJ61+Kukes!DJ61+Lezhe!DJ61+Shkoder!DJ61+Tirane!DJ61+Vlore!DJ61+Qendrori!DJ61</f>
        <v>0</v>
      </c>
      <c r="DK61" s="27">
        <f>Berat!DK61+Diber!DK61+Durres!DK61+Elbasan!DK61+Fier!DK61+Gjirokaster!DK61+Korce!DK61+Kukes!DK61+Lezhe!DK61+Shkoder!DK61+Tirane!DK61+Vlore!DK61+Qendrori!DK61</f>
        <v>0</v>
      </c>
      <c r="DL61" s="27">
        <f>Berat!DL61+Diber!DL61+Durres!DL61+Elbasan!DL61+Fier!DL61+Gjirokaster!DL61+Korce!DL61+Kukes!DL61+Lezhe!DL61+Shkoder!DL61+Tirane!DL61+Vlore!DL61+Qendrori!DL61</f>
        <v>0</v>
      </c>
      <c r="DM61" s="27">
        <f>Berat!DM61+Diber!DM61+Durres!DM61+Elbasan!DM61+Fier!DM61+Gjirokaster!DM61+Korce!DM61+Kukes!DM61+Lezhe!DM61+Shkoder!DM61+Tirane!DM61+Vlore!DM61+Qendrori!DM61</f>
        <v>0</v>
      </c>
      <c r="DN61" s="27">
        <f>Berat!DN61+Diber!DN61+Durres!DN61+Elbasan!DN61+Fier!DN61+Gjirokaster!DN61+Korce!DN61+Kukes!DN61+Lezhe!DN61+Shkoder!DN61+Tirane!DN61+Vlore!DN61+Qendrori!DN61</f>
        <v>0</v>
      </c>
      <c r="DO61" s="27">
        <f>Berat!DO61+Diber!DO61+Durres!DO61+Elbasan!DO61+Fier!DO61+Gjirokaster!DO61+Korce!DO61+Kukes!DO61+Lezhe!DO61+Shkoder!DO61+Tirane!DO61+Vlore!DO61+Qendrori!DO61</f>
        <v>0</v>
      </c>
      <c r="DP61" s="27">
        <f>Berat!DP61+Diber!DP61+Durres!DP61+Elbasan!DP61+Fier!DP61+Gjirokaster!DP61+Korce!DP61+Kukes!DP61+Lezhe!DP61+Shkoder!DP61+Tirane!DP61+Vlore!DP61+Qendrori!DP61</f>
        <v>0</v>
      </c>
      <c r="DQ61" s="73">
        <f>Berat!DQ61+Diber!DQ61+Durres!DQ61+Elbasan!DQ61+Fier!DQ61+Gjirokaster!DQ61+Korce!DQ61+Kukes!DQ61+Lezhe!DQ61+Shkoder!DQ61+Tirane!DQ61+Vlore!DQ61+Qendrori!DQ61</f>
        <v>0</v>
      </c>
      <c r="DR61" s="107">
        <f t="shared" si="36"/>
        <v>1</v>
      </c>
      <c r="DS61" s="98">
        <f t="shared" si="36"/>
        <v>1</v>
      </c>
      <c r="DT61" s="98">
        <f t="shared" si="36"/>
        <v>1</v>
      </c>
      <c r="DU61" s="98">
        <f t="shared" si="36"/>
        <v>0</v>
      </c>
      <c r="DV61" s="98">
        <f t="shared" si="36"/>
        <v>0</v>
      </c>
      <c r="DW61" s="98">
        <f t="shared" si="35"/>
        <v>0</v>
      </c>
      <c r="DX61" s="98">
        <f t="shared" si="35"/>
        <v>0</v>
      </c>
      <c r="DY61" s="98">
        <f t="shared" si="35"/>
        <v>0</v>
      </c>
      <c r="DZ61" s="98">
        <f t="shared" si="35"/>
        <v>0</v>
      </c>
      <c r="EA61" s="103">
        <f t="shared" si="35"/>
        <v>0</v>
      </c>
    </row>
    <row r="62" spans="1:131" ht="12" customHeight="1" x14ac:dyDescent="0.25">
      <c r="A62" s="172" t="s">
        <v>85</v>
      </c>
      <c r="B62" s="32">
        <f>Berat!B62+Diber!B62+Durres!B62+Elbasan!B62+Fier!B62+Gjirokaster!B62+Korce!B62+Kukes!B62+Lezhe!B62+Shkoder!B62+Tirane!B62+Vlore!B62+Qendrori!B62</f>
        <v>0</v>
      </c>
      <c r="C62" s="33">
        <f>Berat!C62+Diber!C62+Durres!C62+Elbasan!C62+Fier!C62+Gjirokaster!C62+Korce!C62+Kukes!C62+Lezhe!C62+Shkoder!C62+Tirane!C62+Vlore!C62+Qendrori!C62</f>
        <v>0</v>
      </c>
      <c r="D62" s="33">
        <f>Berat!D62+Diber!D62+Durres!D62+Elbasan!D62+Fier!D62+Gjirokaster!D62+Korce!D62+Kukes!D62+Lezhe!D62+Shkoder!D62+Tirane!D62+Vlore!D62+Qendrori!D62</f>
        <v>0</v>
      </c>
      <c r="E62" s="33">
        <f>Berat!E62+Diber!E62+Durres!E62+Elbasan!E62+Fier!E62+Gjirokaster!E62+Korce!E62+Kukes!E62+Lezhe!E62+Shkoder!E62+Tirane!E62+Vlore!E62+Qendrori!E62</f>
        <v>1</v>
      </c>
      <c r="F62" s="33">
        <f>Berat!F62+Diber!F62+Durres!F62+Elbasan!F62+Fier!F62+Gjirokaster!F62+Korce!F62+Kukes!F62+Lezhe!F62+Shkoder!F62+Tirane!F62+Vlore!F62+Qendrori!F62</f>
        <v>0</v>
      </c>
      <c r="G62" s="33">
        <f>Berat!G62+Diber!G62+Durres!G62+Elbasan!G62+Fier!G62+Gjirokaster!G62+Korce!G62+Kukes!G62+Lezhe!G62+Shkoder!G62+Tirane!G62+Vlore!G62+Qendrori!G62</f>
        <v>0</v>
      </c>
      <c r="H62" s="33">
        <f>Berat!H62+Diber!H62+Durres!H62+Elbasan!H62+Fier!H62+Gjirokaster!H62+Korce!H62+Kukes!H62+Lezhe!H62+Shkoder!H62+Tirane!H62+Vlore!H62+Qendrori!H62</f>
        <v>1</v>
      </c>
      <c r="I62" s="33">
        <f>Berat!I62+Diber!I62+Durres!I62+Elbasan!I62+Fier!I62+Gjirokaster!I62+Korce!I62+Kukes!I62+Lezhe!I62+Shkoder!I62+Tirane!I62+Vlore!I62+Qendrori!I62</f>
        <v>1000000</v>
      </c>
      <c r="J62" s="33">
        <f>Berat!J62+Diber!J62+Durres!J62+Elbasan!J62+Fier!J62+Gjirokaster!J62+Korce!J62+Kukes!J62+Lezhe!J62+Shkoder!J62+Tirane!J62+Vlore!J62+Qendrori!J62</f>
        <v>0</v>
      </c>
      <c r="K62" s="34">
        <f>Berat!K62+Diber!K62+Durres!K62+Elbasan!K62+Fier!K62+Gjirokaster!K62+Korce!K62+Kukes!K62+Lezhe!K62+Shkoder!K62+Tirane!K62+Vlore!K62+Qendrori!K62</f>
        <v>0</v>
      </c>
      <c r="L62" s="83">
        <f>Berat!L62+Diber!L62+Durres!L62+Elbasan!L62+Fier!L62+Gjirokaster!L62+Korce!L62+Kukes!L62+Lezhe!L62+Shkoder!L62+Tirane!L62+Vlore!L62+Qendrori!L62</f>
        <v>0</v>
      </c>
      <c r="M62" s="33">
        <f>Berat!M62+Diber!M62+Durres!M62+Elbasan!M62+Fier!M62+Gjirokaster!M62+Korce!M62+Kukes!M62+Lezhe!M62+Shkoder!M62+Tirane!M62+Vlore!M62+Qendrori!M62</f>
        <v>1</v>
      </c>
      <c r="N62" s="33">
        <f>Berat!N62+Diber!N62+Durres!N62+Elbasan!N62+Fier!N62+Gjirokaster!N62+Korce!N62+Kukes!N62+Lezhe!N62+Shkoder!N62+Tirane!N62+Vlore!N62+Qendrori!N62</f>
        <v>0</v>
      </c>
      <c r="O62" s="33">
        <f>Berat!O62+Diber!O62+Durres!O62+Elbasan!O62+Fier!O62+Gjirokaster!O62+Korce!O62+Kukes!O62+Lezhe!O62+Shkoder!O62+Tirane!O62+Vlore!O62+Qendrori!O62</f>
        <v>0</v>
      </c>
      <c r="P62" s="33">
        <f>Berat!P62+Diber!P62+Durres!P62+Elbasan!P62+Fier!P62+Gjirokaster!P62+Korce!P62+Kukes!P62+Lezhe!P62+Shkoder!P62+Tirane!P62+Vlore!P62+Qendrori!P62</f>
        <v>0</v>
      </c>
      <c r="Q62" s="33">
        <f>Berat!Q62+Diber!Q62+Durres!Q62+Elbasan!Q62+Fier!Q62+Gjirokaster!Q62+Korce!Q62+Kukes!Q62+Lezhe!Q62+Shkoder!Q62+Tirane!Q62+Vlore!Q62+Qendrori!Q62</f>
        <v>0</v>
      </c>
      <c r="R62" s="33">
        <f>Berat!R62+Diber!R62+Durres!R62+Elbasan!R62+Fier!R62+Gjirokaster!R62+Korce!R62+Kukes!R62+Lezhe!R62+Shkoder!R62+Tirane!R62+Vlore!R62+Qendrori!R62</f>
        <v>1</v>
      </c>
      <c r="S62" s="33">
        <f>Berat!S62+Diber!S62+Durres!S62+Elbasan!S62+Fier!S62+Gjirokaster!S62+Korce!S62+Kukes!S62+Lezhe!S62+Shkoder!S62+Tirane!S62+Vlore!S62+Qendrori!S62</f>
        <v>200000</v>
      </c>
      <c r="T62" s="33">
        <f>Berat!T62+Diber!T62+Durres!T62+Elbasan!T62+Fier!T62+Gjirokaster!T62+Korce!T62+Kukes!T62+Lezhe!T62+Shkoder!T62+Tirane!T62+Vlore!T62+Qendrori!T62</f>
        <v>0</v>
      </c>
      <c r="U62" s="74">
        <f>Berat!U62+Diber!U62+Durres!U62+Elbasan!U62+Fier!U62+Gjirokaster!U62+Korce!U62+Kukes!U62+Lezhe!U62+Shkoder!U62+Tirane!U62+Vlore!U62+Qendrori!U62</f>
        <v>0</v>
      </c>
      <c r="V62" s="32">
        <f>Berat!V62+Diber!V62+Durres!V62+Elbasan!V62+Fier!V62+Gjirokaster!V62+Korce!V62+Kukes!V62+Lezhe!V62+Shkoder!V62+Tirane!V62+Vlore!V62+Qendrori!V62</f>
        <v>25</v>
      </c>
      <c r="W62" s="33">
        <f>Berat!W62+Diber!W62+Durres!W62+Elbasan!W62+Fier!W62+Gjirokaster!W62+Korce!W62+Kukes!W62+Lezhe!W62+Shkoder!W62+Tirane!W62+Vlore!W62+Qendrori!W62</f>
        <v>0</v>
      </c>
      <c r="X62" s="33">
        <f>Berat!X62+Diber!X62+Durres!X62+Elbasan!X62+Fier!X62+Gjirokaster!X62+Korce!X62+Kukes!X62+Lezhe!X62+Shkoder!X62+Tirane!X62+Vlore!X62+Qendrori!X62</f>
        <v>0</v>
      </c>
      <c r="Y62" s="33">
        <f>Berat!Y62+Diber!Y62+Durres!Y62+Elbasan!Y62+Fier!Y62+Gjirokaster!Y62+Korce!Y62+Kukes!Y62+Lezhe!Y62+Shkoder!Y62+Tirane!Y62+Vlore!Y62+Qendrori!Y62</f>
        <v>0</v>
      </c>
      <c r="Z62" s="33">
        <f>Berat!Z62+Diber!Z62+Durres!Z62+Elbasan!Z62+Fier!Z62+Gjirokaster!Z62+Korce!Z62+Kukes!Z62+Lezhe!Z62+Shkoder!Z62+Tirane!Z62+Vlore!Z62+Qendrori!Z62</f>
        <v>0</v>
      </c>
      <c r="AA62" s="33">
        <f>Berat!AA62+Diber!AA62+Durres!AA62+Elbasan!AA62+Fier!AA62+Gjirokaster!AA62+Korce!AA62+Kukes!AA62+Lezhe!AA62+Shkoder!AA62+Tirane!AA62+Vlore!AA62+Qendrori!AA62</f>
        <v>0</v>
      </c>
      <c r="AB62" s="33">
        <f>Berat!AB62+Diber!AB62+Durres!AB62+Elbasan!AB62+Fier!AB62+Gjirokaster!AB62+Korce!AB62+Kukes!AB62+Lezhe!AB62+Shkoder!AB62+Tirane!AB62+Vlore!AB62+Qendrori!AB62</f>
        <v>0</v>
      </c>
      <c r="AC62" s="33">
        <f>Berat!AC62+Diber!AC62+Durres!AC62+Elbasan!AC62+Fier!AC62+Gjirokaster!AC62+Korce!AC62+Kukes!AC62+Lezhe!AC62+Shkoder!AC62+Tirane!AC62+Vlore!AC62+Qendrori!AC62</f>
        <v>0</v>
      </c>
      <c r="AD62" s="33">
        <f>Berat!AD62+Diber!AD62+Durres!AD62+Elbasan!AD62+Fier!AD62+Gjirokaster!AD62+Korce!AD62+Kukes!AD62+Lezhe!AD62+Shkoder!AD62+Tirane!AD62+Vlore!AD62+Qendrori!AD62</f>
        <v>0</v>
      </c>
      <c r="AE62" s="34">
        <f>Berat!AE62+Diber!AE62+Durres!AE62+Elbasan!AE62+Fier!AE62+Gjirokaster!AE62+Korce!AE62+Kukes!AE62+Lezhe!AE62+Shkoder!AE62+Tirane!AE62+Vlore!AE62+Qendrori!AE62</f>
        <v>0</v>
      </c>
      <c r="AF62" s="32">
        <f>Berat!AF62+Diber!AF62+Durres!AF62+Elbasan!AF62+Fier!AF62+Gjirokaster!AF62+Korce!AF62+Kukes!AF62+Lezhe!AF62+Shkoder!AF62+Tirane!AF62+Vlore!AF62+Qendrori!AF62</f>
        <v>0</v>
      </c>
      <c r="AG62" s="33">
        <f>Berat!AG62+Diber!AG62+Durres!AG62+Elbasan!AG62+Fier!AG62+Gjirokaster!AG62+Korce!AG62+Kukes!AG62+Lezhe!AG62+Shkoder!AG62+Tirane!AG62+Vlore!AG62+Qendrori!AG62</f>
        <v>0</v>
      </c>
      <c r="AH62" s="33">
        <f>Berat!AH62+Diber!AH62+Durres!AH62+Elbasan!AH62+Fier!AH62+Gjirokaster!AH62+Korce!AH62+Kukes!AH62+Lezhe!AH62+Shkoder!AH62+Tirane!AH62+Vlore!AH62+Qendrori!AH62</f>
        <v>0</v>
      </c>
      <c r="AI62" s="33">
        <f>Berat!AI62+Diber!AI62+Durres!AI62+Elbasan!AI62+Fier!AI62+Gjirokaster!AI62+Korce!AI62+Kukes!AI62+Lezhe!AI62+Shkoder!AI62+Tirane!AI62+Vlore!AI62+Qendrori!AI62</f>
        <v>0</v>
      </c>
      <c r="AJ62" s="33">
        <f>Berat!AJ62+Diber!AJ62+Durres!AJ62+Elbasan!AJ62+Fier!AJ62+Gjirokaster!AJ62+Korce!AJ62+Kukes!AJ62+Lezhe!AJ62+Shkoder!AJ62+Tirane!AJ62+Vlore!AJ62+Qendrori!AJ62</f>
        <v>0</v>
      </c>
      <c r="AK62" s="33">
        <f>Berat!AK62+Diber!AK62+Durres!AK62+Elbasan!AK62+Fier!AK62+Gjirokaster!AK62+Korce!AK62+Kukes!AK62+Lezhe!AK62+Shkoder!AK62+Tirane!AK62+Vlore!AK62+Qendrori!AK62</f>
        <v>0</v>
      </c>
      <c r="AL62" s="33">
        <f>Berat!AL62+Diber!AL62+Durres!AL62+Elbasan!AL62+Fier!AL62+Gjirokaster!AL62+Korce!AL62+Kukes!AL62+Lezhe!AL62+Shkoder!AL62+Tirane!AL62+Vlore!AL62+Qendrori!AL62</f>
        <v>0</v>
      </c>
      <c r="AM62" s="33">
        <f>Berat!AM62+Diber!AM62+Durres!AM62+Elbasan!AM62+Fier!AM62+Gjirokaster!AM62+Korce!AM62+Kukes!AM62+Lezhe!AM62+Shkoder!AM62+Tirane!AM62+Vlore!AM62+Qendrori!AM62</f>
        <v>0</v>
      </c>
      <c r="AN62" s="33">
        <f>Berat!AN62+Diber!AN62+Durres!AN62+Elbasan!AN62+Fier!AN62+Gjirokaster!AN62+Korce!AN62+Kukes!AN62+Lezhe!AN62+Shkoder!AN62+Tirane!AN62+Vlore!AN62+Qendrori!AN62</f>
        <v>0</v>
      </c>
      <c r="AO62" s="34">
        <f>Berat!AO62+Diber!AO62+Durres!AO62+Elbasan!AO62+Fier!AO62+Gjirokaster!AO62+Korce!AO62+Kukes!AO62+Lezhe!AO62+Shkoder!AO62+Tirane!AO62+Vlore!AO62+Qendrori!AO62</f>
        <v>0</v>
      </c>
      <c r="AP62" s="83">
        <f>Berat!AP62+Diber!AP62+Durres!AP62+Elbasan!AP62+Fier!AP62+Gjirokaster!AP62+Korce!AP62+Kukes!AP62+Lezhe!AP62+Shkoder!AP62+Tirane!AP62+Vlore!AP62+Qendrori!AP62</f>
        <v>0</v>
      </c>
      <c r="AQ62" s="33">
        <f>Berat!AQ62+Diber!AQ62+Durres!AQ62+Elbasan!AQ62+Fier!AQ62+Gjirokaster!AQ62+Korce!AQ62+Kukes!AQ62+Lezhe!AQ62+Shkoder!AQ62+Tirane!AQ62+Vlore!AQ62+Qendrori!AQ62</f>
        <v>0</v>
      </c>
      <c r="AR62" s="33">
        <f>Berat!AR62+Diber!AR62+Durres!AR62+Elbasan!AR62+Fier!AR62+Gjirokaster!AR62+Korce!AR62+Kukes!AR62+Lezhe!AR62+Shkoder!AR62+Tirane!AR62+Vlore!AR62+Qendrori!AR62</f>
        <v>0</v>
      </c>
      <c r="AS62" s="33">
        <f>Berat!AS62+Diber!AS62+Durres!AS62+Elbasan!AS62+Fier!AS62+Gjirokaster!AS62+Korce!AS62+Kukes!AS62+Lezhe!AS62+Shkoder!AS62+Tirane!AS62+Vlore!AS62+Qendrori!AS62</f>
        <v>0</v>
      </c>
      <c r="AT62" s="33">
        <f>Berat!AT62+Diber!AT62+Durres!AT62+Elbasan!AT62+Fier!AT62+Gjirokaster!AT62+Korce!AT62+Kukes!AT62+Lezhe!AT62+Shkoder!AT62+Tirane!AT62+Vlore!AT62+Qendrori!AT62</f>
        <v>0</v>
      </c>
      <c r="AU62" s="33">
        <f>Berat!AU62+Diber!AU62+Durres!AU62+Elbasan!AU62+Fier!AU62+Gjirokaster!AU62+Korce!AU62+Kukes!AU62+Lezhe!AU62+Shkoder!AU62+Tirane!AU62+Vlore!AU62+Qendrori!AU62</f>
        <v>0</v>
      </c>
      <c r="AV62" s="33">
        <f>Berat!AV62+Diber!AV62+Durres!AV62+Elbasan!AV62+Fier!AV62+Gjirokaster!AV62+Korce!AV62+Kukes!AV62+Lezhe!AV62+Shkoder!AV62+Tirane!AV62+Vlore!AV62+Qendrori!AV62</f>
        <v>0</v>
      </c>
      <c r="AW62" s="33">
        <f>Berat!AW62+Diber!AW62+Durres!AW62+Elbasan!AW62+Fier!AW62+Gjirokaster!AW62+Korce!AW62+Kukes!AW62+Lezhe!AW62+Shkoder!AW62+Tirane!AW62+Vlore!AW62+Qendrori!AW62</f>
        <v>0</v>
      </c>
      <c r="AX62" s="33">
        <f>Berat!AX62+Diber!AX62+Durres!AX62+Elbasan!AX62+Fier!AX62+Gjirokaster!AX62+Korce!AX62+Kukes!AX62+Lezhe!AX62+Shkoder!AX62+Tirane!AX62+Vlore!AX62+Qendrori!AX62</f>
        <v>0</v>
      </c>
      <c r="AY62" s="74">
        <f>Berat!AY62+Diber!AY62+Durres!AY62+Elbasan!AY62+Fier!AY62+Gjirokaster!AY62+Korce!AY62+Kukes!AY62+Lezhe!AY62+Shkoder!AY62+Tirane!AY62+Vlore!AY62+Qendrori!AY62</f>
        <v>0</v>
      </c>
      <c r="AZ62" s="32">
        <f>Berat!AZ62+Diber!AZ62+Durres!AZ62+Elbasan!AZ62+Fier!AZ62+Gjirokaster!AZ62+Korce!AZ62+Kukes!AZ62+Lezhe!AZ62+Shkoder!AZ62+Tirane!AZ62+Vlore!AZ62+Qendrori!AZ62</f>
        <v>0</v>
      </c>
      <c r="BA62" s="33">
        <f>Berat!BA62+Diber!BA62+Durres!BA62+Elbasan!BA62+Fier!BA62+Gjirokaster!BA62+Korce!BA62+Kukes!BA62+Lezhe!BA62+Shkoder!BA62+Tirane!BA62+Vlore!BA62+Qendrori!BA62</f>
        <v>0</v>
      </c>
      <c r="BB62" s="33">
        <f>Berat!BB62+Diber!BB62+Durres!BB62+Elbasan!BB62+Fier!BB62+Gjirokaster!BB62+Korce!BB62+Kukes!BB62+Lezhe!BB62+Shkoder!BB62+Tirane!BB62+Vlore!BB62+Qendrori!BB62</f>
        <v>0</v>
      </c>
      <c r="BC62" s="33">
        <f>Berat!BC62+Diber!BC62+Durres!BC62+Elbasan!BC62+Fier!BC62+Gjirokaster!BC62+Korce!BC62+Kukes!BC62+Lezhe!BC62+Shkoder!BC62+Tirane!BC62+Vlore!BC62+Qendrori!BC62</f>
        <v>0</v>
      </c>
      <c r="BD62" s="33">
        <f>Berat!BD62+Diber!BD62+Durres!BD62+Elbasan!BD62+Fier!BD62+Gjirokaster!BD62+Korce!BD62+Kukes!BD62+Lezhe!BD62+Shkoder!BD62+Tirane!BD62+Vlore!BD62+Qendrori!BD62</f>
        <v>0</v>
      </c>
      <c r="BE62" s="33">
        <f>Berat!BE62+Diber!BE62+Durres!BE62+Elbasan!BE62+Fier!BE62+Gjirokaster!BE62+Korce!BE62+Kukes!BE62+Lezhe!BE62+Shkoder!BE62+Tirane!BE62+Vlore!BE62+Qendrori!BE62</f>
        <v>0</v>
      </c>
      <c r="BF62" s="33">
        <f>Berat!BF62+Diber!BF62+Durres!BF62+Elbasan!BF62+Fier!BF62+Gjirokaster!BF62+Korce!BF62+Kukes!BF62+Lezhe!BF62+Shkoder!BF62+Tirane!BF62+Vlore!BF62+Qendrori!BF62</f>
        <v>0</v>
      </c>
      <c r="BG62" s="33">
        <f>Berat!BG62+Diber!BG62+Durres!BG62+Elbasan!BG62+Fier!BG62+Gjirokaster!BG62+Korce!BG62+Kukes!BG62+Lezhe!BG62+Shkoder!BG62+Tirane!BG62+Vlore!BG62+Qendrori!BG62</f>
        <v>0</v>
      </c>
      <c r="BH62" s="33">
        <f>Berat!BH62+Diber!BH62+Durres!BH62+Elbasan!BH62+Fier!BH62+Gjirokaster!BH62+Korce!BH62+Kukes!BH62+Lezhe!BH62+Shkoder!BH62+Tirane!BH62+Vlore!BH62+Qendrori!BH62</f>
        <v>0</v>
      </c>
      <c r="BI62" s="34">
        <f>Berat!BI62+Diber!BI62+Durres!BI62+Elbasan!BI62+Fier!BI62+Gjirokaster!BI62+Korce!BI62+Kukes!BI62+Lezhe!BI62+Shkoder!BI62+Tirane!BI62+Vlore!BI62+Qendrori!BI62</f>
        <v>0</v>
      </c>
      <c r="BJ62" s="32">
        <f>Berat!BJ62+Diber!BJ62+Durres!BJ62+Elbasan!BJ62+Fier!BJ62+Gjirokaster!BJ62+Korce!BJ62+Kukes!BJ62+Lezhe!BJ62+Shkoder!BJ62+Tirane!BJ62+Vlore!BJ62+Qendrori!BJ62</f>
        <v>0</v>
      </c>
      <c r="BK62" s="33">
        <f>Berat!BK62+Diber!BK62+Durres!BK62+Elbasan!BK62+Fier!BK62+Gjirokaster!BK62+Korce!BK62+Kukes!BK62+Lezhe!BK62+Shkoder!BK62+Tirane!BK62+Vlore!BK62+Qendrori!BK62</f>
        <v>0</v>
      </c>
      <c r="BL62" s="33">
        <f>Berat!BL62+Diber!BL62+Durres!BL62+Elbasan!BL62+Fier!BL62+Gjirokaster!BL62+Korce!BL62+Kukes!BL62+Lezhe!BL62+Shkoder!BL62+Tirane!BL62+Vlore!BL62+Qendrori!BL62</f>
        <v>0</v>
      </c>
      <c r="BM62" s="33">
        <f>Berat!BM62+Diber!BM62+Durres!BM62+Elbasan!BM62+Fier!BM62+Gjirokaster!BM62+Korce!BM62+Kukes!BM62+Lezhe!BM62+Shkoder!BM62+Tirane!BM62+Vlore!BM62+Qendrori!BM62</f>
        <v>0</v>
      </c>
      <c r="BN62" s="33">
        <f>Berat!BN62+Diber!BN62+Durres!BN62+Elbasan!BN62+Fier!BN62+Gjirokaster!BN62+Korce!BN62+Kukes!BN62+Lezhe!BN62+Shkoder!BN62+Tirane!BN62+Vlore!BN62+Qendrori!BN62</f>
        <v>0</v>
      </c>
      <c r="BO62" s="33">
        <f>Berat!BO62+Diber!BO62+Durres!BO62+Elbasan!BO62+Fier!BO62+Gjirokaster!BO62+Korce!BO62+Kukes!BO62+Lezhe!BO62+Shkoder!BO62+Tirane!BO62+Vlore!BO62+Qendrori!BO62</f>
        <v>0</v>
      </c>
      <c r="BP62" s="33">
        <f>Berat!BP62+Diber!BP62+Durres!BP62+Elbasan!BP62+Fier!BP62+Gjirokaster!BP62+Korce!BP62+Kukes!BP62+Lezhe!BP62+Shkoder!BP62+Tirane!BP62+Vlore!BP62+Qendrori!BP62</f>
        <v>0</v>
      </c>
      <c r="BQ62" s="33">
        <f>Berat!BQ62+Diber!BQ62+Durres!BQ62+Elbasan!BQ62+Fier!BQ62+Gjirokaster!BQ62+Korce!BQ62+Kukes!BQ62+Lezhe!BQ62+Shkoder!BQ62+Tirane!BQ62+Vlore!BQ62+Qendrori!BQ62</f>
        <v>0</v>
      </c>
      <c r="BR62" s="33">
        <f>Berat!BR62+Diber!BR62+Durres!BR62+Elbasan!BR62+Fier!BR62+Gjirokaster!BR62+Korce!BR62+Kukes!BR62+Lezhe!BR62+Shkoder!BR62+Tirane!BR62+Vlore!BR62+Qendrori!BR62</f>
        <v>0</v>
      </c>
      <c r="BS62" s="34">
        <f>Berat!BS62+Diber!BS62+Durres!BS62+Elbasan!BS62+Fier!BS62+Gjirokaster!BS62+Korce!BS62+Kukes!BS62+Lezhe!BS62+Shkoder!BS62+Tirane!BS62+Vlore!BS62+Qendrori!BS62</f>
        <v>0</v>
      </c>
      <c r="BT62" s="83">
        <f>Berat!BT62+Diber!BT62+Durres!BT62+Elbasan!BT62+Fier!BT62+Gjirokaster!BT62+Korce!BT62+Kukes!BT62+Lezhe!BT62+Shkoder!BT62+Tirane!BT62+Vlore!BT62+Qendrori!BT62</f>
        <v>0</v>
      </c>
      <c r="BU62" s="33">
        <f>Berat!BU62+Diber!BU62+Durres!BU62+Elbasan!BU62+Fier!BU62+Gjirokaster!BU62+Korce!BU62+Kukes!BU62+Lezhe!BU62+Shkoder!BU62+Tirane!BU62+Vlore!BU62+Qendrori!BU62</f>
        <v>0</v>
      </c>
      <c r="BV62" s="33">
        <f>Berat!BV62+Diber!BV62+Durres!BV62+Elbasan!BV62+Fier!BV62+Gjirokaster!BV62+Korce!BV62+Kukes!BV62+Lezhe!BV62+Shkoder!BV62+Tirane!BV62+Vlore!BV62+Qendrori!BV62</f>
        <v>0</v>
      </c>
      <c r="BW62" s="33">
        <f>Berat!BW62+Diber!BW62+Durres!BW62+Elbasan!BW62+Fier!BW62+Gjirokaster!BW62+Korce!BW62+Kukes!BW62+Lezhe!BW62+Shkoder!BW62+Tirane!BW62+Vlore!BW62+Qendrori!BW62</f>
        <v>0</v>
      </c>
      <c r="BX62" s="33">
        <f>Berat!BX62+Diber!BX62+Durres!BX62+Elbasan!BX62+Fier!BX62+Gjirokaster!BX62+Korce!BX62+Kukes!BX62+Lezhe!BX62+Shkoder!BX62+Tirane!BX62+Vlore!BX62+Qendrori!BX62</f>
        <v>0</v>
      </c>
      <c r="BY62" s="33">
        <f>Berat!BY62+Diber!BY62+Durres!BY62+Elbasan!BY62+Fier!BY62+Gjirokaster!BY62+Korce!BY62+Kukes!BY62+Lezhe!BY62+Shkoder!BY62+Tirane!BY62+Vlore!BY62+Qendrori!BY62</f>
        <v>0</v>
      </c>
      <c r="BZ62" s="33">
        <f>Berat!BZ62+Diber!BZ62+Durres!BZ62+Elbasan!BZ62+Fier!BZ62+Gjirokaster!BZ62+Korce!BZ62+Kukes!BZ62+Lezhe!BZ62+Shkoder!BZ62+Tirane!BZ62+Vlore!BZ62+Qendrori!BZ62</f>
        <v>0</v>
      </c>
      <c r="CA62" s="33">
        <f>Berat!CA62+Diber!CA62+Durres!CA62+Elbasan!CA62+Fier!CA62+Gjirokaster!CA62+Korce!CA62+Kukes!CA62+Lezhe!CA62+Shkoder!CA62+Tirane!CA62+Vlore!CA62+Qendrori!CA62</f>
        <v>0</v>
      </c>
      <c r="CB62" s="33">
        <f>Berat!CB62+Diber!CB62+Durres!CB62+Elbasan!CB62+Fier!CB62+Gjirokaster!CB62+Korce!CB62+Kukes!CB62+Lezhe!CB62+Shkoder!CB62+Tirane!CB62+Vlore!CB62+Qendrori!CB62</f>
        <v>0</v>
      </c>
      <c r="CC62" s="74">
        <f>Berat!CC62+Diber!CC62+Durres!CC62+Elbasan!CC62+Fier!CC62+Gjirokaster!CC62+Korce!CC62+Kukes!CC62+Lezhe!CC62+Shkoder!CC62+Tirane!CC62+Vlore!CC62+Qendrori!CC62</f>
        <v>0</v>
      </c>
      <c r="CD62" s="32">
        <f>Berat!CD62+Diber!CD62+Durres!CD62+Elbasan!CD62+Fier!CD62+Gjirokaster!CD62+Korce!CD62+Kukes!CD62+Lezhe!CD62+Shkoder!CD62+Tirane!CD62+Vlore!CD62+Qendrori!CD62</f>
        <v>0</v>
      </c>
      <c r="CE62" s="33">
        <f>Berat!CE62+Diber!CE62+Durres!CE62+Elbasan!CE62+Fier!CE62+Gjirokaster!CE62+Korce!CE62+Kukes!CE62+Lezhe!CE62+Shkoder!CE62+Tirane!CE62+Vlore!CE62+Qendrori!CE62</f>
        <v>0</v>
      </c>
      <c r="CF62" s="33">
        <f>Berat!CF62+Diber!CF62+Durres!CF62+Elbasan!CF62+Fier!CF62+Gjirokaster!CF62+Korce!CF62+Kukes!CF62+Lezhe!CF62+Shkoder!CF62+Tirane!CF62+Vlore!CF62+Qendrori!CF62</f>
        <v>0</v>
      </c>
      <c r="CG62" s="33">
        <f>Berat!CG62+Diber!CG62+Durres!CG62+Elbasan!CG62+Fier!CG62+Gjirokaster!CG62+Korce!CG62+Kukes!CG62+Lezhe!CG62+Shkoder!CG62+Tirane!CG62+Vlore!CG62+Qendrori!CG62</f>
        <v>0</v>
      </c>
      <c r="CH62" s="33">
        <f>Berat!CH62+Diber!CH62+Durres!CH62+Elbasan!CH62+Fier!CH62+Gjirokaster!CH62+Korce!CH62+Kukes!CH62+Lezhe!CH62+Shkoder!CH62+Tirane!CH62+Vlore!CH62+Qendrori!CH62</f>
        <v>0</v>
      </c>
      <c r="CI62" s="33">
        <f>Berat!CI62+Diber!CI62+Durres!CI62+Elbasan!CI62+Fier!CI62+Gjirokaster!CI62+Korce!CI62+Kukes!CI62+Lezhe!CI62+Shkoder!CI62+Tirane!CI62+Vlore!CI62+Qendrori!CI62</f>
        <v>0</v>
      </c>
      <c r="CJ62" s="33">
        <f>Berat!CJ62+Diber!CJ62+Durres!CJ62+Elbasan!CJ62+Fier!CJ62+Gjirokaster!CJ62+Korce!CJ62+Kukes!CJ62+Lezhe!CJ62+Shkoder!CJ62+Tirane!CJ62+Vlore!CJ62+Qendrori!CJ62</f>
        <v>0</v>
      </c>
      <c r="CK62" s="33">
        <f>Berat!CK62+Diber!CK62+Durres!CK62+Elbasan!CK62+Fier!CK62+Gjirokaster!CK62+Korce!CK62+Kukes!CK62+Lezhe!CK62+Shkoder!CK62+Tirane!CK62+Vlore!CK62+Qendrori!CK62</f>
        <v>0</v>
      </c>
      <c r="CL62" s="33">
        <f>Berat!CL62+Diber!CL62+Durres!CL62+Elbasan!CL62+Fier!CL62+Gjirokaster!CL62+Korce!CL62+Kukes!CL62+Lezhe!CL62+Shkoder!CL62+Tirane!CL62+Vlore!CL62+Qendrori!CL62</f>
        <v>0</v>
      </c>
      <c r="CM62" s="34">
        <f>Berat!CM62+Diber!CM62+Durres!CM62+Elbasan!CM62+Fier!CM62+Gjirokaster!CM62+Korce!CM62+Kukes!CM62+Lezhe!CM62+Shkoder!CM62+Tirane!CM62+Vlore!CM62+Qendrori!CM62</f>
        <v>0</v>
      </c>
      <c r="CN62" s="32">
        <f>Berat!CN62+Diber!CN62+Durres!CN62+Elbasan!CN62+Fier!CN62+Gjirokaster!CN62+Korce!CN62+Kukes!CN62+Lezhe!CN62+Shkoder!CN62+Tirane!CN62+Vlore!CN62+Qendrori!CN62</f>
        <v>0</v>
      </c>
      <c r="CO62" s="33">
        <f>Berat!CO62+Diber!CO62+Durres!CO62+Elbasan!CO62+Fier!CO62+Gjirokaster!CO62+Korce!CO62+Kukes!CO62+Lezhe!CO62+Shkoder!CO62+Tirane!CO62+Vlore!CO62+Qendrori!CO62</f>
        <v>0</v>
      </c>
      <c r="CP62" s="33">
        <f>Berat!CP62+Diber!CP62+Durres!CP62+Elbasan!CP62+Fier!CP62+Gjirokaster!CP62+Korce!CP62+Kukes!CP62+Lezhe!CP62+Shkoder!CP62+Tirane!CP62+Vlore!CP62+Qendrori!CP62</f>
        <v>0</v>
      </c>
      <c r="CQ62" s="33">
        <f>Berat!CQ62+Diber!CQ62+Durres!CQ62+Elbasan!CQ62+Fier!CQ62+Gjirokaster!CQ62+Korce!CQ62+Kukes!CQ62+Lezhe!CQ62+Shkoder!CQ62+Tirane!CQ62+Vlore!CQ62+Qendrori!CQ62</f>
        <v>0</v>
      </c>
      <c r="CR62" s="33">
        <f>Berat!CR62+Diber!CR62+Durres!CR62+Elbasan!CR62+Fier!CR62+Gjirokaster!CR62+Korce!CR62+Kukes!CR62+Lezhe!CR62+Shkoder!CR62+Tirane!CR62+Vlore!CR62+Qendrori!CR62</f>
        <v>0</v>
      </c>
      <c r="CS62" s="33">
        <f>Berat!CS62+Diber!CS62+Durres!CS62+Elbasan!CS62+Fier!CS62+Gjirokaster!CS62+Korce!CS62+Kukes!CS62+Lezhe!CS62+Shkoder!CS62+Tirane!CS62+Vlore!CS62+Qendrori!CS62</f>
        <v>0</v>
      </c>
      <c r="CT62" s="33">
        <f>Berat!CT62+Diber!CT62+Durres!CT62+Elbasan!CT62+Fier!CT62+Gjirokaster!CT62+Korce!CT62+Kukes!CT62+Lezhe!CT62+Shkoder!CT62+Tirane!CT62+Vlore!CT62+Qendrori!CT62</f>
        <v>0</v>
      </c>
      <c r="CU62" s="33">
        <f>Berat!CU62+Diber!CU62+Durres!CU62+Elbasan!CU62+Fier!CU62+Gjirokaster!CU62+Korce!CU62+Kukes!CU62+Lezhe!CU62+Shkoder!CU62+Tirane!CU62+Vlore!CU62+Qendrori!CU62</f>
        <v>0</v>
      </c>
      <c r="CV62" s="33">
        <f>Berat!CV62+Diber!CV62+Durres!CV62+Elbasan!CV62+Fier!CV62+Gjirokaster!CV62+Korce!CV62+Kukes!CV62+Lezhe!CV62+Shkoder!CV62+Tirane!CV62+Vlore!CV62+Qendrori!CV62</f>
        <v>0</v>
      </c>
      <c r="CW62" s="34">
        <f>Berat!CW62+Diber!CW62+Durres!CW62+Elbasan!CW62+Fier!CW62+Gjirokaster!CW62+Korce!CW62+Kukes!CW62+Lezhe!CW62+Shkoder!CW62+Tirane!CW62+Vlore!CW62+Qendrori!CW62</f>
        <v>0</v>
      </c>
      <c r="CX62" s="83">
        <f>Berat!CX62+Diber!CX62+Durres!CX62+Elbasan!CX62+Fier!CX62+Gjirokaster!CX62+Korce!CX62+Kukes!CX62+Lezhe!CX62+Shkoder!CX62+Tirane!CX62+Vlore!CX62+Qendrori!CX62</f>
        <v>0</v>
      </c>
      <c r="CY62" s="33">
        <f>Berat!CY62+Diber!CY62+Durres!CY62+Elbasan!CY62+Fier!CY62+Gjirokaster!CY62+Korce!CY62+Kukes!CY62+Lezhe!CY62+Shkoder!CY62+Tirane!CY62+Vlore!CY62+Qendrori!CY62</f>
        <v>0</v>
      </c>
      <c r="CZ62" s="33">
        <f>Berat!CZ62+Diber!CZ62+Durres!CZ62+Elbasan!CZ62+Fier!CZ62+Gjirokaster!CZ62+Korce!CZ62+Kukes!CZ62+Lezhe!CZ62+Shkoder!CZ62+Tirane!CZ62+Vlore!CZ62+Qendrori!CZ62</f>
        <v>0</v>
      </c>
      <c r="DA62" s="33">
        <f>Berat!DA62+Diber!DA62+Durres!DA62+Elbasan!DA62+Fier!DA62+Gjirokaster!DA62+Korce!DA62+Kukes!DA62+Lezhe!DA62+Shkoder!DA62+Tirane!DA62+Vlore!DA62+Qendrori!DA62</f>
        <v>0</v>
      </c>
      <c r="DB62" s="33">
        <f>Berat!DB62+Diber!DB62+Durres!DB62+Elbasan!DB62+Fier!DB62+Gjirokaster!DB62+Korce!DB62+Kukes!DB62+Lezhe!DB62+Shkoder!DB62+Tirane!DB62+Vlore!DB62+Qendrori!DB62</f>
        <v>0</v>
      </c>
      <c r="DC62" s="33">
        <f>Berat!DC62+Diber!DC62+Durres!DC62+Elbasan!DC62+Fier!DC62+Gjirokaster!DC62+Korce!DC62+Kukes!DC62+Lezhe!DC62+Shkoder!DC62+Tirane!DC62+Vlore!DC62+Qendrori!DC62</f>
        <v>0</v>
      </c>
      <c r="DD62" s="33">
        <f>Berat!DD62+Diber!DD62+Durres!DD62+Elbasan!DD62+Fier!DD62+Gjirokaster!DD62+Korce!DD62+Kukes!DD62+Lezhe!DD62+Shkoder!DD62+Tirane!DD62+Vlore!DD62+Qendrori!DD62</f>
        <v>0</v>
      </c>
      <c r="DE62" s="33">
        <f>Berat!DE62+Diber!DE62+Durres!DE62+Elbasan!DE62+Fier!DE62+Gjirokaster!DE62+Korce!DE62+Kukes!DE62+Lezhe!DE62+Shkoder!DE62+Tirane!DE62+Vlore!DE62+Qendrori!DE62</f>
        <v>0</v>
      </c>
      <c r="DF62" s="33">
        <f>Berat!DF62+Diber!DF62+Durres!DF62+Elbasan!DF62+Fier!DF62+Gjirokaster!DF62+Korce!DF62+Kukes!DF62+Lezhe!DF62+Shkoder!DF62+Tirane!DF62+Vlore!DF62+Qendrori!DF62</f>
        <v>0</v>
      </c>
      <c r="DG62" s="34">
        <f>Berat!DG62+Diber!DG62+Durres!DG62+Elbasan!DG62+Fier!DG62+Gjirokaster!DG62+Korce!DG62+Kukes!DG62+Lezhe!DG62+Shkoder!DG62+Tirane!DG62+Vlore!DG62+Qendrori!DG62</f>
        <v>0</v>
      </c>
      <c r="DH62" s="32">
        <f>Berat!DH62+Diber!DH62+Durres!DH62+Elbasan!DH62+Fier!DH62+Gjirokaster!DH62+Korce!DH62+Kukes!DH62+Lezhe!DH62+Shkoder!DH62+Tirane!DH62+Vlore!DH62+Qendrori!DH62</f>
        <v>0</v>
      </c>
      <c r="DI62" s="33">
        <f>Berat!DI62+Diber!DI62+Durres!DI62+Elbasan!DI62+Fier!DI62+Gjirokaster!DI62+Korce!DI62+Kukes!DI62+Lezhe!DI62+Shkoder!DI62+Tirane!DI62+Vlore!DI62+Qendrori!DI62</f>
        <v>0</v>
      </c>
      <c r="DJ62" s="33">
        <f>Berat!DJ62+Diber!DJ62+Durres!DJ62+Elbasan!DJ62+Fier!DJ62+Gjirokaster!DJ62+Korce!DJ62+Kukes!DJ62+Lezhe!DJ62+Shkoder!DJ62+Tirane!DJ62+Vlore!DJ62+Qendrori!DJ62</f>
        <v>0</v>
      </c>
      <c r="DK62" s="33">
        <f>Berat!DK62+Diber!DK62+Durres!DK62+Elbasan!DK62+Fier!DK62+Gjirokaster!DK62+Korce!DK62+Kukes!DK62+Lezhe!DK62+Shkoder!DK62+Tirane!DK62+Vlore!DK62+Qendrori!DK62</f>
        <v>0</v>
      </c>
      <c r="DL62" s="33">
        <f>Berat!DL62+Diber!DL62+Durres!DL62+Elbasan!DL62+Fier!DL62+Gjirokaster!DL62+Korce!DL62+Kukes!DL62+Lezhe!DL62+Shkoder!DL62+Tirane!DL62+Vlore!DL62+Qendrori!DL62</f>
        <v>0</v>
      </c>
      <c r="DM62" s="33">
        <f>Berat!DM62+Diber!DM62+Durres!DM62+Elbasan!DM62+Fier!DM62+Gjirokaster!DM62+Korce!DM62+Kukes!DM62+Lezhe!DM62+Shkoder!DM62+Tirane!DM62+Vlore!DM62+Qendrori!DM62</f>
        <v>0</v>
      </c>
      <c r="DN62" s="33">
        <f>Berat!DN62+Diber!DN62+Durres!DN62+Elbasan!DN62+Fier!DN62+Gjirokaster!DN62+Korce!DN62+Kukes!DN62+Lezhe!DN62+Shkoder!DN62+Tirane!DN62+Vlore!DN62+Qendrori!DN62</f>
        <v>0</v>
      </c>
      <c r="DO62" s="33">
        <f>Berat!DO62+Diber!DO62+Durres!DO62+Elbasan!DO62+Fier!DO62+Gjirokaster!DO62+Korce!DO62+Kukes!DO62+Lezhe!DO62+Shkoder!DO62+Tirane!DO62+Vlore!DO62+Qendrori!DO62</f>
        <v>0</v>
      </c>
      <c r="DP62" s="33">
        <f>Berat!DP62+Diber!DP62+Durres!DP62+Elbasan!DP62+Fier!DP62+Gjirokaster!DP62+Korce!DP62+Kukes!DP62+Lezhe!DP62+Shkoder!DP62+Tirane!DP62+Vlore!DP62+Qendrori!DP62</f>
        <v>0</v>
      </c>
      <c r="DQ62" s="74">
        <f>Berat!DQ62+Diber!DQ62+Durres!DQ62+Elbasan!DQ62+Fier!DQ62+Gjirokaster!DQ62+Korce!DQ62+Kukes!DQ62+Lezhe!DQ62+Shkoder!DQ62+Tirane!DQ62+Vlore!DQ62+Qendrori!DQ62</f>
        <v>0</v>
      </c>
      <c r="DR62" s="9">
        <f t="shared" ref="DR62" si="45">B62+L62+V62+AF62+AP62+AZ62+BJ62+BT62+CD62+CN62+CX62+DH62</f>
        <v>25</v>
      </c>
      <c r="DS62" s="53">
        <f t="shared" ref="DS62" si="46">C62+M62+W62+AG62+AQ62+BA62+BK62+BU62+CE62+CO62+CY62+DI62</f>
        <v>1</v>
      </c>
      <c r="DT62" s="53">
        <f t="shared" ref="DT62" si="47">D62+N62+X62+AH62+AR62+BB62+BL62+BV62+CF62+CP62+CZ62+DJ62</f>
        <v>0</v>
      </c>
      <c r="DU62" s="53">
        <f t="shared" ref="DU62" si="48">E62+O62+Y62+AI62+AS62+BC62+BM62+BW62+CG62+CQ62+DA62+DK62</f>
        <v>1</v>
      </c>
      <c r="DV62" s="53">
        <f t="shared" ref="DV62" si="49">F62+P62+Z62+AJ62+AT62+BD62+BN62+BX62+CH62+CR62+DB62+DL62</f>
        <v>0</v>
      </c>
      <c r="DW62" s="53">
        <f t="shared" ref="DW62" si="50">G62+Q62+AA62+AK62+AU62+BE62+BO62+BY62+CI62+CS62+DC62+DM62</f>
        <v>0</v>
      </c>
      <c r="DX62" s="53">
        <f t="shared" ref="DX62" si="51">H62+R62+AB62+AL62+AV62+BF62+BP62+BZ62+CJ62+CT62+DD62+DN62</f>
        <v>2</v>
      </c>
      <c r="DY62" s="53">
        <f t="shared" ref="DY62" si="52">I62+S62+AC62+AM62+AW62+BG62+BQ62+CA62+CK62+CU62+DE62+DO62</f>
        <v>1200000</v>
      </c>
      <c r="DZ62" s="53">
        <f t="shared" ref="DZ62" si="53">J62+T62+AD62+AN62+AX62+BH62+BR62+CB62+CL62+CV62+DF62+DP62</f>
        <v>0</v>
      </c>
      <c r="EA62" s="108">
        <f t="shared" ref="EA62" si="54">K62+U62+AE62+AO62+AY62+BI62+BS62+CC62+CM62+CW62+DG62+DQ62</f>
        <v>0</v>
      </c>
    </row>
    <row r="63" spans="1:131" ht="12" customHeight="1" x14ac:dyDescent="0.25">
      <c r="A63" s="170" t="s">
        <v>86</v>
      </c>
      <c r="B63" s="26">
        <f>Berat!B63+Diber!B63+Durres!B63+Elbasan!B63+Fier!B63+Gjirokaster!B63+Korce!B63+Kukes!B63+Lezhe!B63+Shkoder!B63+Tirane!B63+Vlore!B63+Qendrori!B63</f>
        <v>1</v>
      </c>
      <c r="C63" s="27">
        <f>Berat!C63+Diber!C63+Durres!C63+Elbasan!C63+Fier!C63+Gjirokaster!C63+Korce!C63+Kukes!C63+Lezhe!C63+Shkoder!C63+Tirane!C63+Vlore!C63+Qendrori!C63</f>
        <v>0</v>
      </c>
      <c r="D63" s="27">
        <f>Berat!D63+Diber!D63+Durres!D63+Elbasan!D63+Fier!D63+Gjirokaster!D63+Korce!D63+Kukes!D63+Lezhe!D63+Shkoder!D63+Tirane!D63+Vlore!D63+Qendrori!D63</f>
        <v>0</v>
      </c>
      <c r="E63" s="27">
        <f>Berat!E63+Diber!E63+Durres!E63+Elbasan!E63+Fier!E63+Gjirokaster!E63+Korce!E63+Kukes!E63+Lezhe!E63+Shkoder!E63+Tirane!E63+Vlore!E63+Qendrori!E63</f>
        <v>0</v>
      </c>
      <c r="F63" s="27">
        <f>Berat!F63+Diber!F63+Durres!F63+Elbasan!F63+Fier!F63+Gjirokaster!F63+Korce!F63+Kukes!F63+Lezhe!F63+Shkoder!F63+Tirane!F63+Vlore!F63+Qendrori!F63</f>
        <v>0</v>
      </c>
      <c r="G63" s="27">
        <f>Berat!G63+Diber!G63+Durres!G63+Elbasan!G63+Fier!G63+Gjirokaster!G63+Korce!G63+Kukes!G63+Lezhe!G63+Shkoder!G63+Tirane!G63+Vlore!G63+Qendrori!G63</f>
        <v>0</v>
      </c>
      <c r="H63" s="27">
        <f>Berat!H63+Diber!H63+Durres!H63+Elbasan!H63+Fier!H63+Gjirokaster!H63+Korce!H63+Kukes!H63+Lezhe!H63+Shkoder!H63+Tirane!H63+Vlore!H63+Qendrori!H63</f>
        <v>0</v>
      </c>
      <c r="I63" s="27">
        <f>Berat!I63+Diber!I63+Durres!I63+Elbasan!I63+Fier!I63+Gjirokaster!I63+Korce!I63+Kukes!I63+Lezhe!I63+Shkoder!I63+Tirane!I63+Vlore!I63+Qendrori!I63</f>
        <v>0</v>
      </c>
      <c r="J63" s="27">
        <f>Berat!J63+Diber!J63+Durres!J63+Elbasan!J63+Fier!J63+Gjirokaster!J63+Korce!J63+Kukes!J63+Lezhe!J63+Shkoder!J63+Tirane!J63+Vlore!J63+Qendrori!J63</f>
        <v>0</v>
      </c>
      <c r="K63" s="28">
        <f>Berat!K63+Diber!K63+Durres!K63+Elbasan!K63+Fier!K63+Gjirokaster!K63+Korce!K63+Kukes!K63+Lezhe!K63+Shkoder!K63+Tirane!K63+Vlore!K63+Qendrori!K63</f>
        <v>0</v>
      </c>
      <c r="L63" s="131">
        <f>Berat!L63+Diber!L63+Durres!L63+Elbasan!L63+Fier!L63+Gjirokaster!L63+Korce!L63+Kukes!L63+Lezhe!L63+Shkoder!L63+Tirane!L63+Vlore!L63+Qendrori!L63</f>
        <v>0</v>
      </c>
      <c r="M63" s="27">
        <f>Berat!M63+Diber!M63+Durres!M63+Elbasan!M63+Fier!M63+Gjirokaster!M63+Korce!M63+Kukes!M63+Lezhe!M63+Shkoder!M63+Tirane!M63+Vlore!M63+Qendrori!M63</f>
        <v>0</v>
      </c>
      <c r="N63" s="27">
        <f>Berat!N63+Diber!N63+Durres!N63+Elbasan!N63+Fier!N63+Gjirokaster!N63+Korce!N63+Kukes!N63+Lezhe!N63+Shkoder!N63+Tirane!N63+Vlore!N63+Qendrori!N63</f>
        <v>0</v>
      </c>
      <c r="O63" s="27">
        <f>Berat!O63+Diber!O63+Durres!O63+Elbasan!O63+Fier!O63+Gjirokaster!O63+Korce!O63+Kukes!O63+Lezhe!O63+Shkoder!O63+Tirane!O63+Vlore!O63+Qendrori!O63</f>
        <v>0</v>
      </c>
      <c r="P63" s="27">
        <f>Berat!P63+Diber!P63+Durres!P63+Elbasan!P63+Fier!P63+Gjirokaster!P63+Korce!P63+Kukes!P63+Lezhe!P63+Shkoder!P63+Tirane!P63+Vlore!P63+Qendrori!P63</f>
        <v>0</v>
      </c>
      <c r="Q63" s="27">
        <f>Berat!Q63+Diber!Q63+Durres!Q63+Elbasan!Q63+Fier!Q63+Gjirokaster!Q63+Korce!Q63+Kukes!Q63+Lezhe!Q63+Shkoder!Q63+Tirane!Q63+Vlore!Q63+Qendrori!Q63</f>
        <v>0</v>
      </c>
      <c r="R63" s="27">
        <f>Berat!R63+Diber!R63+Durres!R63+Elbasan!R63+Fier!R63+Gjirokaster!R63+Korce!R63+Kukes!R63+Lezhe!R63+Shkoder!R63+Tirane!R63+Vlore!R63+Qendrori!R63</f>
        <v>0</v>
      </c>
      <c r="S63" s="27">
        <f>Berat!S63+Diber!S63+Durres!S63+Elbasan!S63+Fier!S63+Gjirokaster!S63+Korce!S63+Kukes!S63+Lezhe!S63+Shkoder!S63+Tirane!S63+Vlore!S63+Qendrori!S63</f>
        <v>0</v>
      </c>
      <c r="T63" s="27">
        <f>Berat!T63+Diber!T63+Durres!T63+Elbasan!T63+Fier!T63+Gjirokaster!T63+Korce!T63+Kukes!T63+Lezhe!T63+Shkoder!T63+Tirane!T63+Vlore!T63+Qendrori!T63</f>
        <v>0</v>
      </c>
      <c r="U63" s="73">
        <f>Berat!U63+Diber!U63+Durres!U63+Elbasan!U63+Fier!U63+Gjirokaster!U63+Korce!U63+Kukes!U63+Lezhe!U63+Shkoder!U63+Tirane!U63+Vlore!U63+Qendrori!U63</f>
        <v>0</v>
      </c>
      <c r="V63" s="26">
        <f>Berat!V63+Diber!V63+Durres!V63+Elbasan!V63+Fier!V63+Gjirokaster!V63+Korce!V63+Kukes!V63+Lezhe!V63+Shkoder!V63+Tirane!V63+Vlore!V63+Qendrori!V63</f>
        <v>7</v>
      </c>
      <c r="W63" s="27">
        <f>Berat!W63+Diber!W63+Durres!W63+Elbasan!W63+Fier!W63+Gjirokaster!W63+Korce!W63+Kukes!W63+Lezhe!W63+Shkoder!W63+Tirane!W63+Vlore!W63+Qendrori!W63</f>
        <v>0</v>
      </c>
      <c r="X63" s="27">
        <f>Berat!X63+Diber!X63+Durres!X63+Elbasan!X63+Fier!X63+Gjirokaster!X63+Korce!X63+Kukes!X63+Lezhe!X63+Shkoder!X63+Tirane!X63+Vlore!X63+Qendrori!X63</f>
        <v>0</v>
      </c>
      <c r="Y63" s="27">
        <f>Berat!Y63+Diber!Y63+Durres!Y63+Elbasan!Y63+Fier!Y63+Gjirokaster!Y63+Korce!Y63+Kukes!Y63+Lezhe!Y63+Shkoder!Y63+Tirane!Y63+Vlore!Y63+Qendrori!Y63</f>
        <v>0</v>
      </c>
      <c r="Z63" s="27">
        <f>Berat!Z63+Diber!Z63+Durres!Z63+Elbasan!Z63+Fier!Z63+Gjirokaster!Z63+Korce!Z63+Kukes!Z63+Lezhe!Z63+Shkoder!Z63+Tirane!Z63+Vlore!Z63+Qendrori!Z63</f>
        <v>0</v>
      </c>
      <c r="AA63" s="27">
        <f>Berat!AA63+Diber!AA63+Durres!AA63+Elbasan!AA63+Fier!AA63+Gjirokaster!AA63+Korce!AA63+Kukes!AA63+Lezhe!AA63+Shkoder!AA63+Tirane!AA63+Vlore!AA63+Qendrori!AA63</f>
        <v>0</v>
      </c>
      <c r="AB63" s="27">
        <f>Berat!AB63+Diber!AB63+Durres!AB63+Elbasan!AB63+Fier!AB63+Gjirokaster!AB63+Korce!AB63+Kukes!AB63+Lezhe!AB63+Shkoder!AB63+Tirane!AB63+Vlore!AB63+Qendrori!AB63</f>
        <v>0</v>
      </c>
      <c r="AC63" s="27">
        <f>Berat!AC63+Diber!AC63+Durres!AC63+Elbasan!AC63+Fier!AC63+Gjirokaster!AC63+Korce!AC63+Kukes!AC63+Lezhe!AC63+Shkoder!AC63+Tirane!AC63+Vlore!AC63+Qendrori!AC63</f>
        <v>0</v>
      </c>
      <c r="AD63" s="27">
        <f>Berat!AD63+Diber!AD63+Durres!AD63+Elbasan!AD63+Fier!AD63+Gjirokaster!AD63+Korce!AD63+Kukes!AD63+Lezhe!AD63+Shkoder!AD63+Tirane!AD63+Vlore!AD63+Qendrori!AD63</f>
        <v>0</v>
      </c>
      <c r="AE63" s="28">
        <f>Berat!AE63+Diber!AE63+Durres!AE63+Elbasan!AE63+Fier!AE63+Gjirokaster!AE63+Korce!AE63+Kukes!AE63+Lezhe!AE63+Shkoder!AE63+Tirane!AE63+Vlore!AE63+Qendrori!AE63</f>
        <v>0</v>
      </c>
      <c r="AF63" s="26">
        <f>Berat!AF63+Diber!AF63+Durres!AF63+Elbasan!AF63+Fier!AF63+Gjirokaster!AF63+Korce!AF63+Kukes!AF63+Lezhe!AF63+Shkoder!AF63+Tirane!AF63+Vlore!AF63+Qendrori!AF63</f>
        <v>0</v>
      </c>
      <c r="AG63" s="27">
        <f>Berat!AG63+Diber!AG63+Durres!AG63+Elbasan!AG63+Fier!AG63+Gjirokaster!AG63+Korce!AG63+Kukes!AG63+Lezhe!AG63+Shkoder!AG63+Tirane!AG63+Vlore!AG63+Qendrori!AG63</f>
        <v>0</v>
      </c>
      <c r="AH63" s="27">
        <f>Berat!AH63+Diber!AH63+Durres!AH63+Elbasan!AH63+Fier!AH63+Gjirokaster!AH63+Korce!AH63+Kukes!AH63+Lezhe!AH63+Shkoder!AH63+Tirane!AH63+Vlore!AH63+Qendrori!AH63</f>
        <v>0</v>
      </c>
      <c r="AI63" s="27">
        <f>Berat!AI63+Diber!AI63+Durres!AI63+Elbasan!AI63+Fier!AI63+Gjirokaster!AI63+Korce!AI63+Kukes!AI63+Lezhe!AI63+Shkoder!AI63+Tirane!AI63+Vlore!AI63+Qendrori!AI63</f>
        <v>0</v>
      </c>
      <c r="AJ63" s="27">
        <f>Berat!AJ63+Diber!AJ63+Durres!AJ63+Elbasan!AJ63+Fier!AJ63+Gjirokaster!AJ63+Korce!AJ63+Kukes!AJ63+Lezhe!AJ63+Shkoder!AJ63+Tirane!AJ63+Vlore!AJ63+Qendrori!AJ63</f>
        <v>0</v>
      </c>
      <c r="AK63" s="27">
        <f>Berat!AK63+Diber!AK63+Durres!AK63+Elbasan!AK63+Fier!AK63+Gjirokaster!AK63+Korce!AK63+Kukes!AK63+Lezhe!AK63+Shkoder!AK63+Tirane!AK63+Vlore!AK63+Qendrori!AK63</f>
        <v>0</v>
      </c>
      <c r="AL63" s="27">
        <f>Berat!AL63+Diber!AL63+Durres!AL63+Elbasan!AL63+Fier!AL63+Gjirokaster!AL63+Korce!AL63+Kukes!AL63+Lezhe!AL63+Shkoder!AL63+Tirane!AL63+Vlore!AL63+Qendrori!AL63</f>
        <v>0</v>
      </c>
      <c r="AM63" s="27">
        <f>Berat!AM63+Diber!AM63+Durres!AM63+Elbasan!AM63+Fier!AM63+Gjirokaster!AM63+Korce!AM63+Kukes!AM63+Lezhe!AM63+Shkoder!AM63+Tirane!AM63+Vlore!AM63+Qendrori!AM63</f>
        <v>0</v>
      </c>
      <c r="AN63" s="27">
        <f>Berat!AN63+Diber!AN63+Durres!AN63+Elbasan!AN63+Fier!AN63+Gjirokaster!AN63+Korce!AN63+Kukes!AN63+Lezhe!AN63+Shkoder!AN63+Tirane!AN63+Vlore!AN63+Qendrori!AN63</f>
        <v>0</v>
      </c>
      <c r="AO63" s="28">
        <f>Berat!AO63+Diber!AO63+Durres!AO63+Elbasan!AO63+Fier!AO63+Gjirokaster!AO63+Korce!AO63+Kukes!AO63+Lezhe!AO63+Shkoder!AO63+Tirane!AO63+Vlore!AO63+Qendrori!AO63</f>
        <v>0</v>
      </c>
      <c r="AP63" s="131">
        <f>Berat!AP63+Diber!AP63+Durres!AP63+Elbasan!AP63+Fier!AP63+Gjirokaster!AP63+Korce!AP63+Kukes!AP63+Lezhe!AP63+Shkoder!AP63+Tirane!AP63+Vlore!AP63+Qendrori!AP63</f>
        <v>0</v>
      </c>
      <c r="AQ63" s="27">
        <f>Berat!AQ63+Diber!AQ63+Durres!AQ63+Elbasan!AQ63+Fier!AQ63+Gjirokaster!AQ63+Korce!AQ63+Kukes!AQ63+Lezhe!AQ63+Shkoder!AQ63+Tirane!AQ63+Vlore!AQ63+Qendrori!AQ63</f>
        <v>0</v>
      </c>
      <c r="AR63" s="27">
        <f>Berat!AR63+Diber!AR63+Durres!AR63+Elbasan!AR63+Fier!AR63+Gjirokaster!AR63+Korce!AR63+Kukes!AR63+Lezhe!AR63+Shkoder!AR63+Tirane!AR63+Vlore!AR63+Qendrori!AR63</f>
        <v>0</v>
      </c>
      <c r="AS63" s="27">
        <f>Berat!AS63+Diber!AS63+Durres!AS63+Elbasan!AS63+Fier!AS63+Gjirokaster!AS63+Korce!AS63+Kukes!AS63+Lezhe!AS63+Shkoder!AS63+Tirane!AS63+Vlore!AS63+Qendrori!AS63</f>
        <v>0</v>
      </c>
      <c r="AT63" s="27">
        <f>Berat!AT63+Diber!AT63+Durres!AT63+Elbasan!AT63+Fier!AT63+Gjirokaster!AT63+Korce!AT63+Kukes!AT63+Lezhe!AT63+Shkoder!AT63+Tirane!AT63+Vlore!AT63+Qendrori!AT63</f>
        <v>0</v>
      </c>
      <c r="AU63" s="27">
        <f>Berat!AU63+Diber!AU63+Durres!AU63+Elbasan!AU63+Fier!AU63+Gjirokaster!AU63+Korce!AU63+Kukes!AU63+Lezhe!AU63+Shkoder!AU63+Tirane!AU63+Vlore!AU63+Qendrori!AU63</f>
        <v>0</v>
      </c>
      <c r="AV63" s="27">
        <f>Berat!AV63+Diber!AV63+Durres!AV63+Elbasan!AV63+Fier!AV63+Gjirokaster!AV63+Korce!AV63+Kukes!AV63+Lezhe!AV63+Shkoder!AV63+Tirane!AV63+Vlore!AV63+Qendrori!AV63</f>
        <v>0</v>
      </c>
      <c r="AW63" s="27">
        <f>Berat!AW63+Diber!AW63+Durres!AW63+Elbasan!AW63+Fier!AW63+Gjirokaster!AW63+Korce!AW63+Kukes!AW63+Lezhe!AW63+Shkoder!AW63+Tirane!AW63+Vlore!AW63+Qendrori!AW63</f>
        <v>0</v>
      </c>
      <c r="AX63" s="27">
        <f>Berat!AX63+Diber!AX63+Durres!AX63+Elbasan!AX63+Fier!AX63+Gjirokaster!AX63+Korce!AX63+Kukes!AX63+Lezhe!AX63+Shkoder!AX63+Tirane!AX63+Vlore!AX63+Qendrori!AX63</f>
        <v>0</v>
      </c>
      <c r="AY63" s="73">
        <f>Berat!AY63+Diber!AY63+Durres!AY63+Elbasan!AY63+Fier!AY63+Gjirokaster!AY63+Korce!AY63+Kukes!AY63+Lezhe!AY63+Shkoder!AY63+Tirane!AY63+Vlore!AY63+Qendrori!AY63</f>
        <v>0</v>
      </c>
      <c r="AZ63" s="26">
        <f>Berat!AZ63+Diber!AZ63+Durres!AZ63+Elbasan!AZ63+Fier!AZ63+Gjirokaster!AZ63+Korce!AZ63+Kukes!AZ63+Lezhe!AZ63+Shkoder!AZ63+Tirane!AZ63+Vlore!AZ63+Qendrori!AZ63</f>
        <v>0</v>
      </c>
      <c r="BA63" s="27">
        <f>Berat!BA63+Diber!BA63+Durres!BA63+Elbasan!BA63+Fier!BA63+Gjirokaster!BA63+Korce!BA63+Kukes!BA63+Lezhe!BA63+Shkoder!BA63+Tirane!BA63+Vlore!BA63+Qendrori!BA63</f>
        <v>0</v>
      </c>
      <c r="BB63" s="27">
        <f>Berat!BB63+Diber!BB63+Durres!BB63+Elbasan!BB63+Fier!BB63+Gjirokaster!BB63+Korce!BB63+Kukes!BB63+Lezhe!BB63+Shkoder!BB63+Tirane!BB63+Vlore!BB63+Qendrori!BB63</f>
        <v>0</v>
      </c>
      <c r="BC63" s="27">
        <f>Berat!BC63+Diber!BC63+Durres!BC63+Elbasan!BC63+Fier!BC63+Gjirokaster!BC63+Korce!BC63+Kukes!BC63+Lezhe!BC63+Shkoder!BC63+Tirane!BC63+Vlore!BC63+Qendrori!BC63</f>
        <v>0</v>
      </c>
      <c r="BD63" s="27">
        <f>Berat!BD63+Diber!BD63+Durres!BD63+Elbasan!BD63+Fier!BD63+Gjirokaster!BD63+Korce!BD63+Kukes!BD63+Lezhe!BD63+Shkoder!BD63+Tirane!BD63+Vlore!BD63+Qendrori!BD63</f>
        <v>0</v>
      </c>
      <c r="BE63" s="27">
        <f>Berat!BE63+Diber!BE63+Durres!BE63+Elbasan!BE63+Fier!BE63+Gjirokaster!BE63+Korce!BE63+Kukes!BE63+Lezhe!BE63+Shkoder!BE63+Tirane!BE63+Vlore!BE63+Qendrori!BE63</f>
        <v>0</v>
      </c>
      <c r="BF63" s="27">
        <f>Berat!BF63+Diber!BF63+Durres!BF63+Elbasan!BF63+Fier!BF63+Gjirokaster!BF63+Korce!BF63+Kukes!BF63+Lezhe!BF63+Shkoder!BF63+Tirane!BF63+Vlore!BF63+Qendrori!BF63</f>
        <v>0</v>
      </c>
      <c r="BG63" s="27">
        <f>Berat!BG63+Diber!BG63+Durres!BG63+Elbasan!BG63+Fier!BG63+Gjirokaster!BG63+Korce!BG63+Kukes!BG63+Lezhe!BG63+Shkoder!BG63+Tirane!BG63+Vlore!BG63+Qendrori!BG63</f>
        <v>0</v>
      </c>
      <c r="BH63" s="27">
        <f>Berat!BH63+Diber!BH63+Durres!BH63+Elbasan!BH63+Fier!BH63+Gjirokaster!BH63+Korce!BH63+Kukes!BH63+Lezhe!BH63+Shkoder!BH63+Tirane!BH63+Vlore!BH63+Qendrori!BH63</f>
        <v>0</v>
      </c>
      <c r="BI63" s="28">
        <f>Berat!BI63+Diber!BI63+Durres!BI63+Elbasan!BI63+Fier!BI63+Gjirokaster!BI63+Korce!BI63+Kukes!BI63+Lezhe!BI63+Shkoder!BI63+Tirane!BI63+Vlore!BI63+Qendrori!BI63</f>
        <v>0</v>
      </c>
      <c r="BJ63" s="26">
        <f>Berat!BJ63+Diber!BJ63+Durres!BJ63+Elbasan!BJ63+Fier!BJ63+Gjirokaster!BJ63+Korce!BJ63+Kukes!BJ63+Lezhe!BJ63+Shkoder!BJ63+Tirane!BJ63+Vlore!BJ63+Qendrori!BJ63</f>
        <v>0</v>
      </c>
      <c r="BK63" s="27">
        <f>Berat!BK63+Diber!BK63+Durres!BK63+Elbasan!BK63+Fier!BK63+Gjirokaster!BK63+Korce!BK63+Kukes!BK63+Lezhe!BK63+Shkoder!BK63+Tirane!BK63+Vlore!BK63+Qendrori!BK63</f>
        <v>0</v>
      </c>
      <c r="BL63" s="27">
        <f>Berat!BL63+Diber!BL63+Durres!BL63+Elbasan!BL63+Fier!BL63+Gjirokaster!BL63+Korce!BL63+Kukes!BL63+Lezhe!BL63+Shkoder!BL63+Tirane!BL63+Vlore!BL63+Qendrori!BL63</f>
        <v>0</v>
      </c>
      <c r="BM63" s="27">
        <f>Berat!BM63+Diber!BM63+Durres!BM63+Elbasan!BM63+Fier!BM63+Gjirokaster!BM63+Korce!BM63+Kukes!BM63+Lezhe!BM63+Shkoder!BM63+Tirane!BM63+Vlore!BM63+Qendrori!BM63</f>
        <v>0</v>
      </c>
      <c r="BN63" s="27">
        <f>Berat!BN63+Diber!BN63+Durres!BN63+Elbasan!BN63+Fier!BN63+Gjirokaster!BN63+Korce!BN63+Kukes!BN63+Lezhe!BN63+Shkoder!BN63+Tirane!BN63+Vlore!BN63+Qendrori!BN63</f>
        <v>0</v>
      </c>
      <c r="BO63" s="27">
        <f>Berat!BO63+Diber!BO63+Durres!BO63+Elbasan!BO63+Fier!BO63+Gjirokaster!BO63+Korce!BO63+Kukes!BO63+Lezhe!BO63+Shkoder!BO63+Tirane!BO63+Vlore!BO63+Qendrori!BO63</f>
        <v>0</v>
      </c>
      <c r="BP63" s="27">
        <f>Berat!BP63+Diber!BP63+Durres!BP63+Elbasan!BP63+Fier!BP63+Gjirokaster!BP63+Korce!BP63+Kukes!BP63+Lezhe!BP63+Shkoder!BP63+Tirane!BP63+Vlore!BP63+Qendrori!BP63</f>
        <v>0</v>
      </c>
      <c r="BQ63" s="27">
        <f>Berat!BQ63+Diber!BQ63+Durres!BQ63+Elbasan!BQ63+Fier!BQ63+Gjirokaster!BQ63+Korce!BQ63+Kukes!BQ63+Lezhe!BQ63+Shkoder!BQ63+Tirane!BQ63+Vlore!BQ63+Qendrori!BQ63</f>
        <v>0</v>
      </c>
      <c r="BR63" s="27">
        <f>Berat!BR63+Diber!BR63+Durres!BR63+Elbasan!BR63+Fier!BR63+Gjirokaster!BR63+Korce!BR63+Kukes!BR63+Lezhe!BR63+Shkoder!BR63+Tirane!BR63+Vlore!BR63+Qendrori!BR63</f>
        <v>0</v>
      </c>
      <c r="BS63" s="28">
        <f>Berat!BS63+Diber!BS63+Durres!BS63+Elbasan!BS63+Fier!BS63+Gjirokaster!BS63+Korce!BS63+Kukes!BS63+Lezhe!BS63+Shkoder!BS63+Tirane!BS63+Vlore!BS63+Qendrori!BS63</f>
        <v>0</v>
      </c>
      <c r="BT63" s="131">
        <f>Berat!BT63+Diber!BT63+Durres!BT63+Elbasan!BT63+Fier!BT63+Gjirokaster!BT63+Korce!BT63+Kukes!BT63+Lezhe!BT63+Shkoder!BT63+Tirane!BT63+Vlore!BT63+Qendrori!BT63</f>
        <v>0</v>
      </c>
      <c r="BU63" s="27">
        <f>Berat!BU63+Diber!BU63+Durres!BU63+Elbasan!BU63+Fier!BU63+Gjirokaster!BU63+Korce!BU63+Kukes!BU63+Lezhe!BU63+Shkoder!BU63+Tirane!BU63+Vlore!BU63+Qendrori!BU63</f>
        <v>0</v>
      </c>
      <c r="BV63" s="27">
        <f>Berat!BV63+Diber!BV63+Durres!BV63+Elbasan!BV63+Fier!BV63+Gjirokaster!BV63+Korce!BV63+Kukes!BV63+Lezhe!BV63+Shkoder!BV63+Tirane!BV63+Vlore!BV63+Qendrori!BV63</f>
        <v>0</v>
      </c>
      <c r="BW63" s="27">
        <f>Berat!BW63+Diber!BW63+Durres!BW63+Elbasan!BW63+Fier!BW63+Gjirokaster!BW63+Korce!BW63+Kukes!BW63+Lezhe!BW63+Shkoder!BW63+Tirane!BW63+Vlore!BW63+Qendrori!BW63</f>
        <v>0</v>
      </c>
      <c r="BX63" s="27">
        <f>Berat!BX63+Diber!BX63+Durres!BX63+Elbasan!BX63+Fier!BX63+Gjirokaster!BX63+Korce!BX63+Kukes!BX63+Lezhe!BX63+Shkoder!BX63+Tirane!BX63+Vlore!BX63+Qendrori!BX63</f>
        <v>0</v>
      </c>
      <c r="BY63" s="27">
        <f>Berat!BY63+Diber!BY63+Durres!BY63+Elbasan!BY63+Fier!BY63+Gjirokaster!BY63+Korce!BY63+Kukes!BY63+Lezhe!BY63+Shkoder!BY63+Tirane!BY63+Vlore!BY63+Qendrori!BY63</f>
        <v>0</v>
      </c>
      <c r="BZ63" s="27">
        <f>Berat!BZ63+Diber!BZ63+Durres!BZ63+Elbasan!BZ63+Fier!BZ63+Gjirokaster!BZ63+Korce!BZ63+Kukes!BZ63+Lezhe!BZ63+Shkoder!BZ63+Tirane!BZ63+Vlore!BZ63+Qendrori!BZ63</f>
        <v>0</v>
      </c>
      <c r="CA63" s="27">
        <f>Berat!CA63+Diber!CA63+Durres!CA63+Elbasan!CA63+Fier!CA63+Gjirokaster!CA63+Korce!CA63+Kukes!CA63+Lezhe!CA63+Shkoder!CA63+Tirane!CA63+Vlore!CA63+Qendrori!CA63</f>
        <v>0</v>
      </c>
      <c r="CB63" s="27">
        <f>Berat!CB63+Diber!CB63+Durres!CB63+Elbasan!CB63+Fier!CB63+Gjirokaster!CB63+Korce!CB63+Kukes!CB63+Lezhe!CB63+Shkoder!CB63+Tirane!CB63+Vlore!CB63+Qendrori!CB63</f>
        <v>0</v>
      </c>
      <c r="CC63" s="73">
        <f>Berat!CC63+Diber!CC63+Durres!CC63+Elbasan!CC63+Fier!CC63+Gjirokaster!CC63+Korce!CC63+Kukes!CC63+Lezhe!CC63+Shkoder!CC63+Tirane!CC63+Vlore!CC63+Qendrori!CC63</f>
        <v>0</v>
      </c>
      <c r="CD63" s="26">
        <f>Berat!CD63+Diber!CD63+Durres!CD63+Elbasan!CD63+Fier!CD63+Gjirokaster!CD63+Korce!CD63+Kukes!CD63+Lezhe!CD63+Shkoder!CD63+Tirane!CD63+Vlore!CD63+Qendrori!CD63</f>
        <v>0</v>
      </c>
      <c r="CE63" s="27">
        <f>Berat!CE63+Diber!CE63+Durres!CE63+Elbasan!CE63+Fier!CE63+Gjirokaster!CE63+Korce!CE63+Kukes!CE63+Lezhe!CE63+Shkoder!CE63+Tirane!CE63+Vlore!CE63+Qendrori!CE63</f>
        <v>0</v>
      </c>
      <c r="CF63" s="27">
        <f>Berat!CF63+Diber!CF63+Durres!CF63+Elbasan!CF63+Fier!CF63+Gjirokaster!CF63+Korce!CF63+Kukes!CF63+Lezhe!CF63+Shkoder!CF63+Tirane!CF63+Vlore!CF63+Qendrori!CF63</f>
        <v>0</v>
      </c>
      <c r="CG63" s="27">
        <f>Berat!CG63+Diber!CG63+Durres!CG63+Elbasan!CG63+Fier!CG63+Gjirokaster!CG63+Korce!CG63+Kukes!CG63+Lezhe!CG63+Shkoder!CG63+Tirane!CG63+Vlore!CG63+Qendrori!CG63</f>
        <v>0</v>
      </c>
      <c r="CH63" s="27">
        <f>Berat!CH63+Diber!CH63+Durres!CH63+Elbasan!CH63+Fier!CH63+Gjirokaster!CH63+Korce!CH63+Kukes!CH63+Lezhe!CH63+Shkoder!CH63+Tirane!CH63+Vlore!CH63+Qendrori!CH63</f>
        <v>0</v>
      </c>
      <c r="CI63" s="27">
        <f>Berat!CI63+Diber!CI63+Durres!CI63+Elbasan!CI63+Fier!CI63+Gjirokaster!CI63+Korce!CI63+Kukes!CI63+Lezhe!CI63+Shkoder!CI63+Tirane!CI63+Vlore!CI63+Qendrori!CI63</f>
        <v>0</v>
      </c>
      <c r="CJ63" s="27">
        <f>Berat!CJ63+Diber!CJ63+Durres!CJ63+Elbasan!CJ63+Fier!CJ63+Gjirokaster!CJ63+Korce!CJ63+Kukes!CJ63+Lezhe!CJ63+Shkoder!CJ63+Tirane!CJ63+Vlore!CJ63+Qendrori!CJ63</f>
        <v>0</v>
      </c>
      <c r="CK63" s="27">
        <f>Berat!CK63+Diber!CK63+Durres!CK63+Elbasan!CK63+Fier!CK63+Gjirokaster!CK63+Korce!CK63+Kukes!CK63+Lezhe!CK63+Shkoder!CK63+Tirane!CK63+Vlore!CK63+Qendrori!CK63</f>
        <v>0</v>
      </c>
      <c r="CL63" s="27">
        <f>Berat!CL63+Diber!CL63+Durres!CL63+Elbasan!CL63+Fier!CL63+Gjirokaster!CL63+Korce!CL63+Kukes!CL63+Lezhe!CL63+Shkoder!CL63+Tirane!CL63+Vlore!CL63+Qendrori!CL63</f>
        <v>0</v>
      </c>
      <c r="CM63" s="28">
        <f>Berat!CM63+Diber!CM63+Durres!CM63+Elbasan!CM63+Fier!CM63+Gjirokaster!CM63+Korce!CM63+Kukes!CM63+Lezhe!CM63+Shkoder!CM63+Tirane!CM63+Vlore!CM63+Qendrori!CM63</f>
        <v>0</v>
      </c>
      <c r="CN63" s="26">
        <f>Berat!CN63+Diber!CN63+Durres!CN63+Elbasan!CN63+Fier!CN63+Gjirokaster!CN63+Korce!CN63+Kukes!CN63+Lezhe!CN63+Shkoder!CN63+Tirane!CN63+Vlore!CN63+Qendrori!CN63</f>
        <v>0</v>
      </c>
      <c r="CO63" s="27">
        <f>Berat!CO63+Diber!CO63+Durres!CO63+Elbasan!CO63+Fier!CO63+Gjirokaster!CO63+Korce!CO63+Kukes!CO63+Lezhe!CO63+Shkoder!CO63+Tirane!CO63+Vlore!CO63+Qendrori!CO63</f>
        <v>0</v>
      </c>
      <c r="CP63" s="27">
        <f>Berat!CP63+Diber!CP63+Durres!CP63+Elbasan!CP63+Fier!CP63+Gjirokaster!CP63+Korce!CP63+Kukes!CP63+Lezhe!CP63+Shkoder!CP63+Tirane!CP63+Vlore!CP63+Qendrori!CP63</f>
        <v>0</v>
      </c>
      <c r="CQ63" s="27">
        <f>Berat!CQ63+Diber!CQ63+Durres!CQ63+Elbasan!CQ63+Fier!CQ63+Gjirokaster!CQ63+Korce!CQ63+Kukes!CQ63+Lezhe!CQ63+Shkoder!CQ63+Tirane!CQ63+Vlore!CQ63+Qendrori!CQ63</f>
        <v>0</v>
      </c>
      <c r="CR63" s="27">
        <f>Berat!CR63+Diber!CR63+Durres!CR63+Elbasan!CR63+Fier!CR63+Gjirokaster!CR63+Korce!CR63+Kukes!CR63+Lezhe!CR63+Shkoder!CR63+Tirane!CR63+Vlore!CR63+Qendrori!CR63</f>
        <v>0</v>
      </c>
      <c r="CS63" s="27">
        <f>Berat!CS63+Diber!CS63+Durres!CS63+Elbasan!CS63+Fier!CS63+Gjirokaster!CS63+Korce!CS63+Kukes!CS63+Lezhe!CS63+Shkoder!CS63+Tirane!CS63+Vlore!CS63+Qendrori!CS63</f>
        <v>0</v>
      </c>
      <c r="CT63" s="27">
        <f>Berat!CT63+Diber!CT63+Durres!CT63+Elbasan!CT63+Fier!CT63+Gjirokaster!CT63+Korce!CT63+Kukes!CT63+Lezhe!CT63+Shkoder!CT63+Tirane!CT63+Vlore!CT63+Qendrori!CT63</f>
        <v>0</v>
      </c>
      <c r="CU63" s="27">
        <f>Berat!CU63+Diber!CU63+Durres!CU63+Elbasan!CU63+Fier!CU63+Gjirokaster!CU63+Korce!CU63+Kukes!CU63+Lezhe!CU63+Shkoder!CU63+Tirane!CU63+Vlore!CU63+Qendrori!CU63</f>
        <v>0</v>
      </c>
      <c r="CV63" s="27">
        <f>Berat!CV63+Diber!CV63+Durres!CV63+Elbasan!CV63+Fier!CV63+Gjirokaster!CV63+Korce!CV63+Kukes!CV63+Lezhe!CV63+Shkoder!CV63+Tirane!CV63+Vlore!CV63+Qendrori!CV63</f>
        <v>0</v>
      </c>
      <c r="CW63" s="28">
        <f>Berat!CW63+Diber!CW63+Durres!CW63+Elbasan!CW63+Fier!CW63+Gjirokaster!CW63+Korce!CW63+Kukes!CW63+Lezhe!CW63+Shkoder!CW63+Tirane!CW63+Vlore!CW63+Qendrori!CW63</f>
        <v>0</v>
      </c>
      <c r="CX63" s="131">
        <f>Berat!CX63+Diber!CX63+Durres!CX63+Elbasan!CX63+Fier!CX63+Gjirokaster!CX63+Korce!CX63+Kukes!CX63+Lezhe!CX63+Shkoder!CX63+Tirane!CX63+Vlore!CX63+Qendrori!CX63</f>
        <v>0</v>
      </c>
      <c r="CY63" s="27">
        <f>Berat!CY63+Diber!CY63+Durres!CY63+Elbasan!CY63+Fier!CY63+Gjirokaster!CY63+Korce!CY63+Kukes!CY63+Lezhe!CY63+Shkoder!CY63+Tirane!CY63+Vlore!CY63+Qendrori!CY63</f>
        <v>0</v>
      </c>
      <c r="CZ63" s="27">
        <f>Berat!CZ63+Diber!CZ63+Durres!CZ63+Elbasan!CZ63+Fier!CZ63+Gjirokaster!CZ63+Korce!CZ63+Kukes!CZ63+Lezhe!CZ63+Shkoder!CZ63+Tirane!CZ63+Vlore!CZ63+Qendrori!CZ63</f>
        <v>0</v>
      </c>
      <c r="DA63" s="27">
        <f>Berat!DA63+Diber!DA63+Durres!DA63+Elbasan!DA63+Fier!DA63+Gjirokaster!DA63+Korce!DA63+Kukes!DA63+Lezhe!DA63+Shkoder!DA63+Tirane!DA63+Vlore!DA63+Qendrori!DA63</f>
        <v>0</v>
      </c>
      <c r="DB63" s="27">
        <f>Berat!DB63+Diber!DB63+Durres!DB63+Elbasan!DB63+Fier!DB63+Gjirokaster!DB63+Korce!DB63+Kukes!DB63+Lezhe!DB63+Shkoder!DB63+Tirane!DB63+Vlore!DB63+Qendrori!DB63</f>
        <v>0</v>
      </c>
      <c r="DC63" s="27">
        <f>Berat!DC63+Diber!DC63+Durres!DC63+Elbasan!DC63+Fier!DC63+Gjirokaster!DC63+Korce!DC63+Kukes!DC63+Lezhe!DC63+Shkoder!DC63+Tirane!DC63+Vlore!DC63+Qendrori!DC63</f>
        <v>0</v>
      </c>
      <c r="DD63" s="27">
        <f>Berat!DD63+Diber!DD63+Durres!DD63+Elbasan!DD63+Fier!DD63+Gjirokaster!DD63+Korce!DD63+Kukes!DD63+Lezhe!DD63+Shkoder!DD63+Tirane!DD63+Vlore!DD63+Qendrori!DD63</f>
        <v>0</v>
      </c>
      <c r="DE63" s="27">
        <f>Berat!DE63+Diber!DE63+Durres!DE63+Elbasan!DE63+Fier!DE63+Gjirokaster!DE63+Korce!DE63+Kukes!DE63+Lezhe!DE63+Shkoder!DE63+Tirane!DE63+Vlore!DE63+Qendrori!DE63</f>
        <v>0</v>
      </c>
      <c r="DF63" s="27">
        <f>Berat!DF63+Diber!DF63+Durres!DF63+Elbasan!DF63+Fier!DF63+Gjirokaster!DF63+Korce!DF63+Kukes!DF63+Lezhe!DF63+Shkoder!DF63+Tirane!DF63+Vlore!DF63+Qendrori!DF63</f>
        <v>0</v>
      </c>
      <c r="DG63" s="28">
        <f>Berat!DG63+Diber!DG63+Durres!DG63+Elbasan!DG63+Fier!DG63+Gjirokaster!DG63+Korce!DG63+Kukes!DG63+Lezhe!DG63+Shkoder!DG63+Tirane!DG63+Vlore!DG63+Qendrori!DG63</f>
        <v>0</v>
      </c>
      <c r="DH63" s="26">
        <f>Berat!DH63+Diber!DH63+Durres!DH63+Elbasan!DH63+Fier!DH63+Gjirokaster!DH63+Korce!DH63+Kukes!DH63+Lezhe!DH63+Shkoder!DH63+Tirane!DH63+Vlore!DH63+Qendrori!DH63</f>
        <v>0</v>
      </c>
      <c r="DI63" s="27">
        <f>Berat!DI63+Diber!DI63+Durres!DI63+Elbasan!DI63+Fier!DI63+Gjirokaster!DI63+Korce!DI63+Kukes!DI63+Lezhe!DI63+Shkoder!DI63+Tirane!DI63+Vlore!DI63+Qendrori!DI63</f>
        <v>0</v>
      </c>
      <c r="DJ63" s="27">
        <f>Berat!DJ63+Diber!DJ63+Durres!DJ63+Elbasan!DJ63+Fier!DJ63+Gjirokaster!DJ63+Korce!DJ63+Kukes!DJ63+Lezhe!DJ63+Shkoder!DJ63+Tirane!DJ63+Vlore!DJ63+Qendrori!DJ63</f>
        <v>0</v>
      </c>
      <c r="DK63" s="27">
        <f>Berat!DK63+Diber!DK63+Durres!DK63+Elbasan!DK63+Fier!DK63+Gjirokaster!DK63+Korce!DK63+Kukes!DK63+Lezhe!DK63+Shkoder!DK63+Tirane!DK63+Vlore!DK63+Qendrori!DK63</f>
        <v>0</v>
      </c>
      <c r="DL63" s="27">
        <f>Berat!DL63+Diber!DL63+Durres!DL63+Elbasan!DL63+Fier!DL63+Gjirokaster!DL63+Korce!DL63+Kukes!DL63+Lezhe!DL63+Shkoder!DL63+Tirane!DL63+Vlore!DL63+Qendrori!DL63</f>
        <v>0</v>
      </c>
      <c r="DM63" s="27">
        <f>Berat!DM63+Diber!DM63+Durres!DM63+Elbasan!DM63+Fier!DM63+Gjirokaster!DM63+Korce!DM63+Kukes!DM63+Lezhe!DM63+Shkoder!DM63+Tirane!DM63+Vlore!DM63+Qendrori!DM63</f>
        <v>0</v>
      </c>
      <c r="DN63" s="27">
        <f>Berat!DN63+Diber!DN63+Durres!DN63+Elbasan!DN63+Fier!DN63+Gjirokaster!DN63+Korce!DN63+Kukes!DN63+Lezhe!DN63+Shkoder!DN63+Tirane!DN63+Vlore!DN63+Qendrori!DN63</f>
        <v>0</v>
      </c>
      <c r="DO63" s="27">
        <f>Berat!DO63+Diber!DO63+Durres!DO63+Elbasan!DO63+Fier!DO63+Gjirokaster!DO63+Korce!DO63+Kukes!DO63+Lezhe!DO63+Shkoder!DO63+Tirane!DO63+Vlore!DO63+Qendrori!DO63</f>
        <v>0</v>
      </c>
      <c r="DP63" s="27">
        <f>Berat!DP63+Diber!DP63+Durres!DP63+Elbasan!DP63+Fier!DP63+Gjirokaster!DP63+Korce!DP63+Kukes!DP63+Lezhe!DP63+Shkoder!DP63+Tirane!DP63+Vlore!DP63+Qendrori!DP63</f>
        <v>0</v>
      </c>
      <c r="DQ63" s="73">
        <f>Berat!DQ63+Diber!DQ63+Durres!DQ63+Elbasan!DQ63+Fier!DQ63+Gjirokaster!DQ63+Korce!DQ63+Kukes!DQ63+Lezhe!DQ63+Shkoder!DQ63+Tirane!DQ63+Vlore!DQ63+Qendrori!DQ63</f>
        <v>0</v>
      </c>
      <c r="DR63" s="107">
        <f t="shared" si="36"/>
        <v>8</v>
      </c>
      <c r="DS63" s="98">
        <f t="shared" si="36"/>
        <v>0</v>
      </c>
      <c r="DT63" s="98">
        <f t="shared" si="36"/>
        <v>0</v>
      </c>
      <c r="DU63" s="98">
        <f t="shared" si="36"/>
        <v>0</v>
      </c>
      <c r="DV63" s="98">
        <f t="shared" si="36"/>
        <v>0</v>
      </c>
      <c r="DW63" s="98">
        <f t="shared" si="35"/>
        <v>0</v>
      </c>
      <c r="DX63" s="98">
        <f t="shared" si="35"/>
        <v>0</v>
      </c>
      <c r="DY63" s="98">
        <f t="shared" si="35"/>
        <v>0</v>
      </c>
      <c r="DZ63" s="98">
        <f t="shared" si="35"/>
        <v>0</v>
      </c>
      <c r="EA63" s="103">
        <f t="shared" si="35"/>
        <v>0</v>
      </c>
    </row>
    <row r="64" spans="1:131" ht="12" customHeight="1" x14ac:dyDescent="0.25">
      <c r="A64" s="170" t="s">
        <v>87</v>
      </c>
      <c r="B64" s="26">
        <f>Berat!B64+Diber!B64+Durres!B64+Elbasan!B64+Fier!B64+Gjirokaster!B64+Korce!B64+Kukes!B64+Lezhe!B64+Shkoder!B64+Tirane!B64+Vlore!B64+Qendrori!B64</f>
        <v>0</v>
      </c>
      <c r="C64" s="27">
        <f>Berat!C64+Diber!C64+Durres!C64+Elbasan!C64+Fier!C64+Gjirokaster!C64+Korce!C64+Kukes!C64+Lezhe!C64+Shkoder!C64+Tirane!C64+Vlore!C64+Qendrori!C64</f>
        <v>0</v>
      </c>
      <c r="D64" s="27">
        <f>Berat!D64+Diber!D64+Durres!D64+Elbasan!D64+Fier!D64+Gjirokaster!D64+Korce!D64+Kukes!D64+Lezhe!D64+Shkoder!D64+Tirane!D64+Vlore!D64+Qendrori!D64</f>
        <v>0</v>
      </c>
      <c r="E64" s="27">
        <f>Berat!E64+Diber!E64+Durres!E64+Elbasan!E64+Fier!E64+Gjirokaster!E64+Korce!E64+Kukes!E64+Lezhe!E64+Shkoder!E64+Tirane!E64+Vlore!E64+Qendrori!E64</f>
        <v>0</v>
      </c>
      <c r="F64" s="27">
        <f>Berat!F64+Diber!F64+Durres!F64+Elbasan!F64+Fier!F64+Gjirokaster!F64+Korce!F64+Kukes!F64+Lezhe!F64+Shkoder!F64+Tirane!F64+Vlore!F64+Qendrori!F64</f>
        <v>0</v>
      </c>
      <c r="G64" s="27">
        <f>Berat!G64+Diber!G64+Durres!G64+Elbasan!G64+Fier!G64+Gjirokaster!G64+Korce!G64+Kukes!G64+Lezhe!G64+Shkoder!G64+Tirane!G64+Vlore!G64+Qendrori!G64</f>
        <v>0</v>
      </c>
      <c r="H64" s="27">
        <f>Berat!H64+Diber!H64+Durres!H64+Elbasan!H64+Fier!H64+Gjirokaster!H64+Korce!H64+Kukes!H64+Lezhe!H64+Shkoder!H64+Tirane!H64+Vlore!H64+Qendrori!H64</f>
        <v>0</v>
      </c>
      <c r="I64" s="27">
        <f>Berat!I64+Diber!I64+Durres!I64+Elbasan!I64+Fier!I64+Gjirokaster!I64+Korce!I64+Kukes!I64+Lezhe!I64+Shkoder!I64+Tirane!I64+Vlore!I64+Qendrori!I64</f>
        <v>0</v>
      </c>
      <c r="J64" s="27">
        <f>Berat!J64+Diber!J64+Durres!J64+Elbasan!J64+Fier!J64+Gjirokaster!J64+Korce!J64+Kukes!J64+Lezhe!J64+Shkoder!J64+Tirane!J64+Vlore!J64+Qendrori!J64</f>
        <v>0</v>
      </c>
      <c r="K64" s="28">
        <f>Berat!K64+Diber!K64+Durres!K64+Elbasan!K64+Fier!K64+Gjirokaster!K64+Korce!K64+Kukes!K64+Lezhe!K64+Shkoder!K64+Tirane!K64+Vlore!K64+Qendrori!K64</f>
        <v>0</v>
      </c>
      <c r="L64" s="131">
        <f>Berat!L64+Diber!L64+Durres!L64+Elbasan!L64+Fier!L64+Gjirokaster!L64+Korce!L64+Kukes!L64+Lezhe!L64+Shkoder!L64+Tirane!L64+Vlore!L64+Qendrori!L64</f>
        <v>0</v>
      </c>
      <c r="M64" s="372">
        <f>Berat!M64+Diber!M64+Durres!M64+Elbasan!M64+Fier!M64+Gjirokaster!M64+Korce!M64+Kukes!M64+Lezhe!M64+Shkoder!M64+Tirane!M64+Vlore!M64+Qendrori!M64</f>
        <v>0</v>
      </c>
      <c r="N64" s="372">
        <f>Berat!N64+Diber!N64+Durres!N64+Elbasan!N64+Fier!N64+Gjirokaster!N64+Korce!N64+Kukes!N64+Lezhe!N64+Shkoder!N64+Tirane!N64+Vlore!N64+Qendrori!N64</f>
        <v>0</v>
      </c>
      <c r="O64" s="372">
        <f>Berat!O64+Diber!O64+Durres!O64+Elbasan!O64+Fier!O64+Gjirokaster!O64+Korce!O64+Kukes!O64+Lezhe!O64+Shkoder!O64+Tirane!O64+Vlore!O64+Qendrori!O64</f>
        <v>0</v>
      </c>
      <c r="P64" s="372">
        <f>Berat!P64+Diber!P64+Durres!P64+Elbasan!P64+Fier!P64+Gjirokaster!P64+Korce!P64+Kukes!P64+Lezhe!P64+Shkoder!P64+Tirane!P64+Vlore!P64+Qendrori!P64</f>
        <v>0</v>
      </c>
      <c r="Q64" s="372">
        <f>Berat!Q64+Diber!Q64+Durres!Q64+Elbasan!Q64+Fier!Q64+Gjirokaster!Q64+Korce!Q64+Kukes!Q64+Lezhe!Q64+Shkoder!Q64+Tirane!Q64+Vlore!Q64+Qendrori!Q64</f>
        <v>0</v>
      </c>
      <c r="R64" s="372">
        <f>Berat!R64+Diber!R64+Durres!R64+Elbasan!R64+Fier!R64+Gjirokaster!R64+Korce!R64+Kukes!R64+Lezhe!R64+Shkoder!R64+Tirane!R64+Vlore!R64+Qendrori!R64</f>
        <v>0</v>
      </c>
      <c r="S64" s="372">
        <f>Berat!S64+Diber!S64+Durres!S64+Elbasan!S64+Fier!S64+Gjirokaster!S64+Korce!S64+Kukes!S64+Lezhe!S64+Shkoder!S64+Tirane!S64+Vlore!S64+Qendrori!S64</f>
        <v>0</v>
      </c>
      <c r="T64" s="372">
        <f>Berat!T64+Diber!T64+Durres!T64+Elbasan!T64+Fier!T64+Gjirokaster!T64+Korce!T64+Kukes!T64+Lezhe!T64+Shkoder!T64+Tirane!T64+Vlore!T64+Qendrori!T64</f>
        <v>0</v>
      </c>
      <c r="U64" s="73">
        <f>Berat!U64+Diber!U64+Durres!U64+Elbasan!U64+Fier!U64+Gjirokaster!U64+Korce!U64+Kukes!U64+Lezhe!U64+Shkoder!U64+Tirane!U64+Vlore!U64+Qendrori!U64</f>
        <v>0</v>
      </c>
      <c r="V64" s="26">
        <f>Berat!V64+Diber!V64+Durres!V64+Elbasan!V64+Fier!V64+Gjirokaster!V64+Korce!V64+Kukes!V64+Lezhe!V64+Shkoder!V64+Tirane!V64+Vlore!V64+Qendrori!V64</f>
        <v>0</v>
      </c>
      <c r="W64" s="27">
        <f>Berat!W64+Diber!W64+Durres!W64+Elbasan!W64+Fier!W64+Gjirokaster!W64+Korce!W64+Kukes!W64+Lezhe!W64+Shkoder!W64+Tirane!W64+Vlore!W64+Qendrori!W64</f>
        <v>0</v>
      </c>
      <c r="X64" s="27">
        <f>Berat!X64+Diber!X64+Durres!X64+Elbasan!X64+Fier!X64+Gjirokaster!X64+Korce!X64+Kukes!X64+Lezhe!X64+Shkoder!X64+Tirane!X64+Vlore!X64+Qendrori!X64</f>
        <v>0</v>
      </c>
      <c r="Y64" s="27">
        <f>Berat!Y64+Diber!Y64+Durres!Y64+Elbasan!Y64+Fier!Y64+Gjirokaster!Y64+Korce!Y64+Kukes!Y64+Lezhe!Y64+Shkoder!Y64+Tirane!Y64+Vlore!Y64+Qendrori!Y64</f>
        <v>0</v>
      </c>
      <c r="Z64" s="27">
        <f>Berat!Z64+Diber!Z64+Durres!Z64+Elbasan!Z64+Fier!Z64+Gjirokaster!Z64+Korce!Z64+Kukes!Z64+Lezhe!Z64+Shkoder!Z64+Tirane!Z64+Vlore!Z64+Qendrori!Z64</f>
        <v>0</v>
      </c>
      <c r="AA64" s="27">
        <f>Berat!AA64+Diber!AA64+Durres!AA64+Elbasan!AA64+Fier!AA64+Gjirokaster!AA64+Korce!AA64+Kukes!AA64+Lezhe!AA64+Shkoder!AA64+Tirane!AA64+Vlore!AA64+Qendrori!AA64</f>
        <v>0</v>
      </c>
      <c r="AB64" s="27">
        <f>Berat!AB64+Diber!AB64+Durres!AB64+Elbasan!AB64+Fier!AB64+Gjirokaster!AB64+Korce!AB64+Kukes!AB64+Lezhe!AB64+Shkoder!AB64+Tirane!AB64+Vlore!AB64+Qendrori!AB64</f>
        <v>0</v>
      </c>
      <c r="AC64" s="27">
        <f>Berat!AC64+Diber!AC64+Durres!AC64+Elbasan!AC64+Fier!AC64+Gjirokaster!AC64+Korce!AC64+Kukes!AC64+Lezhe!AC64+Shkoder!AC64+Tirane!AC64+Vlore!AC64+Qendrori!AC64</f>
        <v>0</v>
      </c>
      <c r="AD64" s="27">
        <f>Berat!AD64+Diber!AD64+Durres!AD64+Elbasan!AD64+Fier!AD64+Gjirokaster!AD64+Korce!AD64+Kukes!AD64+Lezhe!AD64+Shkoder!AD64+Tirane!AD64+Vlore!AD64+Qendrori!AD64</f>
        <v>0</v>
      </c>
      <c r="AE64" s="28">
        <f>Berat!AE64+Diber!AE64+Durres!AE64+Elbasan!AE64+Fier!AE64+Gjirokaster!AE64+Korce!AE64+Kukes!AE64+Lezhe!AE64+Shkoder!AE64+Tirane!AE64+Vlore!AE64+Qendrori!AE64</f>
        <v>0</v>
      </c>
      <c r="AF64" s="26">
        <f>Berat!AF64+Diber!AF64+Durres!AF64+Elbasan!AF64+Fier!AF64+Gjirokaster!AF64+Korce!AF64+Kukes!AF64+Lezhe!AF64+Shkoder!AF64+Tirane!AF64+Vlore!AF64+Qendrori!AF64</f>
        <v>0</v>
      </c>
      <c r="AG64" s="27">
        <f>Berat!AG64+Diber!AG64+Durres!AG64+Elbasan!AG64+Fier!AG64+Gjirokaster!AG64+Korce!AG64+Kukes!AG64+Lezhe!AG64+Shkoder!AG64+Tirane!AG64+Vlore!AG64+Qendrori!AG64</f>
        <v>0</v>
      </c>
      <c r="AH64" s="27">
        <f>Berat!AH64+Diber!AH64+Durres!AH64+Elbasan!AH64+Fier!AH64+Gjirokaster!AH64+Korce!AH64+Kukes!AH64+Lezhe!AH64+Shkoder!AH64+Tirane!AH64+Vlore!AH64+Qendrori!AH64</f>
        <v>0</v>
      </c>
      <c r="AI64" s="27">
        <f>Berat!AI64+Diber!AI64+Durres!AI64+Elbasan!AI64+Fier!AI64+Gjirokaster!AI64+Korce!AI64+Kukes!AI64+Lezhe!AI64+Shkoder!AI64+Tirane!AI64+Vlore!AI64+Qendrori!AI64</f>
        <v>0</v>
      </c>
      <c r="AJ64" s="27">
        <f>Berat!AJ64+Diber!AJ64+Durres!AJ64+Elbasan!AJ64+Fier!AJ64+Gjirokaster!AJ64+Korce!AJ64+Kukes!AJ64+Lezhe!AJ64+Shkoder!AJ64+Tirane!AJ64+Vlore!AJ64+Qendrori!AJ64</f>
        <v>0</v>
      </c>
      <c r="AK64" s="27">
        <f>Berat!AK64+Diber!AK64+Durres!AK64+Elbasan!AK64+Fier!AK64+Gjirokaster!AK64+Korce!AK64+Kukes!AK64+Lezhe!AK64+Shkoder!AK64+Tirane!AK64+Vlore!AK64+Qendrori!AK64</f>
        <v>0</v>
      </c>
      <c r="AL64" s="27">
        <f>Berat!AL64+Diber!AL64+Durres!AL64+Elbasan!AL64+Fier!AL64+Gjirokaster!AL64+Korce!AL64+Kukes!AL64+Lezhe!AL64+Shkoder!AL64+Tirane!AL64+Vlore!AL64+Qendrori!AL64</f>
        <v>0</v>
      </c>
      <c r="AM64" s="27">
        <f>Berat!AM64+Diber!AM64+Durres!AM64+Elbasan!AM64+Fier!AM64+Gjirokaster!AM64+Korce!AM64+Kukes!AM64+Lezhe!AM64+Shkoder!AM64+Tirane!AM64+Vlore!AM64+Qendrori!AM64</f>
        <v>0</v>
      </c>
      <c r="AN64" s="27">
        <f>Berat!AN64+Diber!AN64+Durres!AN64+Elbasan!AN64+Fier!AN64+Gjirokaster!AN64+Korce!AN64+Kukes!AN64+Lezhe!AN64+Shkoder!AN64+Tirane!AN64+Vlore!AN64+Qendrori!AN64</f>
        <v>0</v>
      </c>
      <c r="AO64" s="28">
        <f>Berat!AO64+Diber!AO64+Durres!AO64+Elbasan!AO64+Fier!AO64+Gjirokaster!AO64+Korce!AO64+Kukes!AO64+Lezhe!AO64+Shkoder!AO64+Tirane!AO64+Vlore!AO64+Qendrori!AO64</f>
        <v>0</v>
      </c>
      <c r="AP64" s="131">
        <f>Berat!AP64+Diber!AP64+Durres!AP64+Elbasan!AP64+Fier!AP64+Gjirokaster!AP64+Korce!AP64+Kukes!AP64+Lezhe!AP64+Shkoder!AP64+Tirane!AP64+Vlore!AP64+Qendrori!AP64</f>
        <v>0</v>
      </c>
      <c r="AQ64" s="27">
        <f>Berat!AQ64+Diber!AQ64+Durres!AQ64+Elbasan!AQ64+Fier!AQ64+Gjirokaster!AQ64+Korce!AQ64+Kukes!AQ64+Lezhe!AQ64+Shkoder!AQ64+Tirane!AQ64+Vlore!AQ64+Qendrori!AQ64</f>
        <v>0</v>
      </c>
      <c r="AR64" s="27">
        <f>Berat!AR64+Diber!AR64+Durres!AR64+Elbasan!AR64+Fier!AR64+Gjirokaster!AR64+Korce!AR64+Kukes!AR64+Lezhe!AR64+Shkoder!AR64+Tirane!AR64+Vlore!AR64+Qendrori!AR64</f>
        <v>0</v>
      </c>
      <c r="AS64" s="27">
        <f>Berat!AS64+Diber!AS64+Durres!AS64+Elbasan!AS64+Fier!AS64+Gjirokaster!AS64+Korce!AS64+Kukes!AS64+Lezhe!AS64+Shkoder!AS64+Tirane!AS64+Vlore!AS64+Qendrori!AS64</f>
        <v>0</v>
      </c>
      <c r="AT64" s="27">
        <f>Berat!AT64+Diber!AT64+Durres!AT64+Elbasan!AT64+Fier!AT64+Gjirokaster!AT64+Korce!AT64+Kukes!AT64+Lezhe!AT64+Shkoder!AT64+Tirane!AT64+Vlore!AT64+Qendrori!AT64</f>
        <v>0</v>
      </c>
      <c r="AU64" s="27">
        <f>Berat!AU64+Diber!AU64+Durres!AU64+Elbasan!AU64+Fier!AU64+Gjirokaster!AU64+Korce!AU64+Kukes!AU64+Lezhe!AU64+Shkoder!AU64+Tirane!AU64+Vlore!AU64+Qendrori!AU64</f>
        <v>0</v>
      </c>
      <c r="AV64" s="27">
        <f>Berat!AV64+Diber!AV64+Durres!AV64+Elbasan!AV64+Fier!AV64+Gjirokaster!AV64+Korce!AV64+Kukes!AV64+Lezhe!AV64+Shkoder!AV64+Tirane!AV64+Vlore!AV64+Qendrori!AV64</f>
        <v>0</v>
      </c>
      <c r="AW64" s="27">
        <f>Berat!AW64+Diber!AW64+Durres!AW64+Elbasan!AW64+Fier!AW64+Gjirokaster!AW64+Korce!AW64+Kukes!AW64+Lezhe!AW64+Shkoder!AW64+Tirane!AW64+Vlore!AW64+Qendrori!AW64</f>
        <v>0</v>
      </c>
      <c r="AX64" s="27">
        <f>Berat!AX64+Diber!AX64+Durres!AX64+Elbasan!AX64+Fier!AX64+Gjirokaster!AX64+Korce!AX64+Kukes!AX64+Lezhe!AX64+Shkoder!AX64+Tirane!AX64+Vlore!AX64+Qendrori!AX64</f>
        <v>0</v>
      </c>
      <c r="AY64" s="73">
        <f>Berat!AY64+Diber!AY64+Durres!AY64+Elbasan!AY64+Fier!AY64+Gjirokaster!AY64+Korce!AY64+Kukes!AY64+Lezhe!AY64+Shkoder!AY64+Tirane!AY64+Vlore!AY64+Qendrori!AY64</f>
        <v>0</v>
      </c>
      <c r="AZ64" s="26">
        <f>Berat!AZ64+Diber!AZ64+Durres!AZ64+Elbasan!AZ64+Fier!AZ64+Gjirokaster!AZ64+Korce!AZ64+Kukes!AZ64+Lezhe!AZ64+Shkoder!AZ64+Tirane!AZ64+Vlore!AZ64+Qendrori!AZ64</f>
        <v>0</v>
      </c>
      <c r="BA64" s="27">
        <f>Berat!BA64+Diber!BA64+Durres!BA64+Elbasan!BA64+Fier!BA64+Gjirokaster!BA64+Korce!BA64+Kukes!BA64+Lezhe!BA64+Shkoder!BA64+Tirane!BA64+Vlore!BA64+Qendrori!BA64</f>
        <v>0</v>
      </c>
      <c r="BB64" s="27">
        <f>Berat!BB64+Diber!BB64+Durres!BB64+Elbasan!BB64+Fier!BB64+Gjirokaster!BB64+Korce!BB64+Kukes!BB64+Lezhe!BB64+Shkoder!BB64+Tirane!BB64+Vlore!BB64+Qendrori!BB64</f>
        <v>0</v>
      </c>
      <c r="BC64" s="27">
        <f>Berat!BC64+Diber!BC64+Durres!BC64+Elbasan!BC64+Fier!BC64+Gjirokaster!BC64+Korce!BC64+Kukes!BC64+Lezhe!BC64+Shkoder!BC64+Tirane!BC64+Vlore!BC64+Qendrori!BC64</f>
        <v>0</v>
      </c>
      <c r="BD64" s="27">
        <f>Berat!BD64+Diber!BD64+Durres!BD64+Elbasan!BD64+Fier!BD64+Gjirokaster!BD64+Korce!BD64+Kukes!BD64+Lezhe!BD64+Shkoder!BD64+Tirane!BD64+Vlore!BD64+Qendrori!BD64</f>
        <v>0</v>
      </c>
      <c r="BE64" s="27">
        <f>Berat!BE64+Diber!BE64+Durres!BE64+Elbasan!BE64+Fier!BE64+Gjirokaster!BE64+Korce!BE64+Kukes!BE64+Lezhe!BE64+Shkoder!BE64+Tirane!BE64+Vlore!BE64+Qendrori!BE64</f>
        <v>0</v>
      </c>
      <c r="BF64" s="27">
        <f>Berat!BF64+Diber!BF64+Durres!BF64+Elbasan!BF64+Fier!BF64+Gjirokaster!BF64+Korce!BF64+Kukes!BF64+Lezhe!BF64+Shkoder!BF64+Tirane!BF64+Vlore!BF64+Qendrori!BF64</f>
        <v>0</v>
      </c>
      <c r="BG64" s="27">
        <f>Berat!BG64+Diber!BG64+Durres!BG64+Elbasan!BG64+Fier!BG64+Gjirokaster!BG64+Korce!BG64+Kukes!BG64+Lezhe!BG64+Shkoder!BG64+Tirane!BG64+Vlore!BG64+Qendrori!BG64</f>
        <v>0</v>
      </c>
      <c r="BH64" s="27">
        <f>Berat!BH64+Diber!BH64+Durres!BH64+Elbasan!BH64+Fier!BH64+Gjirokaster!BH64+Korce!BH64+Kukes!BH64+Lezhe!BH64+Shkoder!BH64+Tirane!BH64+Vlore!BH64+Qendrori!BH64</f>
        <v>0</v>
      </c>
      <c r="BI64" s="28">
        <f>Berat!BI64+Diber!BI64+Durres!BI64+Elbasan!BI64+Fier!BI64+Gjirokaster!BI64+Korce!BI64+Kukes!BI64+Lezhe!BI64+Shkoder!BI64+Tirane!BI64+Vlore!BI64+Qendrori!BI64</f>
        <v>0</v>
      </c>
      <c r="BJ64" s="26">
        <f>Berat!BJ64+Diber!BJ64+Durres!BJ64+Elbasan!BJ64+Fier!BJ64+Gjirokaster!BJ64+Korce!BJ64+Kukes!BJ64+Lezhe!BJ64+Shkoder!BJ64+Tirane!BJ64+Vlore!BJ64+Qendrori!BJ64</f>
        <v>0</v>
      </c>
      <c r="BK64" s="27">
        <f>Berat!BK64+Diber!BK64+Durres!BK64+Elbasan!BK64+Fier!BK64+Gjirokaster!BK64+Korce!BK64+Kukes!BK64+Lezhe!BK64+Shkoder!BK64+Tirane!BK64+Vlore!BK64+Qendrori!BK64</f>
        <v>0</v>
      </c>
      <c r="BL64" s="27">
        <f>Berat!BL64+Diber!BL64+Durres!BL64+Elbasan!BL64+Fier!BL64+Gjirokaster!BL64+Korce!BL64+Kukes!BL64+Lezhe!BL64+Shkoder!BL64+Tirane!BL64+Vlore!BL64+Qendrori!BL64</f>
        <v>0</v>
      </c>
      <c r="BM64" s="27">
        <f>Berat!BM64+Diber!BM64+Durres!BM64+Elbasan!BM64+Fier!BM64+Gjirokaster!BM64+Korce!BM64+Kukes!BM64+Lezhe!BM64+Shkoder!BM64+Tirane!BM64+Vlore!BM64+Qendrori!BM64</f>
        <v>0</v>
      </c>
      <c r="BN64" s="27">
        <f>Berat!BN64+Diber!BN64+Durres!BN64+Elbasan!BN64+Fier!BN64+Gjirokaster!BN64+Korce!BN64+Kukes!BN64+Lezhe!BN64+Shkoder!BN64+Tirane!BN64+Vlore!BN64+Qendrori!BN64</f>
        <v>0</v>
      </c>
      <c r="BO64" s="27">
        <f>Berat!BO64+Diber!BO64+Durres!BO64+Elbasan!BO64+Fier!BO64+Gjirokaster!BO64+Korce!BO64+Kukes!BO64+Lezhe!BO64+Shkoder!BO64+Tirane!BO64+Vlore!BO64+Qendrori!BO64</f>
        <v>0</v>
      </c>
      <c r="BP64" s="27">
        <f>Berat!BP64+Diber!BP64+Durres!BP64+Elbasan!BP64+Fier!BP64+Gjirokaster!BP64+Korce!BP64+Kukes!BP64+Lezhe!BP64+Shkoder!BP64+Tirane!BP64+Vlore!BP64+Qendrori!BP64</f>
        <v>0</v>
      </c>
      <c r="BQ64" s="27">
        <f>Berat!BQ64+Diber!BQ64+Durres!BQ64+Elbasan!BQ64+Fier!BQ64+Gjirokaster!BQ64+Korce!BQ64+Kukes!BQ64+Lezhe!BQ64+Shkoder!BQ64+Tirane!BQ64+Vlore!BQ64+Qendrori!BQ64</f>
        <v>0</v>
      </c>
      <c r="BR64" s="27">
        <f>Berat!BR64+Diber!BR64+Durres!BR64+Elbasan!BR64+Fier!BR64+Gjirokaster!BR64+Korce!BR64+Kukes!BR64+Lezhe!BR64+Shkoder!BR64+Tirane!BR64+Vlore!BR64+Qendrori!BR64</f>
        <v>0</v>
      </c>
      <c r="BS64" s="28">
        <f>Berat!BS64+Diber!BS64+Durres!BS64+Elbasan!BS64+Fier!BS64+Gjirokaster!BS64+Korce!BS64+Kukes!BS64+Lezhe!BS64+Shkoder!BS64+Tirane!BS64+Vlore!BS64+Qendrori!BS64</f>
        <v>0</v>
      </c>
      <c r="BT64" s="131">
        <f>Berat!BT64+Diber!BT64+Durres!BT64+Elbasan!BT64+Fier!BT64+Gjirokaster!BT64+Korce!BT64+Kukes!BT64+Lezhe!BT64+Shkoder!BT64+Tirane!BT64+Vlore!BT64+Qendrori!BT64</f>
        <v>0</v>
      </c>
      <c r="BU64" s="27">
        <f>Berat!BU64+Diber!BU64+Durres!BU64+Elbasan!BU64+Fier!BU64+Gjirokaster!BU64+Korce!BU64+Kukes!BU64+Lezhe!BU64+Shkoder!BU64+Tirane!BU64+Vlore!BU64+Qendrori!BU64</f>
        <v>0</v>
      </c>
      <c r="BV64" s="27">
        <f>Berat!BV64+Diber!BV64+Durres!BV64+Elbasan!BV64+Fier!BV64+Gjirokaster!BV64+Korce!BV64+Kukes!BV64+Lezhe!BV64+Shkoder!BV64+Tirane!BV64+Vlore!BV64+Qendrori!BV64</f>
        <v>0</v>
      </c>
      <c r="BW64" s="27">
        <f>Berat!BW64+Diber!BW64+Durres!BW64+Elbasan!BW64+Fier!BW64+Gjirokaster!BW64+Korce!BW64+Kukes!BW64+Lezhe!BW64+Shkoder!BW64+Tirane!BW64+Vlore!BW64+Qendrori!BW64</f>
        <v>0</v>
      </c>
      <c r="BX64" s="27">
        <f>Berat!BX64+Diber!BX64+Durres!BX64+Elbasan!BX64+Fier!BX64+Gjirokaster!BX64+Korce!BX64+Kukes!BX64+Lezhe!BX64+Shkoder!BX64+Tirane!BX64+Vlore!BX64+Qendrori!BX64</f>
        <v>0</v>
      </c>
      <c r="BY64" s="27">
        <f>Berat!BY64+Diber!BY64+Durres!BY64+Elbasan!BY64+Fier!BY64+Gjirokaster!BY64+Korce!BY64+Kukes!BY64+Lezhe!BY64+Shkoder!BY64+Tirane!BY64+Vlore!BY64+Qendrori!BY64</f>
        <v>0</v>
      </c>
      <c r="BZ64" s="27">
        <f>Berat!BZ64+Diber!BZ64+Durres!BZ64+Elbasan!BZ64+Fier!BZ64+Gjirokaster!BZ64+Korce!BZ64+Kukes!BZ64+Lezhe!BZ64+Shkoder!BZ64+Tirane!BZ64+Vlore!BZ64+Qendrori!BZ64</f>
        <v>0</v>
      </c>
      <c r="CA64" s="27">
        <f>Berat!CA64+Diber!CA64+Durres!CA64+Elbasan!CA64+Fier!CA64+Gjirokaster!CA64+Korce!CA64+Kukes!CA64+Lezhe!CA64+Shkoder!CA64+Tirane!CA64+Vlore!CA64+Qendrori!CA64</f>
        <v>0</v>
      </c>
      <c r="CB64" s="27">
        <f>Berat!CB64+Diber!CB64+Durres!CB64+Elbasan!CB64+Fier!CB64+Gjirokaster!CB64+Korce!CB64+Kukes!CB64+Lezhe!CB64+Shkoder!CB64+Tirane!CB64+Vlore!CB64+Qendrori!CB64</f>
        <v>0</v>
      </c>
      <c r="CC64" s="73">
        <f>Berat!CC64+Diber!CC64+Durres!CC64+Elbasan!CC64+Fier!CC64+Gjirokaster!CC64+Korce!CC64+Kukes!CC64+Lezhe!CC64+Shkoder!CC64+Tirane!CC64+Vlore!CC64+Qendrori!CC64</f>
        <v>0</v>
      </c>
      <c r="CD64" s="26">
        <f>Berat!CD64+Diber!CD64+Durres!CD64+Elbasan!CD64+Fier!CD64+Gjirokaster!CD64+Korce!CD64+Kukes!CD64+Lezhe!CD64+Shkoder!CD64+Tirane!CD64+Vlore!CD64+Qendrori!CD64</f>
        <v>0</v>
      </c>
      <c r="CE64" s="27">
        <f>Berat!CE64+Diber!CE64+Durres!CE64+Elbasan!CE64+Fier!CE64+Gjirokaster!CE64+Korce!CE64+Kukes!CE64+Lezhe!CE64+Shkoder!CE64+Tirane!CE64+Vlore!CE64+Qendrori!CE64</f>
        <v>0</v>
      </c>
      <c r="CF64" s="27">
        <f>Berat!CF64+Diber!CF64+Durres!CF64+Elbasan!CF64+Fier!CF64+Gjirokaster!CF64+Korce!CF64+Kukes!CF64+Lezhe!CF64+Shkoder!CF64+Tirane!CF64+Vlore!CF64+Qendrori!CF64</f>
        <v>0</v>
      </c>
      <c r="CG64" s="27">
        <f>Berat!CG64+Diber!CG64+Durres!CG64+Elbasan!CG64+Fier!CG64+Gjirokaster!CG64+Korce!CG64+Kukes!CG64+Lezhe!CG64+Shkoder!CG64+Tirane!CG64+Vlore!CG64+Qendrori!CG64</f>
        <v>0</v>
      </c>
      <c r="CH64" s="27">
        <f>Berat!CH64+Diber!CH64+Durres!CH64+Elbasan!CH64+Fier!CH64+Gjirokaster!CH64+Korce!CH64+Kukes!CH64+Lezhe!CH64+Shkoder!CH64+Tirane!CH64+Vlore!CH64+Qendrori!CH64</f>
        <v>0</v>
      </c>
      <c r="CI64" s="27">
        <f>Berat!CI64+Diber!CI64+Durres!CI64+Elbasan!CI64+Fier!CI64+Gjirokaster!CI64+Korce!CI64+Kukes!CI64+Lezhe!CI64+Shkoder!CI64+Tirane!CI64+Vlore!CI64+Qendrori!CI64</f>
        <v>0</v>
      </c>
      <c r="CJ64" s="27">
        <f>Berat!CJ64+Diber!CJ64+Durres!CJ64+Elbasan!CJ64+Fier!CJ64+Gjirokaster!CJ64+Korce!CJ64+Kukes!CJ64+Lezhe!CJ64+Shkoder!CJ64+Tirane!CJ64+Vlore!CJ64+Qendrori!CJ64</f>
        <v>0</v>
      </c>
      <c r="CK64" s="27">
        <f>Berat!CK64+Diber!CK64+Durres!CK64+Elbasan!CK64+Fier!CK64+Gjirokaster!CK64+Korce!CK64+Kukes!CK64+Lezhe!CK64+Shkoder!CK64+Tirane!CK64+Vlore!CK64+Qendrori!CK64</f>
        <v>0</v>
      </c>
      <c r="CL64" s="27">
        <f>Berat!CL64+Diber!CL64+Durres!CL64+Elbasan!CL64+Fier!CL64+Gjirokaster!CL64+Korce!CL64+Kukes!CL64+Lezhe!CL64+Shkoder!CL64+Tirane!CL64+Vlore!CL64+Qendrori!CL64</f>
        <v>0</v>
      </c>
      <c r="CM64" s="28">
        <f>Berat!CM64+Diber!CM64+Durres!CM64+Elbasan!CM64+Fier!CM64+Gjirokaster!CM64+Korce!CM64+Kukes!CM64+Lezhe!CM64+Shkoder!CM64+Tirane!CM64+Vlore!CM64+Qendrori!CM64</f>
        <v>0</v>
      </c>
      <c r="CN64" s="26">
        <f>Berat!CN64+Diber!CN64+Durres!CN64+Elbasan!CN64+Fier!CN64+Gjirokaster!CN64+Korce!CN64+Kukes!CN64+Lezhe!CN64+Shkoder!CN64+Tirane!CN64+Vlore!CN64+Qendrori!CN64</f>
        <v>0</v>
      </c>
      <c r="CO64" s="27">
        <f>Berat!CO64+Diber!CO64+Durres!CO64+Elbasan!CO64+Fier!CO64+Gjirokaster!CO64+Korce!CO64+Kukes!CO64+Lezhe!CO64+Shkoder!CO64+Tirane!CO64+Vlore!CO64+Qendrori!CO64</f>
        <v>0</v>
      </c>
      <c r="CP64" s="27">
        <f>Berat!CP64+Diber!CP64+Durres!CP64+Elbasan!CP64+Fier!CP64+Gjirokaster!CP64+Korce!CP64+Kukes!CP64+Lezhe!CP64+Shkoder!CP64+Tirane!CP64+Vlore!CP64+Qendrori!CP64</f>
        <v>0</v>
      </c>
      <c r="CQ64" s="27">
        <f>Berat!CQ64+Diber!CQ64+Durres!CQ64+Elbasan!CQ64+Fier!CQ64+Gjirokaster!CQ64+Korce!CQ64+Kukes!CQ64+Lezhe!CQ64+Shkoder!CQ64+Tirane!CQ64+Vlore!CQ64+Qendrori!CQ64</f>
        <v>0</v>
      </c>
      <c r="CR64" s="27">
        <f>Berat!CR64+Diber!CR64+Durres!CR64+Elbasan!CR64+Fier!CR64+Gjirokaster!CR64+Korce!CR64+Kukes!CR64+Lezhe!CR64+Shkoder!CR64+Tirane!CR64+Vlore!CR64+Qendrori!CR64</f>
        <v>0</v>
      </c>
      <c r="CS64" s="27">
        <f>Berat!CS64+Diber!CS64+Durres!CS64+Elbasan!CS64+Fier!CS64+Gjirokaster!CS64+Korce!CS64+Kukes!CS64+Lezhe!CS64+Shkoder!CS64+Tirane!CS64+Vlore!CS64+Qendrori!CS64</f>
        <v>0</v>
      </c>
      <c r="CT64" s="27">
        <f>Berat!CT64+Diber!CT64+Durres!CT64+Elbasan!CT64+Fier!CT64+Gjirokaster!CT64+Korce!CT64+Kukes!CT64+Lezhe!CT64+Shkoder!CT64+Tirane!CT64+Vlore!CT64+Qendrori!CT64</f>
        <v>0</v>
      </c>
      <c r="CU64" s="27">
        <f>Berat!CU64+Diber!CU64+Durres!CU64+Elbasan!CU64+Fier!CU64+Gjirokaster!CU64+Korce!CU64+Kukes!CU64+Lezhe!CU64+Shkoder!CU64+Tirane!CU64+Vlore!CU64+Qendrori!CU64</f>
        <v>0</v>
      </c>
      <c r="CV64" s="27">
        <f>Berat!CV64+Diber!CV64+Durres!CV64+Elbasan!CV64+Fier!CV64+Gjirokaster!CV64+Korce!CV64+Kukes!CV64+Lezhe!CV64+Shkoder!CV64+Tirane!CV64+Vlore!CV64+Qendrori!CV64</f>
        <v>0</v>
      </c>
      <c r="CW64" s="28">
        <f>Berat!CW64+Diber!CW64+Durres!CW64+Elbasan!CW64+Fier!CW64+Gjirokaster!CW64+Korce!CW64+Kukes!CW64+Lezhe!CW64+Shkoder!CW64+Tirane!CW64+Vlore!CW64+Qendrori!CW64</f>
        <v>0</v>
      </c>
      <c r="CX64" s="131">
        <f>Berat!CX64+Diber!CX64+Durres!CX64+Elbasan!CX64+Fier!CX64+Gjirokaster!CX64+Korce!CX64+Kukes!CX64+Lezhe!CX64+Shkoder!CX64+Tirane!CX64+Vlore!CX64+Qendrori!CX64</f>
        <v>0</v>
      </c>
      <c r="CY64" s="27">
        <f>Berat!CY64+Diber!CY64+Durres!CY64+Elbasan!CY64+Fier!CY64+Gjirokaster!CY64+Korce!CY64+Kukes!CY64+Lezhe!CY64+Shkoder!CY64+Tirane!CY64+Vlore!CY64+Qendrori!CY64</f>
        <v>0</v>
      </c>
      <c r="CZ64" s="27">
        <f>Berat!CZ64+Diber!CZ64+Durres!CZ64+Elbasan!CZ64+Fier!CZ64+Gjirokaster!CZ64+Korce!CZ64+Kukes!CZ64+Lezhe!CZ64+Shkoder!CZ64+Tirane!CZ64+Vlore!CZ64+Qendrori!CZ64</f>
        <v>0</v>
      </c>
      <c r="DA64" s="27">
        <f>Berat!DA64+Diber!DA64+Durres!DA64+Elbasan!DA64+Fier!DA64+Gjirokaster!DA64+Korce!DA64+Kukes!DA64+Lezhe!DA64+Shkoder!DA64+Tirane!DA64+Vlore!DA64+Qendrori!DA64</f>
        <v>0</v>
      </c>
      <c r="DB64" s="27">
        <f>Berat!DB64+Diber!DB64+Durres!DB64+Elbasan!DB64+Fier!DB64+Gjirokaster!DB64+Korce!DB64+Kukes!DB64+Lezhe!DB64+Shkoder!DB64+Tirane!DB64+Vlore!DB64+Qendrori!DB64</f>
        <v>0</v>
      </c>
      <c r="DC64" s="27">
        <f>Berat!DC64+Diber!DC64+Durres!DC64+Elbasan!DC64+Fier!DC64+Gjirokaster!DC64+Korce!DC64+Kukes!DC64+Lezhe!DC64+Shkoder!DC64+Tirane!DC64+Vlore!DC64+Qendrori!DC64</f>
        <v>0</v>
      </c>
      <c r="DD64" s="27">
        <f>Berat!DD64+Diber!DD64+Durres!DD64+Elbasan!DD64+Fier!DD64+Gjirokaster!DD64+Korce!DD64+Kukes!DD64+Lezhe!DD64+Shkoder!DD64+Tirane!DD64+Vlore!DD64+Qendrori!DD64</f>
        <v>0</v>
      </c>
      <c r="DE64" s="27">
        <f>Berat!DE64+Diber!DE64+Durres!DE64+Elbasan!DE64+Fier!DE64+Gjirokaster!DE64+Korce!DE64+Kukes!DE64+Lezhe!DE64+Shkoder!DE64+Tirane!DE64+Vlore!DE64+Qendrori!DE64</f>
        <v>0</v>
      </c>
      <c r="DF64" s="27">
        <f>Berat!DF64+Diber!DF64+Durres!DF64+Elbasan!DF64+Fier!DF64+Gjirokaster!DF64+Korce!DF64+Kukes!DF64+Lezhe!DF64+Shkoder!DF64+Tirane!DF64+Vlore!DF64+Qendrori!DF64</f>
        <v>0</v>
      </c>
      <c r="DG64" s="28">
        <f>Berat!DG64+Diber!DG64+Durres!DG64+Elbasan!DG64+Fier!DG64+Gjirokaster!DG64+Korce!DG64+Kukes!DG64+Lezhe!DG64+Shkoder!DG64+Tirane!DG64+Vlore!DG64+Qendrori!DG64</f>
        <v>0</v>
      </c>
      <c r="DH64" s="26">
        <f>Berat!DH64+Diber!DH64+Durres!DH64+Elbasan!DH64+Fier!DH64+Gjirokaster!DH64+Korce!DH64+Kukes!DH64+Lezhe!DH64+Shkoder!DH64+Tirane!DH64+Vlore!DH64+Qendrori!DH64</f>
        <v>0</v>
      </c>
      <c r="DI64" s="27">
        <f>Berat!DI64+Diber!DI64+Durres!DI64+Elbasan!DI64+Fier!DI64+Gjirokaster!DI64+Korce!DI64+Kukes!DI64+Lezhe!DI64+Shkoder!DI64+Tirane!DI64+Vlore!DI64+Qendrori!DI64</f>
        <v>0</v>
      </c>
      <c r="DJ64" s="27">
        <f>Berat!DJ64+Diber!DJ64+Durres!DJ64+Elbasan!DJ64+Fier!DJ64+Gjirokaster!DJ64+Korce!DJ64+Kukes!DJ64+Lezhe!DJ64+Shkoder!DJ64+Tirane!DJ64+Vlore!DJ64+Qendrori!DJ64</f>
        <v>0</v>
      </c>
      <c r="DK64" s="27">
        <f>Berat!DK64+Diber!DK64+Durres!DK64+Elbasan!DK64+Fier!DK64+Gjirokaster!DK64+Korce!DK64+Kukes!DK64+Lezhe!DK64+Shkoder!DK64+Tirane!DK64+Vlore!DK64+Qendrori!DK64</f>
        <v>0</v>
      </c>
      <c r="DL64" s="27">
        <f>Berat!DL64+Diber!DL64+Durres!DL64+Elbasan!DL64+Fier!DL64+Gjirokaster!DL64+Korce!DL64+Kukes!DL64+Lezhe!DL64+Shkoder!DL64+Tirane!DL64+Vlore!DL64+Qendrori!DL64</f>
        <v>0</v>
      </c>
      <c r="DM64" s="27">
        <f>Berat!DM64+Diber!DM64+Durres!DM64+Elbasan!DM64+Fier!DM64+Gjirokaster!DM64+Korce!DM64+Kukes!DM64+Lezhe!DM64+Shkoder!DM64+Tirane!DM64+Vlore!DM64+Qendrori!DM64</f>
        <v>0</v>
      </c>
      <c r="DN64" s="27">
        <f>Berat!DN64+Diber!DN64+Durres!DN64+Elbasan!DN64+Fier!DN64+Gjirokaster!DN64+Korce!DN64+Kukes!DN64+Lezhe!DN64+Shkoder!DN64+Tirane!DN64+Vlore!DN64+Qendrori!DN64</f>
        <v>0</v>
      </c>
      <c r="DO64" s="27">
        <f>Berat!DO64+Diber!DO64+Durres!DO64+Elbasan!DO64+Fier!DO64+Gjirokaster!DO64+Korce!DO64+Kukes!DO64+Lezhe!DO64+Shkoder!DO64+Tirane!DO64+Vlore!DO64+Qendrori!DO64</f>
        <v>0</v>
      </c>
      <c r="DP64" s="27">
        <f>Berat!DP64+Diber!DP64+Durres!DP64+Elbasan!DP64+Fier!DP64+Gjirokaster!DP64+Korce!DP64+Kukes!DP64+Lezhe!DP64+Shkoder!DP64+Tirane!DP64+Vlore!DP64+Qendrori!DP64</f>
        <v>0</v>
      </c>
      <c r="DQ64" s="73">
        <f>Berat!DQ64+Diber!DQ64+Durres!DQ64+Elbasan!DQ64+Fier!DQ64+Gjirokaster!DQ64+Korce!DQ64+Kukes!DQ64+Lezhe!DQ64+Shkoder!DQ64+Tirane!DQ64+Vlore!DQ64+Qendrori!DQ64</f>
        <v>0</v>
      </c>
      <c r="DR64" s="107">
        <f t="shared" si="36"/>
        <v>0</v>
      </c>
      <c r="DS64" s="98">
        <f t="shared" si="36"/>
        <v>0</v>
      </c>
      <c r="DT64" s="98">
        <f t="shared" si="36"/>
        <v>0</v>
      </c>
      <c r="DU64" s="98">
        <f t="shared" si="36"/>
        <v>0</v>
      </c>
      <c r="DV64" s="98">
        <f t="shared" si="36"/>
        <v>0</v>
      </c>
      <c r="DW64" s="98">
        <f t="shared" si="35"/>
        <v>0</v>
      </c>
      <c r="DX64" s="98">
        <f t="shared" si="35"/>
        <v>0</v>
      </c>
      <c r="DY64" s="98">
        <f t="shared" si="35"/>
        <v>0</v>
      </c>
      <c r="DZ64" s="98">
        <f t="shared" si="35"/>
        <v>0</v>
      </c>
      <c r="EA64" s="103">
        <f t="shared" si="35"/>
        <v>0</v>
      </c>
    </row>
    <row r="65" spans="1:133" ht="12" customHeight="1" x14ac:dyDescent="0.25">
      <c r="A65" s="172" t="s">
        <v>88</v>
      </c>
      <c r="B65" s="26">
        <f>Berat!B65+Diber!B65+Durres!B65+Elbasan!B65+Fier!B65+Gjirokaster!B65+Korce!B65+Kukes!B65+Lezhe!B65+Shkoder!B65+Tirane!B65+Vlore!B65+Qendrori!B65</f>
        <v>0</v>
      </c>
      <c r="C65" s="27">
        <f>Berat!C65+Diber!C65+Durres!C65+Elbasan!C65+Fier!C65+Gjirokaster!C65+Korce!C65+Kukes!C65+Lezhe!C65+Shkoder!C65+Tirane!C65+Vlore!C65+Qendrori!C65</f>
        <v>1</v>
      </c>
      <c r="D65" s="27">
        <f>Berat!D65+Diber!D65+Durres!D65+Elbasan!D65+Fier!D65+Gjirokaster!D65+Korce!D65+Kukes!D65+Lezhe!D65+Shkoder!D65+Tirane!D65+Vlore!D65+Qendrori!D65</f>
        <v>0</v>
      </c>
      <c r="E65" s="27">
        <f>Berat!E65+Diber!E65+Durres!E65+Elbasan!E65+Fier!E65+Gjirokaster!E65+Korce!E65+Kukes!E65+Lezhe!E65+Shkoder!E65+Tirane!E65+Vlore!E65+Qendrori!E65</f>
        <v>0</v>
      </c>
      <c r="F65" s="27">
        <f>Berat!F65+Diber!F65+Durres!F65+Elbasan!F65+Fier!F65+Gjirokaster!F65+Korce!F65+Kukes!F65+Lezhe!F65+Shkoder!F65+Tirane!F65+Vlore!F65+Qendrori!F65</f>
        <v>0</v>
      </c>
      <c r="G65" s="27">
        <f>Berat!G65+Diber!G65+Durres!G65+Elbasan!G65+Fier!G65+Gjirokaster!G65+Korce!G65+Kukes!G65+Lezhe!G65+Shkoder!G65+Tirane!G65+Vlore!G65+Qendrori!G65</f>
        <v>0</v>
      </c>
      <c r="H65" s="27">
        <f>Berat!H65+Diber!H65+Durres!H65+Elbasan!H65+Fier!H65+Gjirokaster!H65+Korce!H65+Kukes!H65+Lezhe!H65+Shkoder!H65+Tirane!H65+Vlore!H65+Qendrori!H65</f>
        <v>0</v>
      </c>
      <c r="I65" s="27">
        <f>Berat!I65+Diber!I65+Durres!I65+Elbasan!I65+Fier!I65+Gjirokaster!I65+Korce!I65+Kukes!I65+Lezhe!I65+Shkoder!I65+Tirane!I65+Vlore!I65+Qendrori!I65</f>
        <v>0</v>
      </c>
      <c r="J65" s="27">
        <f>Berat!J65+Diber!J65+Durres!J65+Elbasan!J65+Fier!J65+Gjirokaster!J65+Korce!J65+Kukes!J65+Lezhe!J65+Shkoder!J65+Tirane!J65+Vlore!J65+Qendrori!J65</f>
        <v>0</v>
      </c>
      <c r="K65" s="28">
        <f>Berat!K65+Diber!K65+Durres!K65+Elbasan!K65+Fier!K65+Gjirokaster!K65+Korce!K65+Kukes!K65+Lezhe!K65+Shkoder!K65+Tirane!K65+Vlore!K65+Qendrori!K65</f>
        <v>0</v>
      </c>
      <c r="L65" s="371">
        <f>Berat!L65+Diber!L65+Durres!L65+Elbasan!L65+Fier!L65+Gjirokaster!L65+Korce!L65+Kukes!L65+Lezhe!L65+Shkoder!L65+Tirane!L65+Vlore!L65+Qendrori!L65</f>
        <v>0</v>
      </c>
      <c r="M65" s="27">
        <f>Berat!M65+Diber!M65+Durres!M65+Elbasan!M65+Fier!M65+Gjirokaster!M65+Korce!M65+Kukes!M65+Lezhe!M65+Shkoder!M65+Tirane!M65+Vlore!M65+Qendrori!M65</f>
        <v>0</v>
      </c>
      <c r="N65" s="27">
        <f>Berat!N65+Diber!N65+Durres!N65+Elbasan!N65+Fier!N65+Gjirokaster!N65+Korce!N65+Kukes!N65+Lezhe!N65+Shkoder!N65+Tirane!N65+Vlore!N65+Qendrori!N65</f>
        <v>0</v>
      </c>
      <c r="O65" s="27">
        <f>Berat!O65+Diber!O65+Durres!O65+Elbasan!O65+Fier!O65+Gjirokaster!O65+Korce!O65+Kukes!O65+Lezhe!O65+Shkoder!O65+Tirane!O65+Vlore!O65+Qendrori!O65</f>
        <v>0</v>
      </c>
      <c r="P65" s="27">
        <f>Berat!P65+Diber!P65+Durres!P65+Elbasan!P65+Fier!P65+Gjirokaster!P65+Korce!P65+Kukes!P65+Lezhe!P65+Shkoder!P65+Tirane!P65+Vlore!P65+Qendrori!P65</f>
        <v>0</v>
      </c>
      <c r="Q65" s="27">
        <f>Berat!Q65+Diber!Q65+Durres!Q65+Elbasan!Q65+Fier!Q65+Gjirokaster!Q65+Korce!Q65+Kukes!Q65+Lezhe!Q65+Shkoder!Q65+Tirane!Q65+Vlore!Q65+Qendrori!Q65</f>
        <v>0</v>
      </c>
      <c r="R65" s="27">
        <f>Berat!R65+Diber!R65+Durres!R65+Elbasan!R65+Fier!R65+Gjirokaster!R65+Korce!R65+Kukes!R65+Lezhe!R65+Shkoder!R65+Tirane!R65+Vlore!R65+Qendrori!R65</f>
        <v>0</v>
      </c>
      <c r="S65" s="27">
        <f>Berat!S65+Diber!S65+Durres!S65+Elbasan!S65+Fier!S65+Gjirokaster!S65+Korce!S65+Kukes!S65+Lezhe!S65+Shkoder!S65+Tirane!S65+Vlore!S65+Qendrori!S65</f>
        <v>0</v>
      </c>
      <c r="T65" s="27">
        <f>Berat!T65+Diber!T65+Durres!T65+Elbasan!T65+Fier!T65+Gjirokaster!T65+Korce!T65+Kukes!T65+Lezhe!T65+Shkoder!T65+Tirane!T65+Vlore!T65+Qendrori!T65</f>
        <v>0</v>
      </c>
      <c r="U65" s="371">
        <f>Berat!U65+Diber!U65+Durres!U65+Elbasan!U65+Fier!U65+Gjirokaster!U65+Korce!U65+Kukes!U65+Lezhe!U65+Shkoder!U65+Tirane!U65+Vlore!U65+Qendrori!U65</f>
        <v>0</v>
      </c>
      <c r="V65" s="26">
        <f>Berat!V65+Diber!V65+Durres!V65+Elbasan!V65+Fier!V65+Gjirokaster!V65+Korce!V65+Kukes!V65+Lezhe!V65+Shkoder!V65+Tirane!V65+Vlore!V65+Qendrori!V65</f>
        <v>1</v>
      </c>
      <c r="W65" s="26">
        <f>Berat!W65+Diber!W65+Durres!W65+Elbasan!W65+Fier!W65+Gjirokaster!W65+Korce!W65+Kukes!W65+Lezhe!W65+Shkoder!W65+Tirane!W65+Vlore!W65+Qendrori!W65</f>
        <v>0</v>
      </c>
      <c r="X65" s="26">
        <f>Berat!X65+Diber!X65+Durres!X65+Elbasan!X65+Fier!X65+Gjirokaster!X65+Korce!X65+Kukes!X65+Lezhe!X65+Shkoder!X65+Tirane!X65+Vlore!X65+Qendrori!X65</f>
        <v>0</v>
      </c>
      <c r="Y65" s="26">
        <f>Berat!Y65+Diber!Y65+Durres!Y65+Elbasan!Y65+Fier!Y65+Gjirokaster!Y65+Korce!Y65+Kukes!Y65+Lezhe!Y65+Shkoder!Y65+Tirane!Y65+Vlore!Y65+Qendrori!Y65</f>
        <v>0</v>
      </c>
      <c r="Z65" s="26">
        <f>Berat!Z65+Diber!Z65+Durres!Z65+Elbasan!Z65+Fier!Z65+Gjirokaster!Z65+Korce!Z65+Kukes!Z65+Lezhe!Z65+Shkoder!Z65+Tirane!Z65+Vlore!Z65+Qendrori!Z65</f>
        <v>0</v>
      </c>
      <c r="AA65" s="26">
        <f>Berat!AA65+Diber!AA65+Durres!AA65+Elbasan!AA65+Fier!AA65+Gjirokaster!AA65+Korce!AA65+Kukes!AA65+Lezhe!AA65+Shkoder!AA65+Tirane!AA65+Vlore!AA65+Qendrori!AA65</f>
        <v>0</v>
      </c>
      <c r="AB65" s="26">
        <f>Berat!AB65+Diber!AB65+Durres!AB65+Elbasan!AB65+Fier!AB65+Gjirokaster!AB65+Korce!AB65+Kukes!AB65+Lezhe!AB65+Shkoder!AB65+Tirane!AB65+Vlore!AB65+Qendrori!AB65</f>
        <v>0</v>
      </c>
      <c r="AC65" s="26">
        <f>Berat!AC65+Diber!AC65+Durres!AC65+Elbasan!AC65+Fier!AC65+Gjirokaster!AC65+Korce!AC65+Kukes!AC65+Lezhe!AC65+Shkoder!AC65+Tirane!AC65+Vlore!AC65+Qendrori!AC65</f>
        <v>0</v>
      </c>
      <c r="AD65" s="26">
        <f>Berat!AD65+Diber!AD65+Durres!AD65+Elbasan!AD65+Fier!AD65+Gjirokaster!AD65+Korce!AD65+Kukes!AD65+Lezhe!AD65+Shkoder!AD65+Tirane!AD65+Vlore!AD65+Qendrori!AD65</f>
        <v>0</v>
      </c>
      <c r="AE65" s="257">
        <f>Berat!AE65+Diber!AE65+Durres!AE65+Elbasan!AE65+Fier!AE65+Gjirokaster!AE65+Korce!AE65+Kukes!AE65+Lezhe!AE65+Shkoder!AE65+Tirane!AE65+Vlore!AE65+Qendrori!AE65</f>
        <v>0</v>
      </c>
      <c r="AF65" s="26">
        <f>Berat!AF65+Diber!AF65+Durres!AF65+Elbasan!AF65+Fier!AF65+Gjirokaster!AF65+Korce!AF65+Kukes!AF65+Lezhe!AF65+Shkoder!AF65+Tirane!AF65+Vlore!AF65+Qendrori!AF65</f>
        <v>0</v>
      </c>
      <c r="AG65" s="26">
        <f>Berat!AG65+Diber!AG65+Durres!AG65+Elbasan!AG65+Fier!AG65+Gjirokaster!AG65+Korce!AG65+Kukes!AG65+Lezhe!AG65+Shkoder!AG65+Tirane!AG65+Vlore!AG65+Qendrori!AG65</f>
        <v>0</v>
      </c>
      <c r="AH65" s="26">
        <f>Berat!AH65+Diber!AH65+Durres!AH65+Elbasan!AH65+Fier!AH65+Gjirokaster!AH65+Korce!AH65+Kukes!AH65+Lezhe!AH65+Shkoder!AH65+Tirane!AH65+Vlore!AH65+Qendrori!AH65</f>
        <v>0</v>
      </c>
      <c r="AI65" s="26">
        <f>Berat!AI65+Diber!AI65+Durres!AI65+Elbasan!AI65+Fier!AI65+Gjirokaster!AI65+Korce!AI65+Kukes!AI65+Lezhe!AI65+Shkoder!AI65+Tirane!AI65+Vlore!AI65+Qendrori!AI65</f>
        <v>0</v>
      </c>
      <c r="AJ65" s="26">
        <f>Berat!AJ65+Diber!AJ65+Durres!AJ65+Elbasan!AJ65+Fier!AJ65+Gjirokaster!AJ65+Korce!AJ65+Kukes!AJ65+Lezhe!AJ65+Shkoder!AJ65+Tirane!AJ65+Vlore!AJ65+Qendrori!AJ65</f>
        <v>0</v>
      </c>
      <c r="AK65" s="26">
        <f>Berat!AK65+Diber!AK65+Durres!AK65+Elbasan!AK65+Fier!AK65+Gjirokaster!AK65+Korce!AK65+Kukes!AK65+Lezhe!AK65+Shkoder!AK65+Tirane!AK65+Vlore!AK65+Qendrori!AK65</f>
        <v>0</v>
      </c>
      <c r="AL65" s="26">
        <f>Berat!AL65+Diber!AL65+Durres!AL65+Elbasan!AL65+Fier!AL65+Gjirokaster!AL65+Korce!AL65+Kukes!AL65+Lezhe!AL65+Shkoder!AL65+Tirane!AL65+Vlore!AL65+Qendrori!AL65</f>
        <v>0</v>
      </c>
      <c r="AM65" s="26">
        <f>Berat!AM65+Diber!AM65+Durres!AM65+Elbasan!AM65+Fier!AM65+Gjirokaster!AM65+Korce!AM65+Kukes!AM65+Lezhe!AM65+Shkoder!AM65+Tirane!AM65+Vlore!AM65+Qendrori!AM65</f>
        <v>0</v>
      </c>
      <c r="AN65" s="26">
        <f>Berat!AN65+Diber!AN65+Durres!AN65+Elbasan!AN65+Fier!AN65+Gjirokaster!AN65+Korce!AN65+Kukes!AN65+Lezhe!AN65+Shkoder!AN65+Tirane!AN65+Vlore!AN65+Qendrori!AN65</f>
        <v>0</v>
      </c>
      <c r="AO65" s="257">
        <f>Berat!AO65+Diber!AO65+Durres!AO65+Elbasan!AO65+Fier!AO65+Gjirokaster!AO65+Korce!AO65+Kukes!AO65+Lezhe!AO65+Shkoder!AO65+Tirane!AO65+Vlore!AO65+Qendrori!AO65</f>
        <v>0</v>
      </c>
      <c r="AP65" s="131">
        <f>Berat!AP65+Diber!AP65+Durres!AP65+Elbasan!AP65+Fier!AP65+Gjirokaster!AP65+Korce!AP65+Kukes!AP65+Lezhe!AP65+Shkoder!AP65+Tirane!AP65+Vlore!AP65+Qendrori!AP65</f>
        <v>0</v>
      </c>
      <c r="AQ65" s="26">
        <f>Berat!AQ65+Diber!AQ65+Durres!AQ65+Elbasan!AQ65+Fier!AQ65+Gjirokaster!AQ65+Korce!AQ65+Kukes!AQ65+Lezhe!AQ65+Shkoder!AQ65+Tirane!AQ65+Vlore!AQ65+Qendrori!AQ65</f>
        <v>0</v>
      </c>
      <c r="AR65" s="26">
        <f>Berat!AR65+Diber!AR65+Durres!AR65+Elbasan!AR65+Fier!AR65+Gjirokaster!AR65+Korce!AR65+Kukes!AR65+Lezhe!AR65+Shkoder!AR65+Tirane!AR65+Vlore!AR65+Qendrori!AR65</f>
        <v>0</v>
      </c>
      <c r="AS65" s="26">
        <f>Berat!AS65+Diber!AS65+Durres!AS65+Elbasan!AS65+Fier!AS65+Gjirokaster!AS65+Korce!AS65+Kukes!AS65+Lezhe!AS65+Shkoder!AS65+Tirane!AS65+Vlore!AS65+Qendrori!AS65</f>
        <v>0</v>
      </c>
      <c r="AT65" s="26">
        <f>Berat!AT65+Diber!AT65+Durres!AT65+Elbasan!AT65+Fier!AT65+Gjirokaster!AT65+Korce!AT65+Kukes!AT65+Lezhe!AT65+Shkoder!AT65+Tirane!AT65+Vlore!AT65+Qendrori!AT65</f>
        <v>0</v>
      </c>
      <c r="AU65" s="26">
        <f>Berat!AU65+Diber!AU65+Durres!AU65+Elbasan!AU65+Fier!AU65+Gjirokaster!AU65+Korce!AU65+Kukes!AU65+Lezhe!AU65+Shkoder!AU65+Tirane!AU65+Vlore!AU65+Qendrori!AU65</f>
        <v>0</v>
      </c>
      <c r="AV65" s="26">
        <f>Berat!AV65+Diber!AV65+Durres!AV65+Elbasan!AV65+Fier!AV65+Gjirokaster!AV65+Korce!AV65+Kukes!AV65+Lezhe!AV65+Shkoder!AV65+Tirane!AV65+Vlore!AV65+Qendrori!AV65</f>
        <v>0</v>
      </c>
      <c r="AW65" s="26">
        <f>Berat!AW65+Diber!AW65+Durres!AW65+Elbasan!AW65+Fier!AW65+Gjirokaster!AW65+Korce!AW65+Kukes!AW65+Lezhe!AW65+Shkoder!AW65+Tirane!AW65+Vlore!AW65+Qendrori!AW65</f>
        <v>0</v>
      </c>
      <c r="AX65" s="26">
        <f>Berat!AX65+Diber!AX65+Durres!AX65+Elbasan!AX65+Fier!AX65+Gjirokaster!AX65+Korce!AX65+Kukes!AX65+Lezhe!AX65+Shkoder!AX65+Tirane!AX65+Vlore!AX65+Qendrori!AX65</f>
        <v>0</v>
      </c>
      <c r="AY65" s="215">
        <f>Berat!AY65+Diber!AY65+Durres!AY65+Elbasan!AY65+Fier!AY65+Gjirokaster!AY65+Korce!AY65+Kukes!AY65+Lezhe!AY65+Shkoder!AY65+Tirane!AY65+Vlore!AY65+Qendrori!AY65</f>
        <v>0</v>
      </c>
      <c r="AZ65" s="26">
        <f>Berat!AZ65+Diber!AZ65+Durres!AZ65+Elbasan!AZ65+Fier!AZ65+Gjirokaster!AZ65+Korce!AZ65+Kukes!AZ65+Lezhe!AZ65+Shkoder!AZ65+Tirane!AZ65+Vlore!AZ65+Qendrori!AZ65</f>
        <v>0</v>
      </c>
      <c r="BA65" s="26">
        <f>Berat!BA65+Diber!BA65+Durres!BA65+Elbasan!BA65+Fier!BA65+Gjirokaster!BA65+Korce!BA65+Kukes!BA65+Lezhe!BA65+Shkoder!BA65+Tirane!BA65+Vlore!BA65+Qendrori!BA65</f>
        <v>0</v>
      </c>
      <c r="BB65" s="26">
        <f>Berat!BB65+Diber!BB65+Durres!BB65+Elbasan!BB65+Fier!BB65+Gjirokaster!BB65+Korce!BB65+Kukes!BB65+Lezhe!BB65+Shkoder!BB65+Tirane!BB65+Vlore!BB65+Qendrori!BB65</f>
        <v>0</v>
      </c>
      <c r="BC65" s="26">
        <f>Berat!BC65+Diber!BC65+Durres!BC65+Elbasan!BC65+Fier!BC65+Gjirokaster!BC65+Korce!BC65+Kukes!BC65+Lezhe!BC65+Shkoder!BC65+Tirane!BC65+Vlore!BC65+Qendrori!BC65</f>
        <v>0</v>
      </c>
      <c r="BD65" s="26">
        <f>Berat!BD65+Diber!BD65+Durres!BD65+Elbasan!BD65+Fier!BD65+Gjirokaster!BD65+Korce!BD65+Kukes!BD65+Lezhe!BD65+Shkoder!BD65+Tirane!BD65+Vlore!BD65+Qendrori!BD65</f>
        <v>0</v>
      </c>
      <c r="BE65" s="26">
        <f>Berat!BE65+Diber!BE65+Durres!BE65+Elbasan!BE65+Fier!BE65+Gjirokaster!BE65+Korce!BE65+Kukes!BE65+Lezhe!BE65+Shkoder!BE65+Tirane!BE65+Vlore!BE65+Qendrori!BE65</f>
        <v>0</v>
      </c>
      <c r="BF65" s="26">
        <f>Berat!BF65+Diber!BF65+Durres!BF65+Elbasan!BF65+Fier!BF65+Gjirokaster!BF65+Korce!BF65+Kukes!BF65+Lezhe!BF65+Shkoder!BF65+Tirane!BF65+Vlore!BF65+Qendrori!BF65</f>
        <v>0</v>
      </c>
      <c r="BG65" s="26">
        <f>Berat!BG65+Diber!BG65+Durres!BG65+Elbasan!BG65+Fier!BG65+Gjirokaster!BG65+Korce!BG65+Kukes!BG65+Lezhe!BG65+Shkoder!BG65+Tirane!BG65+Vlore!BG65+Qendrori!BG65</f>
        <v>0</v>
      </c>
      <c r="BH65" s="26">
        <f>Berat!BH65+Diber!BH65+Durres!BH65+Elbasan!BH65+Fier!BH65+Gjirokaster!BH65+Korce!BH65+Kukes!BH65+Lezhe!BH65+Shkoder!BH65+Tirane!BH65+Vlore!BH65+Qendrori!BH65</f>
        <v>0</v>
      </c>
      <c r="BI65" s="257">
        <f>Berat!BI65+Diber!BI65+Durres!BI65+Elbasan!BI65+Fier!BI65+Gjirokaster!BI65+Korce!BI65+Kukes!BI65+Lezhe!BI65+Shkoder!BI65+Tirane!BI65+Vlore!BI65+Qendrori!BI65</f>
        <v>0</v>
      </c>
      <c r="BJ65" s="26">
        <f>Berat!BJ65+Diber!BJ65+Durres!BJ65+Elbasan!BJ65+Fier!BJ65+Gjirokaster!BJ65+Korce!BJ65+Kukes!BJ65+Lezhe!BJ65+Shkoder!BJ65+Tirane!BJ65+Vlore!BJ65+Qendrori!BJ65</f>
        <v>0</v>
      </c>
      <c r="BK65" s="26">
        <f>Berat!BK65+Diber!BK65+Durres!BK65+Elbasan!BK65+Fier!BK65+Gjirokaster!BK65+Korce!BK65+Kukes!BK65+Lezhe!BK65+Shkoder!BK65+Tirane!BK65+Vlore!BK65+Qendrori!BK65</f>
        <v>0</v>
      </c>
      <c r="BL65" s="26">
        <f>Berat!BL65+Diber!BL65+Durres!BL65+Elbasan!BL65+Fier!BL65+Gjirokaster!BL65+Korce!BL65+Kukes!BL65+Lezhe!BL65+Shkoder!BL65+Tirane!BL65+Vlore!BL65+Qendrori!BL65</f>
        <v>0</v>
      </c>
      <c r="BM65" s="26">
        <f>Berat!BM65+Diber!BM65+Durres!BM65+Elbasan!BM65+Fier!BM65+Gjirokaster!BM65+Korce!BM65+Kukes!BM65+Lezhe!BM65+Shkoder!BM65+Tirane!BM65+Vlore!BM65+Qendrori!BM65</f>
        <v>0</v>
      </c>
      <c r="BN65" s="26">
        <f>Berat!BN65+Diber!BN65+Durres!BN65+Elbasan!BN65+Fier!BN65+Gjirokaster!BN65+Korce!BN65+Kukes!BN65+Lezhe!BN65+Shkoder!BN65+Tirane!BN65+Vlore!BN65+Qendrori!BN65</f>
        <v>0</v>
      </c>
      <c r="BO65" s="26">
        <f>Berat!BO65+Diber!BO65+Durres!BO65+Elbasan!BO65+Fier!BO65+Gjirokaster!BO65+Korce!BO65+Kukes!BO65+Lezhe!BO65+Shkoder!BO65+Tirane!BO65+Vlore!BO65+Qendrori!BO65</f>
        <v>0</v>
      </c>
      <c r="BP65" s="26">
        <f>Berat!BP65+Diber!BP65+Durres!BP65+Elbasan!BP65+Fier!BP65+Gjirokaster!BP65+Korce!BP65+Kukes!BP65+Lezhe!BP65+Shkoder!BP65+Tirane!BP65+Vlore!BP65+Qendrori!BP65</f>
        <v>0</v>
      </c>
      <c r="BQ65" s="26">
        <f>Berat!BQ65+Diber!BQ65+Durres!BQ65+Elbasan!BQ65+Fier!BQ65+Gjirokaster!BQ65+Korce!BQ65+Kukes!BQ65+Lezhe!BQ65+Shkoder!BQ65+Tirane!BQ65+Vlore!BQ65+Qendrori!BQ65</f>
        <v>0</v>
      </c>
      <c r="BR65" s="26">
        <f>Berat!BR65+Diber!BR65+Durres!BR65+Elbasan!BR65+Fier!BR65+Gjirokaster!BR65+Korce!BR65+Kukes!BR65+Lezhe!BR65+Shkoder!BR65+Tirane!BR65+Vlore!BR65+Qendrori!BR65</f>
        <v>0</v>
      </c>
      <c r="BS65" s="257">
        <f>Berat!BS65+Diber!BS65+Durres!BS65+Elbasan!BS65+Fier!BS65+Gjirokaster!BS65+Korce!BS65+Kukes!BS65+Lezhe!BS65+Shkoder!BS65+Tirane!BS65+Vlore!BS65+Qendrori!BS65</f>
        <v>0</v>
      </c>
      <c r="BT65" s="131">
        <f>Berat!BT65+Diber!BT65+Durres!BT65+Elbasan!BT65+Fier!BT65+Gjirokaster!BT65+Korce!BT65+Kukes!BT65+Lezhe!BT65+Shkoder!BT65+Tirane!BT65+Vlore!BT65+Qendrori!BT65</f>
        <v>0</v>
      </c>
      <c r="BU65" s="26">
        <f>Berat!BU65+Diber!BU65+Durres!BU65+Elbasan!BU65+Fier!BU65+Gjirokaster!BU65+Korce!BU65+Kukes!BU65+Lezhe!BU65+Shkoder!BU65+Tirane!BU65+Vlore!BU65+Qendrori!BU65</f>
        <v>0</v>
      </c>
      <c r="BV65" s="26">
        <f>Berat!BV65+Diber!BV65+Durres!BV65+Elbasan!BV65+Fier!BV65+Gjirokaster!BV65+Korce!BV65+Kukes!BV65+Lezhe!BV65+Shkoder!BV65+Tirane!BV65+Vlore!BV65+Qendrori!BV65</f>
        <v>0</v>
      </c>
      <c r="BW65" s="26">
        <f>Berat!BW65+Diber!BW65+Durres!BW65+Elbasan!BW65+Fier!BW65+Gjirokaster!BW65+Korce!BW65+Kukes!BW65+Lezhe!BW65+Shkoder!BW65+Tirane!BW65+Vlore!BW65+Qendrori!BW65</f>
        <v>0</v>
      </c>
      <c r="BX65" s="26">
        <f>Berat!BX65+Diber!BX65+Durres!BX65+Elbasan!BX65+Fier!BX65+Gjirokaster!BX65+Korce!BX65+Kukes!BX65+Lezhe!BX65+Shkoder!BX65+Tirane!BX65+Vlore!BX65+Qendrori!BX65</f>
        <v>0</v>
      </c>
      <c r="BY65" s="26">
        <f>Berat!BY65+Diber!BY65+Durres!BY65+Elbasan!BY65+Fier!BY65+Gjirokaster!BY65+Korce!BY65+Kukes!BY65+Lezhe!BY65+Shkoder!BY65+Tirane!BY65+Vlore!BY65+Qendrori!BY65</f>
        <v>0</v>
      </c>
      <c r="BZ65" s="26">
        <f>Berat!BZ65+Diber!BZ65+Durres!BZ65+Elbasan!BZ65+Fier!BZ65+Gjirokaster!BZ65+Korce!BZ65+Kukes!BZ65+Lezhe!BZ65+Shkoder!BZ65+Tirane!BZ65+Vlore!BZ65+Qendrori!BZ65</f>
        <v>0</v>
      </c>
      <c r="CA65" s="26">
        <f>Berat!CA65+Diber!CA65+Durres!CA65+Elbasan!CA65+Fier!CA65+Gjirokaster!CA65+Korce!CA65+Kukes!CA65+Lezhe!CA65+Shkoder!CA65+Tirane!CA65+Vlore!CA65+Qendrori!CA65</f>
        <v>0</v>
      </c>
      <c r="CB65" s="26">
        <f>Berat!CB65+Diber!CB65+Durres!CB65+Elbasan!CB65+Fier!CB65+Gjirokaster!CB65+Korce!CB65+Kukes!CB65+Lezhe!CB65+Shkoder!CB65+Tirane!CB65+Vlore!CB65+Qendrori!CB65</f>
        <v>0</v>
      </c>
      <c r="CC65" s="215">
        <f>Berat!CC65+Diber!CC65+Durres!CC65+Elbasan!CC65+Fier!CC65+Gjirokaster!CC65+Korce!CC65+Kukes!CC65+Lezhe!CC65+Shkoder!CC65+Tirane!CC65+Vlore!CC65+Qendrori!CC65</f>
        <v>0</v>
      </c>
      <c r="CD65" s="26">
        <f>Berat!CD65+Diber!CD65+Durres!CD65+Elbasan!CD65+Fier!CD65+Gjirokaster!CD65+Korce!CD65+Kukes!CD65+Lezhe!CD65+Shkoder!CD65+Tirane!CD65+Vlore!CD65+Qendrori!CD65</f>
        <v>0</v>
      </c>
      <c r="CE65" s="26">
        <f>Berat!CE65+Diber!CE65+Durres!CE65+Elbasan!CE65+Fier!CE65+Gjirokaster!CE65+Korce!CE65+Kukes!CE65+Lezhe!CE65+Shkoder!CE65+Tirane!CE65+Vlore!CE65+Qendrori!CE65</f>
        <v>0</v>
      </c>
      <c r="CF65" s="26">
        <f>Berat!CF65+Diber!CF65+Durres!CF65+Elbasan!CF65+Fier!CF65+Gjirokaster!CF65+Korce!CF65+Kukes!CF65+Lezhe!CF65+Shkoder!CF65+Tirane!CF65+Vlore!CF65+Qendrori!CF65</f>
        <v>0</v>
      </c>
      <c r="CG65" s="26">
        <f>Berat!CG65+Diber!CG65+Durres!CG65+Elbasan!CG65+Fier!CG65+Gjirokaster!CG65+Korce!CG65+Kukes!CG65+Lezhe!CG65+Shkoder!CG65+Tirane!CG65+Vlore!CG65+Qendrori!CG65</f>
        <v>0</v>
      </c>
      <c r="CH65" s="26">
        <f>Berat!CH65+Diber!CH65+Durres!CH65+Elbasan!CH65+Fier!CH65+Gjirokaster!CH65+Korce!CH65+Kukes!CH65+Lezhe!CH65+Shkoder!CH65+Tirane!CH65+Vlore!CH65+Qendrori!CH65</f>
        <v>0</v>
      </c>
      <c r="CI65" s="26">
        <f>Berat!CI65+Diber!CI65+Durres!CI65+Elbasan!CI65+Fier!CI65+Gjirokaster!CI65+Korce!CI65+Kukes!CI65+Lezhe!CI65+Shkoder!CI65+Tirane!CI65+Vlore!CI65+Qendrori!CI65</f>
        <v>0</v>
      </c>
      <c r="CJ65" s="26">
        <f>Berat!CJ65+Diber!CJ65+Durres!CJ65+Elbasan!CJ65+Fier!CJ65+Gjirokaster!CJ65+Korce!CJ65+Kukes!CJ65+Lezhe!CJ65+Shkoder!CJ65+Tirane!CJ65+Vlore!CJ65+Qendrori!CJ65</f>
        <v>0</v>
      </c>
      <c r="CK65" s="26">
        <f>Berat!CK65+Diber!CK65+Durres!CK65+Elbasan!CK65+Fier!CK65+Gjirokaster!CK65+Korce!CK65+Kukes!CK65+Lezhe!CK65+Shkoder!CK65+Tirane!CK65+Vlore!CK65+Qendrori!CK65</f>
        <v>0</v>
      </c>
      <c r="CL65" s="26">
        <f>Berat!CL65+Diber!CL65+Durres!CL65+Elbasan!CL65+Fier!CL65+Gjirokaster!CL65+Korce!CL65+Kukes!CL65+Lezhe!CL65+Shkoder!CL65+Tirane!CL65+Vlore!CL65+Qendrori!CL65</f>
        <v>0</v>
      </c>
      <c r="CM65" s="257">
        <f>Berat!CM65+Diber!CM65+Durres!CM65+Elbasan!CM65+Fier!CM65+Gjirokaster!CM65+Korce!CM65+Kukes!CM65+Lezhe!CM65+Shkoder!CM65+Tirane!CM65+Vlore!CM65+Qendrori!CM65</f>
        <v>0</v>
      </c>
      <c r="CN65" s="26">
        <f>Berat!CN65+Diber!CN65+Durres!CN65+Elbasan!CN65+Fier!CN65+Gjirokaster!CN65+Korce!CN65+Kukes!CN65+Lezhe!CN65+Shkoder!CN65+Tirane!CN65+Vlore!CN65+Qendrori!CN65</f>
        <v>0</v>
      </c>
      <c r="CO65" s="26">
        <f>Berat!CO65+Diber!CO65+Durres!CO65+Elbasan!CO65+Fier!CO65+Gjirokaster!CO65+Korce!CO65+Kukes!CO65+Lezhe!CO65+Shkoder!CO65+Tirane!CO65+Vlore!CO65+Qendrori!CO65</f>
        <v>0</v>
      </c>
      <c r="CP65" s="26">
        <f>Berat!CP65+Diber!CP65+Durres!CP65+Elbasan!CP65+Fier!CP65+Gjirokaster!CP65+Korce!CP65+Kukes!CP65+Lezhe!CP65+Shkoder!CP65+Tirane!CP65+Vlore!CP65+Qendrori!CP65</f>
        <v>0</v>
      </c>
      <c r="CQ65" s="26">
        <f>Berat!CQ65+Diber!CQ65+Durres!CQ65+Elbasan!CQ65+Fier!CQ65+Gjirokaster!CQ65+Korce!CQ65+Kukes!CQ65+Lezhe!CQ65+Shkoder!CQ65+Tirane!CQ65+Vlore!CQ65+Qendrori!CQ65</f>
        <v>0</v>
      </c>
      <c r="CR65" s="26">
        <f>Berat!CR65+Diber!CR65+Durres!CR65+Elbasan!CR65+Fier!CR65+Gjirokaster!CR65+Korce!CR65+Kukes!CR65+Lezhe!CR65+Shkoder!CR65+Tirane!CR65+Vlore!CR65+Qendrori!CR65</f>
        <v>0</v>
      </c>
      <c r="CS65" s="26">
        <f>Berat!CS65+Diber!CS65+Durres!CS65+Elbasan!CS65+Fier!CS65+Gjirokaster!CS65+Korce!CS65+Kukes!CS65+Lezhe!CS65+Shkoder!CS65+Tirane!CS65+Vlore!CS65+Qendrori!CS65</f>
        <v>0</v>
      </c>
      <c r="CT65" s="26">
        <f>Berat!CT65+Diber!CT65+Durres!CT65+Elbasan!CT65+Fier!CT65+Gjirokaster!CT65+Korce!CT65+Kukes!CT65+Lezhe!CT65+Shkoder!CT65+Tirane!CT65+Vlore!CT65+Qendrori!CT65</f>
        <v>0</v>
      </c>
      <c r="CU65" s="26">
        <f>Berat!CU65+Diber!CU65+Durres!CU65+Elbasan!CU65+Fier!CU65+Gjirokaster!CU65+Korce!CU65+Kukes!CU65+Lezhe!CU65+Shkoder!CU65+Tirane!CU65+Vlore!CU65+Qendrori!CU65</f>
        <v>0</v>
      </c>
      <c r="CV65" s="26">
        <f>Berat!CV65+Diber!CV65+Durres!CV65+Elbasan!CV65+Fier!CV65+Gjirokaster!CV65+Korce!CV65+Kukes!CV65+Lezhe!CV65+Shkoder!CV65+Tirane!CV65+Vlore!CV65+Qendrori!CV65</f>
        <v>0</v>
      </c>
      <c r="CW65" s="257">
        <f>Berat!CW65+Diber!CW65+Durres!CW65+Elbasan!CW65+Fier!CW65+Gjirokaster!CW65+Korce!CW65+Kukes!CW65+Lezhe!CW65+Shkoder!CW65+Tirane!CW65+Vlore!CW65+Qendrori!CW65</f>
        <v>0</v>
      </c>
      <c r="CX65" s="131">
        <f>Berat!CX65+Diber!CX65+Durres!CX65+Elbasan!CX65+Fier!CX65+Gjirokaster!CX65+Korce!CX65+Kukes!CX65+Lezhe!CX65+Shkoder!CX65+Tirane!CX65+Vlore!CX65+Qendrori!CX65</f>
        <v>0</v>
      </c>
      <c r="CY65" s="26">
        <f>Berat!CY65+Diber!CY65+Durres!CY65+Elbasan!CY65+Fier!CY65+Gjirokaster!CY65+Korce!CY65+Kukes!CY65+Lezhe!CY65+Shkoder!CY65+Tirane!CY65+Vlore!CY65+Qendrori!CY65</f>
        <v>0</v>
      </c>
      <c r="CZ65" s="26">
        <f>Berat!CZ65+Diber!CZ65+Durres!CZ65+Elbasan!CZ65+Fier!CZ65+Gjirokaster!CZ65+Korce!CZ65+Kukes!CZ65+Lezhe!CZ65+Shkoder!CZ65+Tirane!CZ65+Vlore!CZ65+Qendrori!CZ65</f>
        <v>0</v>
      </c>
      <c r="DA65" s="26">
        <f>Berat!DA65+Diber!DA65+Durres!DA65+Elbasan!DA65+Fier!DA65+Gjirokaster!DA65+Korce!DA65+Kukes!DA65+Lezhe!DA65+Shkoder!DA65+Tirane!DA65+Vlore!DA65+Qendrori!DA65</f>
        <v>0</v>
      </c>
      <c r="DB65" s="26">
        <f>Berat!DB65+Diber!DB65+Durres!DB65+Elbasan!DB65+Fier!DB65+Gjirokaster!DB65+Korce!DB65+Kukes!DB65+Lezhe!DB65+Shkoder!DB65+Tirane!DB65+Vlore!DB65+Qendrori!DB65</f>
        <v>0</v>
      </c>
      <c r="DC65" s="26">
        <f>Berat!DC65+Diber!DC65+Durres!DC65+Elbasan!DC65+Fier!DC65+Gjirokaster!DC65+Korce!DC65+Kukes!DC65+Lezhe!DC65+Shkoder!DC65+Tirane!DC65+Vlore!DC65+Qendrori!DC65</f>
        <v>0</v>
      </c>
      <c r="DD65" s="26">
        <f>Berat!DD65+Diber!DD65+Durres!DD65+Elbasan!DD65+Fier!DD65+Gjirokaster!DD65+Korce!DD65+Kukes!DD65+Lezhe!DD65+Shkoder!DD65+Tirane!DD65+Vlore!DD65+Qendrori!DD65</f>
        <v>0</v>
      </c>
      <c r="DE65" s="26">
        <f>Berat!DE65+Diber!DE65+Durres!DE65+Elbasan!DE65+Fier!DE65+Gjirokaster!DE65+Korce!DE65+Kukes!DE65+Lezhe!DE65+Shkoder!DE65+Tirane!DE65+Vlore!DE65+Qendrori!DE65</f>
        <v>0</v>
      </c>
      <c r="DF65" s="26">
        <f>Berat!DF65+Diber!DF65+Durres!DF65+Elbasan!DF65+Fier!DF65+Gjirokaster!DF65+Korce!DF65+Kukes!DF65+Lezhe!DF65+Shkoder!DF65+Tirane!DF65+Vlore!DF65+Qendrori!DF65</f>
        <v>0</v>
      </c>
      <c r="DG65" s="26">
        <f>Berat!DG65+Diber!DG65+Durres!DG65+Elbasan!DG65+Fier!DG65+Gjirokaster!DG65+Korce!DG65+Kukes!DG65+Lezhe!DG65+Shkoder!DG65+Tirane!DG65+Vlore!DG65+Qendrori!DG65</f>
        <v>0</v>
      </c>
      <c r="DH65" s="26">
        <f>Berat!DH65+Diber!DH65+Durres!DH65+Elbasan!DH65+Fier!DH65+Gjirokaster!DH65+Korce!DH65+Kukes!DH65+Lezhe!DH65+Shkoder!DH65+Tirane!DH65+Vlore!DH65+Qendrori!DH65</f>
        <v>0</v>
      </c>
      <c r="DI65" s="26">
        <f>Berat!DI65+Diber!DI65+Durres!DI65+Elbasan!DI65+Fier!DI65+Gjirokaster!DI65+Korce!DI65+Kukes!DI65+Lezhe!DI65+Shkoder!DI65+Tirane!DI65+Vlore!DI65+Qendrori!DI65</f>
        <v>0</v>
      </c>
      <c r="DJ65" s="26">
        <f>Berat!DJ65+Diber!DJ65+Durres!DJ65+Elbasan!DJ65+Fier!DJ65+Gjirokaster!DJ65+Korce!DJ65+Kukes!DJ65+Lezhe!DJ65+Shkoder!DJ65+Tirane!DJ65+Vlore!DJ65+Qendrori!DJ65</f>
        <v>0</v>
      </c>
      <c r="DK65" s="26">
        <f>Berat!DK65+Diber!DK65+Durres!DK65+Elbasan!DK65+Fier!DK65+Gjirokaster!DK65+Korce!DK65+Kukes!DK65+Lezhe!DK65+Shkoder!DK65+Tirane!DK65+Vlore!DK65+Qendrori!DK65</f>
        <v>0</v>
      </c>
      <c r="DL65" s="26">
        <f>Berat!DL65+Diber!DL65+Durres!DL65+Elbasan!DL65+Fier!DL65+Gjirokaster!DL65+Korce!DL65+Kukes!DL65+Lezhe!DL65+Shkoder!DL65+Tirane!DL65+Vlore!DL65+Qendrori!DL65</f>
        <v>0</v>
      </c>
      <c r="DM65" s="26">
        <f>Berat!DM65+Diber!DM65+Durres!DM65+Elbasan!DM65+Fier!DM65+Gjirokaster!DM65+Korce!DM65+Kukes!DM65+Lezhe!DM65+Shkoder!DM65+Tirane!DM65+Vlore!DM65+Qendrori!DM65</f>
        <v>0</v>
      </c>
      <c r="DN65" s="26">
        <f>Berat!DN65+Diber!DN65+Durres!DN65+Elbasan!DN65+Fier!DN65+Gjirokaster!DN65+Korce!DN65+Kukes!DN65+Lezhe!DN65+Shkoder!DN65+Tirane!DN65+Vlore!DN65+Qendrori!DN65</f>
        <v>0</v>
      </c>
      <c r="DO65" s="26">
        <f>Berat!DO65+Diber!DO65+Durres!DO65+Elbasan!DO65+Fier!DO65+Gjirokaster!DO65+Korce!DO65+Kukes!DO65+Lezhe!DO65+Shkoder!DO65+Tirane!DO65+Vlore!DO65+Qendrori!DO65</f>
        <v>0</v>
      </c>
      <c r="DP65" s="26">
        <f>Berat!DP65+Diber!DP65+Durres!DP65+Elbasan!DP65+Fier!DP65+Gjirokaster!DP65+Korce!DP65+Kukes!DP65+Lezhe!DP65+Shkoder!DP65+Tirane!DP65+Vlore!DP65+Qendrori!DP65</f>
        <v>0</v>
      </c>
      <c r="DQ65" s="215">
        <f>Berat!DQ65+Diber!DQ65+Durres!DQ65+Elbasan!DQ65+Fier!DQ65+Gjirokaster!DQ65+Korce!DQ65+Kukes!DQ65+Lezhe!DQ65+Shkoder!DQ65+Tirane!DQ65+Vlore!DQ65+Qendrori!DQ65</f>
        <v>0</v>
      </c>
      <c r="DR65" s="26">
        <f>Berat!DR65+Diber!DR65+Durres!DR65+Elbasan!DR65+Fier!DR65+Gjirokaster!DR65+Korce!DR65+Kukes!DR65+Lezhe!DR65+Shkoder!DR65+Tirane!DR65+Vlore!DR65+Qendrori!DR65</f>
        <v>1</v>
      </c>
      <c r="DS65" s="27">
        <f>Berat!DS65+Diber!DS65+Durres!DS65+Elbasan!DS65+Fier!DS65+Gjirokaster!DS65+Korce!DS65+Kukes!DS65+Lezhe!DS65+Shkoder!DS65+Tirane!DS65+Vlore!DS65+Qendrori!DS65</f>
        <v>1</v>
      </c>
      <c r="DT65" s="27">
        <f>Berat!DT65+Diber!DT65+Durres!DT65+Elbasan!DT65+Fier!DT65+Gjirokaster!DT65+Korce!DT65+Kukes!DT65+Lezhe!DT65+Shkoder!DT65+Tirane!DT65+Vlore!DT65+Qendrori!DT65</f>
        <v>0</v>
      </c>
      <c r="DU65" s="27">
        <f>Berat!DU65+Diber!DU65+Durres!DU65+Elbasan!DU65+Fier!DU65+Gjirokaster!DU65+Korce!DU65+Kukes!DU65+Lezhe!DU65+Shkoder!DU65+Tirane!DU65+Vlore!DU65+Qendrori!DU65</f>
        <v>0</v>
      </c>
      <c r="DV65" s="27">
        <f>Berat!DV65+Diber!DV65+Durres!DV65+Elbasan!DV65+Fier!DV65+Gjirokaster!DV65+Korce!DV65+Kukes!DV65+Lezhe!DV65+Shkoder!DV65+Tirane!DV65+Vlore!DV65+Qendrori!DV65</f>
        <v>0</v>
      </c>
      <c r="DW65" s="27">
        <f>Berat!DW65+Diber!DW65+Durres!DW65+Elbasan!DW65+Fier!DW65+Gjirokaster!DW65+Korce!DW65+Kukes!DW65+Lezhe!DW65+Shkoder!DW65+Tirane!DW65+Vlore!DW65+Qendrori!DW65</f>
        <v>0</v>
      </c>
      <c r="DX65" s="27">
        <f>Berat!DX65+Diber!DX65+Durres!DX65+Elbasan!DX65+Fier!DX65+Gjirokaster!DX65+Korce!DX65+Kukes!DX65+Lezhe!DX65+Shkoder!DX65+Tirane!DX65+Vlore!DX65+Qendrori!DX65</f>
        <v>0</v>
      </c>
      <c r="DY65" s="27">
        <f>Berat!DY65+Diber!DY65+Durres!DY65+Elbasan!DY65+Fier!DY65+Gjirokaster!DY65+Korce!DY65+Kukes!DY65+Lezhe!DY65+Shkoder!DY65+Tirane!DY65+Vlore!DY65+Qendrori!DY65</f>
        <v>0</v>
      </c>
      <c r="DZ65" s="27">
        <f>Berat!DZ65+Diber!DZ65+Durres!DZ65+Elbasan!DZ65+Fier!DZ65+Gjirokaster!DZ65+Korce!DZ65+Kukes!DZ65+Lezhe!DZ65+Shkoder!DZ65+Tirane!DZ65+Vlore!DZ65+Qendrori!DZ65</f>
        <v>0</v>
      </c>
      <c r="EA65" s="28">
        <f>Berat!EA65+Diber!EA65+Durres!EA65+Elbasan!EA65+Fier!EA65+Gjirokaster!EA65+Korce!EA65+Kukes!EA65+Lezhe!EA65+Shkoder!EA65+Tirane!EA65+Vlore!EA65+Qendrori!EA65</f>
        <v>0</v>
      </c>
    </row>
    <row r="66" spans="1:133" ht="12" customHeight="1" x14ac:dyDescent="0.25">
      <c r="A66" s="170" t="s">
        <v>19</v>
      </c>
      <c r="B66" s="26">
        <f>Berat!B66+Diber!B66+Durres!B66+Elbasan!B66+Fier!B66+Gjirokaster!B66+Korce!B66+Kukes!B66+Lezhe!B66+Shkoder!B66+Tirane!B66+Vlore!B66+Qendrori!B66</f>
        <v>0</v>
      </c>
      <c r="C66" s="27">
        <f>Berat!C66+Diber!C66+Durres!C66+Elbasan!C66+Fier!C66+Gjirokaster!C66+Korce!C66+Kukes!C66+Lezhe!C66+Shkoder!C66+Tirane!C66+Vlore!C66+Qendrori!C66</f>
        <v>0</v>
      </c>
      <c r="D66" s="27">
        <f>Berat!D66+Diber!D66+Durres!D66+Elbasan!D66+Fier!D66+Gjirokaster!D66+Korce!D66+Kukes!D66+Lezhe!D66+Shkoder!D66+Tirane!D66+Vlore!D66+Qendrori!D66</f>
        <v>0</v>
      </c>
      <c r="E66" s="27">
        <f>Berat!E66+Diber!E66+Durres!E66+Elbasan!E66+Fier!E66+Gjirokaster!E66+Korce!E66+Kukes!E66+Lezhe!E66+Shkoder!E66+Tirane!E66+Vlore!E66+Qendrori!E66</f>
        <v>0</v>
      </c>
      <c r="F66" s="27">
        <f>Berat!F66+Diber!F66+Durres!F66+Elbasan!F66+Fier!F66+Gjirokaster!F66+Korce!F66+Kukes!F66+Lezhe!F66+Shkoder!F66+Tirane!F66+Vlore!F66+Qendrori!F66</f>
        <v>0</v>
      </c>
      <c r="G66" s="27">
        <f>Berat!G66+Diber!G66+Durres!G66+Elbasan!G66+Fier!G66+Gjirokaster!G66+Korce!G66+Kukes!G66+Lezhe!G66+Shkoder!G66+Tirane!G66+Vlore!G66+Qendrori!G66</f>
        <v>0</v>
      </c>
      <c r="H66" s="27">
        <f>Berat!H66+Diber!H66+Durres!H66+Elbasan!H66+Fier!H66+Gjirokaster!H66+Korce!H66+Kukes!H66+Lezhe!H66+Shkoder!H66+Tirane!H66+Vlore!H66+Qendrori!H66</f>
        <v>0</v>
      </c>
      <c r="I66" s="27">
        <f>Berat!I66+Diber!I66+Durres!I66+Elbasan!I66+Fier!I66+Gjirokaster!I66+Korce!I66+Kukes!I66+Lezhe!I66+Shkoder!I66+Tirane!I66+Vlore!I66+Qendrori!I66</f>
        <v>0</v>
      </c>
      <c r="J66" s="27">
        <f>Berat!J66+Diber!J66+Durres!J66+Elbasan!J66+Fier!J66+Gjirokaster!J66+Korce!J66+Kukes!J66+Lezhe!J66+Shkoder!J66+Tirane!J66+Vlore!J66+Qendrori!J66</f>
        <v>0</v>
      </c>
      <c r="K66" s="28">
        <f>Berat!K66+Diber!K66+Durres!K66+Elbasan!K66+Fier!K66+Gjirokaster!K66+Korce!K66+Kukes!K66+Lezhe!K66+Shkoder!K66+Tirane!K66+Vlore!K66+Qendrori!K66</f>
        <v>0</v>
      </c>
      <c r="L66" s="131">
        <f>Berat!L66+Diber!L66+Durres!L66+Elbasan!L66+Fier!L66+Gjirokaster!L66+Korce!L66+Kukes!L66+Lezhe!L66+Shkoder!L66+Tirane!L66+Vlore!L66+Qendrori!L66</f>
        <v>0</v>
      </c>
      <c r="M66" s="150">
        <f>Berat!M66+Diber!M66+Durres!M66+Elbasan!M66+Fier!M66+Gjirokaster!M66+Korce!M66+Kukes!M66+Lezhe!M66+Shkoder!M66+Tirane!M66+Vlore!M66+Qendrori!M66</f>
        <v>0</v>
      </c>
      <c r="N66" s="150">
        <f>Berat!N66+Diber!N66+Durres!N66+Elbasan!N66+Fier!N66+Gjirokaster!N66+Korce!N66+Kukes!N66+Lezhe!N66+Shkoder!N66+Tirane!N66+Vlore!N66+Qendrori!N66</f>
        <v>1</v>
      </c>
      <c r="O66" s="150">
        <f>Berat!O66+Diber!O66+Durres!O66+Elbasan!O66+Fier!O66+Gjirokaster!O66+Korce!O66+Kukes!O66+Lezhe!O66+Shkoder!O66+Tirane!O66+Vlore!O66+Qendrori!O66</f>
        <v>0</v>
      </c>
      <c r="P66" s="150">
        <f>Berat!P66+Diber!P66+Durres!P66+Elbasan!P66+Fier!P66+Gjirokaster!P66+Korce!P66+Kukes!P66+Lezhe!P66+Shkoder!P66+Tirane!P66+Vlore!P66+Qendrori!P66</f>
        <v>0</v>
      </c>
      <c r="Q66" s="150">
        <f>Berat!Q66+Diber!Q66+Durres!Q66+Elbasan!Q66+Fier!Q66+Gjirokaster!Q66+Korce!Q66+Kukes!Q66+Lezhe!Q66+Shkoder!Q66+Tirane!Q66+Vlore!Q66+Qendrori!Q66</f>
        <v>0</v>
      </c>
      <c r="R66" s="150">
        <f>Berat!R66+Diber!R66+Durres!R66+Elbasan!R66+Fier!R66+Gjirokaster!R66+Korce!R66+Kukes!R66+Lezhe!R66+Shkoder!R66+Tirane!R66+Vlore!R66+Qendrori!R66</f>
        <v>0</v>
      </c>
      <c r="S66" s="150">
        <f>Berat!S66+Diber!S66+Durres!S66+Elbasan!S66+Fier!S66+Gjirokaster!S66+Korce!S66+Kukes!S66+Lezhe!S66+Shkoder!S66+Tirane!S66+Vlore!S66+Qendrori!S66</f>
        <v>0</v>
      </c>
      <c r="T66" s="150">
        <f>Berat!T66+Diber!T66+Durres!T66+Elbasan!T66+Fier!T66+Gjirokaster!T66+Korce!T66+Kukes!T66+Lezhe!T66+Shkoder!T66+Tirane!T66+Vlore!T66+Qendrori!T66</f>
        <v>0</v>
      </c>
      <c r="U66" s="73">
        <f>Berat!U66+Diber!U66+Durres!U66+Elbasan!U66+Fier!U66+Gjirokaster!U66+Korce!U66+Kukes!U66+Lezhe!U66+Shkoder!U66+Tirane!U66+Vlore!U66+Qendrori!U66</f>
        <v>0</v>
      </c>
      <c r="V66" s="26">
        <f>Berat!V66+Diber!V66+Durres!V66+Elbasan!V66+Fier!V66+Gjirokaster!V66+Korce!V66+Kukes!V66+Lezhe!V66+Shkoder!V66+Tirane!V66+Vlore!V66+Qendrori!V66</f>
        <v>0</v>
      </c>
      <c r="W66" s="27">
        <f>Berat!W66+Diber!W66+Durres!W66+Elbasan!W66+Fier!W66+Gjirokaster!W66+Korce!W66+Kukes!W66+Lezhe!W66+Shkoder!W66+Tirane!W66+Vlore!W66+Qendrori!W66</f>
        <v>0</v>
      </c>
      <c r="X66" s="27">
        <f>Berat!X66+Diber!X66+Durres!X66+Elbasan!X66+Fier!X66+Gjirokaster!X66+Korce!X66+Kukes!X66+Lezhe!X66+Shkoder!X66+Tirane!X66+Vlore!X66+Qendrori!X66</f>
        <v>1</v>
      </c>
      <c r="Y66" s="27">
        <f>Berat!Y66+Diber!Y66+Durres!Y66+Elbasan!Y66+Fier!Y66+Gjirokaster!Y66+Korce!Y66+Kukes!Y66+Lezhe!Y66+Shkoder!Y66+Tirane!Y66+Vlore!Y66+Qendrori!Y66</f>
        <v>0</v>
      </c>
      <c r="Z66" s="27">
        <f>Berat!Z66+Diber!Z66+Durres!Z66+Elbasan!Z66+Fier!Z66+Gjirokaster!Z66+Korce!Z66+Kukes!Z66+Lezhe!Z66+Shkoder!Z66+Tirane!Z66+Vlore!Z66+Qendrori!Z66</f>
        <v>0</v>
      </c>
      <c r="AA66" s="27">
        <f>Berat!AA66+Diber!AA66+Durres!AA66+Elbasan!AA66+Fier!AA66+Gjirokaster!AA66+Korce!AA66+Kukes!AA66+Lezhe!AA66+Shkoder!AA66+Tirane!AA66+Vlore!AA66+Qendrori!AA66</f>
        <v>0</v>
      </c>
      <c r="AB66" s="27">
        <f>Berat!AB66+Diber!AB66+Durres!AB66+Elbasan!AB66+Fier!AB66+Gjirokaster!AB66+Korce!AB66+Kukes!AB66+Lezhe!AB66+Shkoder!AB66+Tirane!AB66+Vlore!AB66+Qendrori!AB66</f>
        <v>0</v>
      </c>
      <c r="AC66" s="27">
        <f>Berat!AC66+Diber!AC66+Durres!AC66+Elbasan!AC66+Fier!AC66+Gjirokaster!AC66+Korce!AC66+Kukes!AC66+Lezhe!AC66+Shkoder!AC66+Tirane!AC66+Vlore!AC66+Qendrori!AC66</f>
        <v>0</v>
      </c>
      <c r="AD66" s="27">
        <f>Berat!AD66+Diber!AD66+Durres!AD66+Elbasan!AD66+Fier!AD66+Gjirokaster!AD66+Korce!AD66+Kukes!AD66+Lezhe!AD66+Shkoder!AD66+Tirane!AD66+Vlore!AD66+Qendrori!AD66</f>
        <v>0</v>
      </c>
      <c r="AE66" s="28">
        <f>Berat!AE66+Diber!AE66+Durres!AE66+Elbasan!AE66+Fier!AE66+Gjirokaster!AE66+Korce!AE66+Kukes!AE66+Lezhe!AE66+Shkoder!AE66+Tirane!AE66+Vlore!AE66+Qendrori!AE66</f>
        <v>0</v>
      </c>
      <c r="AF66" s="26">
        <f>Berat!AF66+Diber!AF66+Durres!AF66+Elbasan!AF66+Fier!AF66+Gjirokaster!AF66+Korce!AF66+Kukes!AF66+Lezhe!AF66+Shkoder!AF66+Tirane!AF66+Vlore!AF66+Qendrori!AF66</f>
        <v>0</v>
      </c>
      <c r="AG66" s="27">
        <f>Berat!AG66+Diber!AG66+Durres!AG66+Elbasan!AG66+Fier!AG66+Gjirokaster!AG66+Korce!AG66+Kukes!AG66+Lezhe!AG66+Shkoder!AG66+Tirane!AG66+Vlore!AG66+Qendrori!AG66</f>
        <v>0</v>
      </c>
      <c r="AH66" s="27">
        <f>Berat!AH66+Diber!AH66+Durres!AH66+Elbasan!AH66+Fier!AH66+Gjirokaster!AH66+Korce!AH66+Kukes!AH66+Lezhe!AH66+Shkoder!AH66+Tirane!AH66+Vlore!AH66+Qendrori!AH66</f>
        <v>0</v>
      </c>
      <c r="AI66" s="27">
        <f>Berat!AI66+Diber!AI66+Durres!AI66+Elbasan!AI66+Fier!AI66+Gjirokaster!AI66+Korce!AI66+Kukes!AI66+Lezhe!AI66+Shkoder!AI66+Tirane!AI66+Vlore!AI66+Qendrori!AI66</f>
        <v>0</v>
      </c>
      <c r="AJ66" s="27">
        <f>Berat!AJ66+Diber!AJ66+Durres!AJ66+Elbasan!AJ66+Fier!AJ66+Gjirokaster!AJ66+Korce!AJ66+Kukes!AJ66+Lezhe!AJ66+Shkoder!AJ66+Tirane!AJ66+Vlore!AJ66+Qendrori!AJ66</f>
        <v>0</v>
      </c>
      <c r="AK66" s="27">
        <f>Berat!AK66+Diber!AK66+Durres!AK66+Elbasan!AK66+Fier!AK66+Gjirokaster!AK66+Korce!AK66+Kukes!AK66+Lezhe!AK66+Shkoder!AK66+Tirane!AK66+Vlore!AK66+Qendrori!AK66</f>
        <v>0</v>
      </c>
      <c r="AL66" s="27">
        <f>Berat!AL66+Diber!AL66+Durres!AL66+Elbasan!AL66+Fier!AL66+Gjirokaster!AL66+Korce!AL66+Kukes!AL66+Lezhe!AL66+Shkoder!AL66+Tirane!AL66+Vlore!AL66+Qendrori!AL66</f>
        <v>0</v>
      </c>
      <c r="AM66" s="27">
        <f>Berat!AM66+Diber!AM66+Durres!AM66+Elbasan!AM66+Fier!AM66+Gjirokaster!AM66+Korce!AM66+Kukes!AM66+Lezhe!AM66+Shkoder!AM66+Tirane!AM66+Vlore!AM66+Qendrori!AM66</f>
        <v>0</v>
      </c>
      <c r="AN66" s="27">
        <f>Berat!AN66+Diber!AN66+Durres!AN66+Elbasan!AN66+Fier!AN66+Gjirokaster!AN66+Korce!AN66+Kukes!AN66+Lezhe!AN66+Shkoder!AN66+Tirane!AN66+Vlore!AN66+Qendrori!AN66</f>
        <v>0</v>
      </c>
      <c r="AO66" s="28">
        <f>Berat!AO66+Diber!AO66+Durres!AO66+Elbasan!AO66+Fier!AO66+Gjirokaster!AO66+Korce!AO66+Kukes!AO66+Lezhe!AO66+Shkoder!AO66+Tirane!AO66+Vlore!AO66+Qendrori!AO66</f>
        <v>0</v>
      </c>
      <c r="AP66" s="131">
        <f>Berat!AP66+Diber!AP66+Durres!AP66+Elbasan!AP66+Fier!AP66+Gjirokaster!AP66+Korce!AP66+Kukes!AP66+Lezhe!AP66+Shkoder!AP66+Tirane!AP66+Vlore!AP66+Qendrori!AP66</f>
        <v>0</v>
      </c>
      <c r="AQ66" s="27">
        <f>Berat!AQ66+Diber!AQ66+Durres!AQ66+Elbasan!AQ66+Fier!AQ66+Gjirokaster!AQ66+Korce!AQ66+Kukes!AQ66+Lezhe!AQ66+Shkoder!AQ66+Tirane!AQ66+Vlore!AQ66+Qendrori!AQ66</f>
        <v>0</v>
      </c>
      <c r="AR66" s="27">
        <f>Berat!AR66+Diber!AR66+Durres!AR66+Elbasan!AR66+Fier!AR66+Gjirokaster!AR66+Korce!AR66+Kukes!AR66+Lezhe!AR66+Shkoder!AR66+Tirane!AR66+Vlore!AR66+Qendrori!AR66</f>
        <v>0</v>
      </c>
      <c r="AS66" s="27">
        <f>Berat!AS66+Diber!AS66+Durres!AS66+Elbasan!AS66+Fier!AS66+Gjirokaster!AS66+Korce!AS66+Kukes!AS66+Lezhe!AS66+Shkoder!AS66+Tirane!AS66+Vlore!AS66+Qendrori!AS66</f>
        <v>0</v>
      </c>
      <c r="AT66" s="27">
        <f>Berat!AT66+Diber!AT66+Durres!AT66+Elbasan!AT66+Fier!AT66+Gjirokaster!AT66+Korce!AT66+Kukes!AT66+Lezhe!AT66+Shkoder!AT66+Tirane!AT66+Vlore!AT66+Qendrori!AT66</f>
        <v>0</v>
      </c>
      <c r="AU66" s="27">
        <f>Berat!AU66+Diber!AU66+Durres!AU66+Elbasan!AU66+Fier!AU66+Gjirokaster!AU66+Korce!AU66+Kukes!AU66+Lezhe!AU66+Shkoder!AU66+Tirane!AU66+Vlore!AU66+Qendrori!AU66</f>
        <v>0</v>
      </c>
      <c r="AV66" s="27">
        <f>Berat!AV66+Diber!AV66+Durres!AV66+Elbasan!AV66+Fier!AV66+Gjirokaster!AV66+Korce!AV66+Kukes!AV66+Lezhe!AV66+Shkoder!AV66+Tirane!AV66+Vlore!AV66+Qendrori!AV66</f>
        <v>0</v>
      </c>
      <c r="AW66" s="27">
        <f>Berat!AW66+Diber!AW66+Durres!AW66+Elbasan!AW66+Fier!AW66+Gjirokaster!AW66+Korce!AW66+Kukes!AW66+Lezhe!AW66+Shkoder!AW66+Tirane!AW66+Vlore!AW66+Qendrori!AW66</f>
        <v>0</v>
      </c>
      <c r="AX66" s="27">
        <f>Berat!AX66+Diber!AX66+Durres!AX66+Elbasan!AX66+Fier!AX66+Gjirokaster!AX66+Korce!AX66+Kukes!AX66+Lezhe!AX66+Shkoder!AX66+Tirane!AX66+Vlore!AX66+Qendrori!AX66</f>
        <v>0</v>
      </c>
      <c r="AY66" s="73">
        <f>Berat!AY66+Diber!AY66+Durres!AY66+Elbasan!AY66+Fier!AY66+Gjirokaster!AY66+Korce!AY66+Kukes!AY66+Lezhe!AY66+Shkoder!AY66+Tirane!AY66+Vlore!AY66+Qendrori!AY66</f>
        <v>0</v>
      </c>
      <c r="AZ66" s="26">
        <f>Berat!AZ66+Diber!AZ66+Durres!AZ66+Elbasan!AZ66+Fier!AZ66+Gjirokaster!AZ66+Korce!AZ66+Kukes!AZ66+Lezhe!AZ66+Shkoder!AZ66+Tirane!AZ66+Vlore!AZ66+Qendrori!AZ66</f>
        <v>0</v>
      </c>
      <c r="BA66" s="27">
        <f>Berat!BA66+Diber!BA66+Durres!BA66+Elbasan!BA66+Fier!BA66+Gjirokaster!BA66+Korce!BA66+Kukes!BA66+Lezhe!BA66+Shkoder!BA66+Tirane!BA66+Vlore!BA66+Qendrori!BA66</f>
        <v>0</v>
      </c>
      <c r="BB66" s="27">
        <f>Berat!BB66+Diber!BB66+Durres!BB66+Elbasan!BB66+Fier!BB66+Gjirokaster!BB66+Korce!BB66+Kukes!BB66+Lezhe!BB66+Shkoder!BB66+Tirane!BB66+Vlore!BB66+Qendrori!BB66</f>
        <v>0</v>
      </c>
      <c r="BC66" s="27">
        <f>Berat!BC66+Diber!BC66+Durres!BC66+Elbasan!BC66+Fier!BC66+Gjirokaster!BC66+Korce!BC66+Kukes!BC66+Lezhe!BC66+Shkoder!BC66+Tirane!BC66+Vlore!BC66+Qendrori!BC66</f>
        <v>0</v>
      </c>
      <c r="BD66" s="27">
        <f>Berat!BD66+Diber!BD66+Durres!BD66+Elbasan!BD66+Fier!BD66+Gjirokaster!BD66+Korce!BD66+Kukes!BD66+Lezhe!BD66+Shkoder!BD66+Tirane!BD66+Vlore!BD66+Qendrori!BD66</f>
        <v>0</v>
      </c>
      <c r="BE66" s="27">
        <f>Berat!BE66+Diber!BE66+Durres!BE66+Elbasan!BE66+Fier!BE66+Gjirokaster!BE66+Korce!BE66+Kukes!BE66+Lezhe!BE66+Shkoder!BE66+Tirane!BE66+Vlore!BE66+Qendrori!BE66</f>
        <v>0</v>
      </c>
      <c r="BF66" s="27">
        <f>Berat!BF66+Diber!BF66+Durres!BF66+Elbasan!BF66+Fier!BF66+Gjirokaster!BF66+Korce!BF66+Kukes!BF66+Lezhe!BF66+Shkoder!BF66+Tirane!BF66+Vlore!BF66+Qendrori!BF66</f>
        <v>0</v>
      </c>
      <c r="BG66" s="27">
        <f>Berat!BG66+Diber!BG66+Durres!BG66+Elbasan!BG66+Fier!BG66+Gjirokaster!BG66+Korce!BG66+Kukes!BG66+Lezhe!BG66+Shkoder!BG66+Tirane!BG66+Vlore!BG66+Qendrori!BG66</f>
        <v>0</v>
      </c>
      <c r="BH66" s="27">
        <f>Berat!BH66+Diber!BH66+Durres!BH66+Elbasan!BH66+Fier!BH66+Gjirokaster!BH66+Korce!BH66+Kukes!BH66+Lezhe!BH66+Shkoder!BH66+Tirane!BH66+Vlore!BH66+Qendrori!BH66</f>
        <v>0</v>
      </c>
      <c r="BI66" s="28">
        <f>Berat!BI66+Diber!BI66+Durres!BI66+Elbasan!BI66+Fier!BI66+Gjirokaster!BI66+Korce!BI66+Kukes!BI66+Lezhe!BI66+Shkoder!BI66+Tirane!BI66+Vlore!BI66+Qendrori!BI66</f>
        <v>0</v>
      </c>
      <c r="BJ66" s="26">
        <f>Berat!BJ66+Diber!BJ66+Durres!BJ66+Elbasan!BJ66+Fier!BJ66+Gjirokaster!BJ66+Korce!BJ66+Kukes!BJ66+Lezhe!BJ66+Shkoder!BJ66+Tirane!BJ66+Vlore!BJ66+Qendrori!BJ66</f>
        <v>0</v>
      </c>
      <c r="BK66" s="27">
        <f>Berat!BK66+Diber!BK66+Durres!BK66+Elbasan!BK66+Fier!BK66+Gjirokaster!BK66+Korce!BK66+Kukes!BK66+Lezhe!BK66+Shkoder!BK66+Tirane!BK66+Vlore!BK66+Qendrori!BK66</f>
        <v>0</v>
      </c>
      <c r="BL66" s="27">
        <f>Berat!BL66+Diber!BL66+Durres!BL66+Elbasan!BL66+Fier!BL66+Gjirokaster!BL66+Korce!BL66+Kukes!BL66+Lezhe!BL66+Shkoder!BL66+Tirane!BL66+Vlore!BL66+Qendrori!BL66</f>
        <v>0</v>
      </c>
      <c r="BM66" s="27">
        <f>Berat!BM66+Diber!BM66+Durres!BM66+Elbasan!BM66+Fier!BM66+Gjirokaster!BM66+Korce!BM66+Kukes!BM66+Lezhe!BM66+Shkoder!BM66+Tirane!BM66+Vlore!BM66+Qendrori!BM66</f>
        <v>0</v>
      </c>
      <c r="BN66" s="27">
        <f>Berat!BN66+Diber!BN66+Durres!BN66+Elbasan!BN66+Fier!BN66+Gjirokaster!BN66+Korce!BN66+Kukes!BN66+Lezhe!BN66+Shkoder!BN66+Tirane!BN66+Vlore!BN66+Qendrori!BN66</f>
        <v>0</v>
      </c>
      <c r="BO66" s="27">
        <f>Berat!BO66+Diber!BO66+Durres!BO66+Elbasan!BO66+Fier!BO66+Gjirokaster!BO66+Korce!BO66+Kukes!BO66+Lezhe!BO66+Shkoder!BO66+Tirane!BO66+Vlore!BO66+Qendrori!BO66</f>
        <v>0</v>
      </c>
      <c r="BP66" s="27">
        <f>Berat!BP66+Diber!BP66+Durres!BP66+Elbasan!BP66+Fier!BP66+Gjirokaster!BP66+Korce!BP66+Kukes!BP66+Lezhe!BP66+Shkoder!BP66+Tirane!BP66+Vlore!BP66+Qendrori!BP66</f>
        <v>0</v>
      </c>
      <c r="BQ66" s="27">
        <f>Berat!BQ66+Diber!BQ66+Durres!BQ66+Elbasan!BQ66+Fier!BQ66+Gjirokaster!BQ66+Korce!BQ66+Kukes!BQ66+Lezhe!BQ66+Shkoder!BQ66+Tirane!BQ66+Vlore!BQ66+Qendrori!BQ66</f>
        <v>0</v>
      </c>
      <c r="BR66" s="27">
        <f>Berat!BR66+Diber!BR66+Durres!BR66+Elbasan!BR66+Fier!BR66+Gjirokaster!BR66+Korce!BR66+Kukes!BR66+Lezhe!BR66+Shkoder!BR66+Tirane!BR66+Vlore!BR66+Qendrori!BR66</f>
        <v>0</v>
      </c>
      <c r="BS66" s="28">
        <f>Berat!BS66+Diber!BS66+Durres!BS66+Elbasan!BS66+Fier!BS66+Gjirokaster!BS66+Korce!BS66+Kukes!BS66+Lezhe!BS66+Shkoder!BS66+Tirane!BS66+Vlore!BS66+Qendrori!BS66</f>
        <v>0</v>
      </c>
      <c r="BT66" s="131">
        <f>Berat!BT66+Diber!BT66+Durres!BT66+Elbasan!BT66+Fier!BT66+Gjirokaster!BT66+Korce!BT66+Kukes!BT66+Lezhe!BT66+Shkoder!BT66+Tirane!BT66+Vlore!BT66+Qendrori!BT66</f>
        <v>0</v>
      </c>
      <c r="BU66" s="27">
        <f>Berat!BU66+Diber!BU66+Durres!BU66+Elbasan!BU66+Fier!BU66+Gjirokaster!BU66+Korce!BU66+Kukes!BU66+Lezhe!BU66+Shkoder!BU66+Tirane!BU66+Vlore!BU66+Qendrori!BU66</f>
        <v>0</v>
      </c>
      <c r="BV66" s="27">
        <f>Berat!BV66+Diber!BV66+Durres!BV66+Elbasan!BV66+Fier!BV66+Gjirokaster!BV66+Korce!BV66+Kukes!BV66+Lezhe!BV66+Shkoder!BV66+Tirane!BV66+Vlore!BV66+Qendrori!BV66</f>
        <v>0</v>
      </c>
      <c r="BW66" s="27">
        <f>Berat!BW66+Diber!BW66+Durres!BW66+Elbasan!BW66+Fier!BW66+Gjirokaster!BW66+Korce!BW66+Kukes!BW66+Lezhe!BW66+Shkoder!BW66+Tirane!BW66+Vlore!BW66+Qendrori!BW66</f>
        <v>0</v>
      </c>
      <c r="BX66" s="27">
        <f>Berat!BX66+Diber!BX66+Durres!BX66+Elbasan!BX66+Fier!BX66+Gjirokaster!BX66+Korce!BX66+Kukes!BX66+Lezhe!BX66+Shkoder!BX66+Tirane!BX66+Vlore!BX66+Qendrori!BX66</f>
        <v>0</v>
      </c>
      <c r="BY66" s="27">
        <f>Berat!BY66+Diber!BY66+Durres!BY66+Elbasan!BY66+Fier!BY66+Gjirokaster!BY66+Korce!BY66+Kukes!BY66+Lezhe!BY66+Shkoder!BY66+Tirane!BY66+Vlore!BY66+Qendrori!BY66</f>
        <v>0</v>
      </c>
      <c r="BZ66" s="27">
        <f>Berat!BZ66+Diber!BZ66+Durres!BZ66+Elbasan!BZ66+Fier!BZ66+Gjirokaster!BZ66+Korce!BZ66+Kukes!BZ66+Lezhe!BZ66+Shkoder!BZ66+Tirane!BZ66+Vlore!BZ66+Qendrori!BZ66</f>
        <v>0</v>
      </c>
      <c r="CA66" s="27">
        <f>Berat!CA66+Diber!CA66+Durres!CA66+Elbasan!CA66+Fier!CA66+Gjirokaster!CA66+Korce!CA66+Kukes!CA66+Lezhe!CA66+Shkoder!CA66+Tirane!CA66+Vlore!CA66+Qendrori!CA66</f>
        <v>0</v>
      </c>
      <c r="CB66" s="27">
        <f>Berat!CB66+Diber!CB66+Durres!CB66+Elbasan!CB66+Fier!CB66+Gjirokaster!CB66+Korce!CB66+Kukes!CB66+Lezhe!CB66+Shkoder!CB66+Tirane!CB66+Vlore!CB66+Qendrori!CB66</f>
        <v>0</v>
      </c>
      <c r="CC66" s="73">
        <f>Berat!CC66+Diber!CC66+Durres!CC66+Elbasan!CC66+Fier!CC66+Gjirokaster!CC66+Korce!CC66+Kukes!CC66+Lezhe!CC66+Shkoder!CC66+Tirane!CC66+Vlore!CC66+Qendrori!CC66</f>
        <v>0</v>
      </c>
      <c r="CD66" s="26">
        <f>Berat!CD66+Diber!CD66+Durres!CD66+Elbasan!CD66+Fier!CD66+Gjirokaster!CD66+Korce!CD66+Kukes!CD66+Lezhe!CD66+Shkoder!CD66+Tirane!CD66+Vlore!CD66+Qendrori!CD66</f>
        <v>0</v>
      </c>
      <c r="CE66" s="27">
        <f>Berat!CE66+Diber!CE66+Durres!CE66+Elbasan!CE66+Fier!CE66+Gjirokaster!CE66+Korce!CE66+Kukes!CE66+Lezhe!CE66+Shkoder!CE66+Tirane!CE66+Vlore!CE66+Qendrori!CE66</f>
        <v>0</v>
      </c>
      <c r="CF66" s="27">
        <f>Berat!CF66+Diber!CF66+Durres!CF66+Elbasan!CF66+Fier!CF66+Gjirokaster!CF66+Korce!CF66+Kukes!CF66+Lezhe!CF66+Shkoder!CF66+Tirane!CF66+Vlore!CF66+Qendrori!CF66</f>
        <v>0</v>
      </c>
      <c r="CG66" s="27">
        <f>Berat!CG66+Diber!CG66+Durres!CG66+Elbasan!CG66+Fier!CG66+Gjirokaster!CG66+Korce!CG66+Kukes!CG66+Lezhe!CG66+Shkoder!CG66+Tirane!CG66+Vlore!CG66+Qendrori!CG66</f>
        <v>0</v>
      </c>
      <c r="CH66" s="27">
        <f>Berat!CH66+Diber!CH66+Durres!CH66+Elbasan!CH66+Fier!CH66+Gjirokaster!CH66+Korce!CH66+Kukes!CH66+Lezhe!CH66+Shkoder!CH66+Tirane!CH66+Vlore!CH66+Qendrori!CH66</f>
        <v>0</v>
      </c>
      <c r="CI66" s="27">
        <f>Berat!CI66+Diber!CI66+Durres!CI66+Elbasan!CI66+Fier!CI66+Gjirokaster!CI66+Korce!CI66+Kukes!CI66+Lezhe!CI66+Shkoder!CI66+Tirane!CI66+Vlore!CI66+Qendrori!CI66</f>
        <v>0</v>
      </c>
      <c r="CJ66" s="27">
        <f>Berat!CJ66+Diber!CJ66+Durres!CJ66+Elbasan!CJ66+Fier!CJ66+Gjirokaster!CJ66+Korce!CJ66+Kukes!CJ66+Lezhe!CJ66+Shkoder!CJ66+Tirane!CJ66+Vlore!CJ66+Qendrori!CJ66</f>
        <v>0</v>
      </c>
      <c r="CK66" s="27">
        <f>Berat!CK66+Diber!CK66+Durres!CK66+Elbasan!CK66+Fier!CK66+Gjirokaster!CK66+Korce!CK66+Kukes!CK66+Lezhe!CK66+Shkoder!CK66+Tirane!CK66+Vlore!CK66+Qendrori!CK66</f>
        <v>0</v>
      </c>
      <c r="CL66" s="27">
        <f>Berat!CL66+Diber!CL66+Durres!CL66+Elbasan!CL66+Fier!CL66+Gjirokaster!CL66+Korce!CL66+Kukes!CL66+Lezhe!CL66+Shkoder!CL66+Tirane!CL66+Vlore!CL66+Qendrori!CL66</f>
        <v>0</v>
      </c>
      <c r="CM66" s="28">
        <f>Berat!CM66+Diber!CM66+Durres!CM66+Elbasan!CM66+Fier!CM66+Gjirokaster!CM66+Korce!CM66+Kukes!CM66+Lezhe!CM66+Shkoder!CM66+Tirane!CM66+Vlore!CM66+Qendrori!CM66</f>
        <v>0</v>
      </c>
      <c r="CN66" s="26">
        <f>Berat!CN66+Diber!CN66+Durres!CN66+Elbasan!CN66+Fier!CN66+Gjirokaster!CN66+Korce!CN66+Kukes!CN66+Lezhe!CN66+Shkoder!CN66+Tirane!CN66+Vlore!CN66+Qendrori!CN66</f>
        <v>0</v>
      </c>
      <c r="CO66" s="27">
        <f>Berat!CO66+Diber!CO66+Durres!CO66+Elbasan!CO66+Fier!CO66+Gjirokaster!CO66+Korce!CO66+Kukes!CO66+Lezhe!CO66+Shkoder!CO66+Tirane!CO66+Vlore!CO66+Qendrori!CO66</f>
        <v>0</v>
      </c>
      <c r="CP66" s="27">
        <f>Berat!CP66+Diber!CP66+Durres!CP66+Elbasan!CP66+Fier!CP66+Gjirokaster!CP66+Korce!CP66+Kukes!CP66+Lezhe!CP66+Shkoder!CP66+Tirane!CP66+Vlore!CP66+Qendrori!CP66</f>
        <v>0</v>
      </c>
      <c r="CQ66" s="27">
        <f>Berat!CQ66+Diber!CQ66+Durres!CQ66+Elbasan!CQ66+Fier!CQ66+Gjirokaster!CQ66+Korce!CQ66+Kukes!CQ66+Lezhe!CQ66+Shkoder!CQ66+Tirane!CQ66+Vlore!CQ66+Qendrori!CQ66</f>
        <v>0</v>
      </c>
      <c r="CR66" s="27">
        <f>Berat!CR66+Diber!CR66+Durres!CR66+Elbasan!CR66+Fier!CR66+Gjirokaster!CR66+Korce!CR66+Kukes!CR66+Lezhe!CR66+Shkoder!CR66+Tirane!CR66+Vlore!CR66+Qendrori!CR66</f>
        <v>0</v>
      </c>
      <c r="CS66" s="27">
        <f>Berat!CS66+Diber!CS66+Durres!CS66+Elbasan!CS66+Fier!CS66+Gjirokaster!CS66+Korce!CS66+Kukes!CS66+Lezhe!CS66+Shkoder!CS66+Tirane!CS66+Vlore!CS66+Qendrori!CS66</f>
        <v>0</v>
      </c>
      <c r="CT66" s="27">
        <f>Berat!CT66+Diber!CT66+Durres!CT66+Elbasan!CT66+Fier!CT66+Gjirokaster!CT66+Korce!CT66+Kukes!CT66+Lezhe!CT66+Shkoder!CT66+Tirane!CT66+Vlore!CT66+Qendrori!CT66</f>
        <v>0</v>
      </c>
      <c r="CU66" s="27">
        <f>Berat!CU66+Diber!CU66+Durres!CU66+Elbasan!CU66+Fier!CU66+Gjirokaster!CU66+Korce!CU66+Kukes!CU66+Lezhe!CU66+Shkoder!CU66+Tirane!CU66+Vlore!CU66+Qendrori!CU66</f>
        <v>0</v>
      </c>
      <c r="CV66" s="27">
        <f>Berat!CV66+Diber!CV66+Durres!CV66+Elbasan!CV66+Fier!CV66+Gjirokaster!CV66+Korce!CV66+Kukes!CV66+Lezhe!CV66+Shkoder!CV66+Tirane!CV66+Vlore!CV66+Qendrori!CV66</f>
        <v>0</v>
      </c>
      <c r="CW66" s="28">
        <f>Berat!CW66+Diber!CW66+Durres!CW66+Elbasan!CW66+Fier!CW66+Gjirokaster!CW66+Korce!CW66+Kukes!CW66+Lezhe!CW66+Shkoder!CW66+Tirane!CW66+Vlore!CW66+Qendrori!CW66</f>
        <v>0</v>
      </c>
      <c r="CX66" s="131">
        <f>Berat!CX66+Diber!CX66+Durres!CX66+Elbasan!CX66+Fier!CX66+Gjirokaster!CX66+Korce!CX66+Kukes!CX66+Lezhe!CX66+Shkoder!CX66+Tirane!CX66+Vlore!CX66+Qendrori!CX66</f>
        <v>0</v>
      </c>
      <c r="CY66" s="27">
        <f>Berat!CY66+Diber!CY66+Durres!CY66+Elbasan!CY66+Fier!CY66+Gjirokaster!CY66+Korce!CY66+Kukes!CY66+Lezhe!CY66+Shkoder!CY66+Tirane!CY66+Vlore!CY66+Qendrori!CY66</f>
        <v>0</v>
      </c>
      <c r="CZ66" s="27">
        <f>Berat!CZ66+Diber!CZ66+Durres!CZ66+Elbasan!CZ66+Fier!CZ66+Gjirokaster!CZ66+Korce!CZ66+Kukes!CZ66+Lezhe!CZ66+Shkoder!CZ66+Tirane!CZ66+Vlore!CZ66+Qendrori!CZ66</f>
        <v>0</v>
      </c>
      <c r="DA66" s="27">
        <f>Berat!DA66+Diber!DA66+Durres!DA66+Elbasan!DA66+Fier!DA66+Gjirokaster!DA66+Korce!DA66+Kukes!DA66+Lezhe!DA66+Shkoder!DA66+Tirane!DA66+Vlore!DA66+Qendrori!DA66</f>
        <v>0</v>
      </c>
      <c r="DB66" s="27">
        <f>Berat!DB66+Diber!DB66+Durres!DB66+Elbasan!DB66+Fier!DB66+Gjirokaster!DB66+Korce!DB66+Kukes!DB66+Lezhe!DB66+Shkoder!DB66+Tirane!DB66+Vlore!DB66+Qendrori!DB66</f>
        <v>0</v>
      </c>
      <c r="DC66" s="27">
        <f>Berat!DC66+Diber!DC66+Durres!DC66+Elbasan!DC66+Fier!DC66+Gjirokaster!DC66+Korce!DC66+Kukes!DC66+Lezhe!DC66+Shkoder!DC66+Tirane!DC66+Vlore!DC66+Qendrori!DC66</f>
        <v>0</v>
      </c>
      <c r="DD66" s="27">
        <f>Berat!DD66+Diber!DD66+Durres!DD66+Elbasan!DD66+Fier!DD66+Gjirokaster!DD66+Korce!DD66+Kukes!DD66+Lezhe!DD66+Shkoder!DD66+Tirane!DD66+Vlore!DD66+Qendrori!DD66</f>
        <v>0</v>
      </c>
      <c r="DE66" s="27">
        <f>Berat!DE66+Diber!DE66+Durres!DE66+Elbasan!DE66+Fier!DE66+Gjirokaster!DE66+Korce!DE66+Kukes!DE66+Lezhe!DE66+Shkoder!DE66+Tirane!DE66+Vlore!DE66+Qendrori!DE66</f>
        <v>0</v>
      </c>
      <c r="DF66" s="27">
        <f>Berat!DF66+Diber!DF66+Durres!DF66+Elbasan!DF66+Fier!DF66+Gjirokaster!DF66+Korce!DF66+Kukes!DF66+Lezhe!DF66+Shkoder!DF66+Tirane!DF66+Vlore!DF66+Qendrori!DF66</f>
        <v>0</v>
      </c>
      <c r="DG66" s="28">
        <f>Berat!DG66+Diber!DG66+Durres!DG66+Elbasan!DG66+Fier!DG66+Gjirokaster!DG66+Korce!DG66+Kukes!DG66+Lezhe!DG66+Shkoder!DG66+Tirane!DG66+Vlore!DG66+Qendrori!DG66</f>
        <v>0</v>
      </c>
      <c r="DH66" s="26">
        <f>Berat!DH66+Diber!DH66+Durres!DH66+Elbasan!DH66+Fier!DH66+Gjirokaster!DH66+Korce!DH66+Kukes!DH66+Lezhe!DH66+Shkoder!DH66+Tirane!DH66+Vlore!DH66+Qendrori!DH66</f>
        <v>0</v>
      </c>
      <c r="DI66" s="27">
        <f>Berat!DI66+Diber!DI66+Durres!DI66+Elbasan!DI66+Fier!DI66+Gjirokaster!DI66+Korce!DI66+Kukes!DI66+Lezhe!DI66+Shkoder!DI66+Tirane!DI66+Vlore!DI66+Qendrori!DI66</f>
        <v>0</v>
      </c>
      <c r="DJ66" s="27">
        <f>Berat!DJ66+Diber!DJ66+Durres!DJ66+Elbasan!DJ66+Fier!DJ66+Gjirokaster!DJ66+Korce!DJ66+Kukes!DJ66+Lezhe!DJ66+Shkoder!DJ66+Tirane!DJ66+Vlore!DJ66+Qendrori!DJ66</f>
        <v>0</v>
      </c>
      <c r="DK66" s="27">
        <f>Berat!DK66+Diber!DK66+Durres!DK66+Elbasan!DK66+Fier!DK66+Gjirokaster!DK66+Korce!DK66+Kukes!DK66+Lezhe!DK66+Shkoder!DK66+Tirane!DK66+Vlore!DK66+Qendrori!DK66</f>
        <v>0</v>
      </c>
      <c r="DL66" s="27">
        <f>Berat!DL66+Diber!DL66+Durres!DL66+Elbasan!DL66+Fier!DL66+Gjirokaster!DL66+Korce!DL66+Kukes!DL66+Lezhe!DL66+Shkoder!DL66+Tirane!DL66+Vlore!DL66+Qendrori!DL66</f>
        <v>0</v>
      </c>
      <c r="DM66" s="27">
        <f>Berat!DM66+Diber!DM66+Durres!DM66+Elbasan!DM66+Fier!DM66+Gjirokaster!DM66+Korce!DM66+Kukes!DM66+Lezhe!DM66+Shkoder!DM66+Tirane!DM66+Vlore!DM66+Qendrori!DM66</f>
        <v>0</v>
      </c>
      <c r="DN66" s="27">
        <f>Berat!DN66+Diber!DN66+Durres!DN66+Elbasan!DN66+Fier!DN66+Gjirokaster!DN66+Korce!DN66+Kukes!DN66+Lezhe!DN66+Shkoder!DN66+Tirane!DN66+Vlore!DN66+Qendrori!DN66</f>
        <v>0</v>
      </c>
      <c r="DO66" s="27">
        <f>Berat!DO66+Diber!DO66+Durres!DO66+Elbasan!DO66+Fier!DO66+Gjirokaster!DO66+Korce!DO66+Kukes!DO66+Lezhe!DO66+Shkoder!DO66+Tirane!DO66+Vlore!DO66+Qendrori!DO66</f>
        <v>0</v>
      </c>
      <c r="DP66" s="27">
        <f>Berat!DP66+Diber!DP66+Durres!DP66+Elbasan!DP66+Fier!DP66+Gjirokaster!DP66+Korce!DP66+Kukes!DP66+Lezhe!DP66+Shkoder!DP66+Tirane!DP66+Vlore!DP66+Qendrori!DP66</f>
        <v>0</v>
      </c>
      <c r="DQ66" s="73">
        <f>Berat!DQ66+Diber!DQ66+Durres!DQ66+Elbasan!DQ66+Fier!DQ66+Gjirokaster!DQ66+Korce!DQ66+Kukes!DQ66+Lezhe!DQ66+Shkoder!DQ66+Tirane!DQ66+Vlore!DQ66+Qendrori!DQ66</f>
        <v>0</v>
      </c>
      <c r="DR66" s="107">
        <f t="shared" si="36"/>
        <v>0</v>
      </c>
      <c r="DS66" s="98">
        <f t="shared" si="36"/>
        <v>0</v>
      </c>
      <c r="DT66" s="98">
        <f t="shared" si="36"/>
        <v>2</v>
      </c>
      <c r="DU66" s="98">
        <f t="shared" si="36"/>
        <v>0</v>
      </c>
      <c r="DV66" s="98">
        <f t="shared" si="36"/>
        <v>0</v>
      </c>
      <c r="DW66" s="98">
        <f t="shared" si="35"/>
        <v>0</v>
      </c>
      <c r="DX66" s="98">
        <f t="shared" si="35"/>
        <v>0</v>
      </c>
      <c r="DY66" s="98">
        <f t="shared" si="35"/>
        <v>0</v>
      </c>
      <c r="DZ66" s="98">
        <f t="shared" si="35"/>
        <v>0</v>
      </c>
      <c r="EA66" s="103">
        <f t="shared" si="35"/>
        <v>0</v>
      </c>
    </row>
    <row r="67" spans="1:133" ht="12" customHeight="1" thickBot="1" x14ac:dyDescent="0.3">
      <c r="A67" s="182" t="s">
        <v>20</v>
      </c>
      <c r="B67" s="42">
        <f>Berat!B67+Diber!B67+Durres!B67+Elbasan!B67+Fier!B67+Gjirokaster!B67+Korce!B67+Kukes!B67+Lezhe!B67+Shkoder!B67+Tirane!B67+Vlore!B67+Qendrori!B67</f>
        <v>0</v>
      </c>
      <c r="C67" s="43">
        <f>Berat!C67+Diber!C67+Durres!C67+Elbasan!C67+Fier!C67+Gjirokaster!C67+Korce!C67+Kukes!C67+Lezhe!C67+Shkoder!C67+Tirane!C67+Vlore!C67+Qendrori!C67</f>
        <v>0</v>
      </c>
      <c r="D67" s="43">
        <f>Berat!D67+Diber!D67+Durres!D67+Elbasan!D67+Fier!D67+Gjirokaster!D67+Korce!D67+Kukes!D67+Lezhe!D67+Shkoder!D67+Tirane!D67+Vlore!D67+Qendrori!D67</f>
        <v>0</v>
      </c>
      <c r="E67" s="43">
        <f>Berat!E67+Diber!E67+Durres!E67+Elbasan!E67+Fier!E67+Gjirokaster!E67+Korce!E67+Kukes!E67+Lezhe!E67+Shkoder!E67+Tirane!E67+Vlore!E67+Qendrori!E67</f>
        <v>0</v>
      </c>
      <c r="F67" s="43">
        <f>Berat!F67+Diber!F67+Durres!F67+Elbasan!F67+Fier!F67+Gjirokaster!F67+Korce!F67+Kukes!F67+Lezhe!F67+Shkoder!F67+Tirane!F67+Vlore!F67+Qendrori!F67</f>
        <v>0</v>
      </c>
      <c r="G67" s="43">
        <f>Berat!G67+Diber!G67+Durres!G67+Elbasan!G67+Fier!G67+Gjirokaster!G67+Korce!G67+Kukes!G67+Lezhe!G67+Shkoder!G67+Tirane!G67+Vlore!G67+Qendrori!G67</f>
        <v>0</v>
      </c>
      <c r="H67" s="43">
        <f>Berat!H67+Diber!H67+Durres!H67+Elbasan!H67+Fier!H67+Gjirokaster!H67+Korce!H67+Kukes!H67+Lezhe!H67+Shkoder!H67+Tirane!H67+Vlore!H67+Qendrori!H67</f>
        <v>0</v>
      </c>
      <c r="I67" s="43">
        <f>Berat!I67+Diber!I67+Durres!I67+Elbasan!I67+Fier!I67+Gjirokaster!I67+Korce!I67+Kukes!I67+Lezhe!I67+Shkoder!I67+Tirane!I67+Vlore!I67+Qendrori!I67</f>
        <v>0</v>
      </c>
      <c r="J67" s="43">
        <f>Berat!J67+Diber!J67+Durres!J67+Elbasan!J67+Fier!J67+Gjirokaster!J67+Korce!J67+Kukes!J67+Lezhe!J67+Shkoder!J67+Tirane!J67+Vlore!J67+Qendrori!J67</f>
        <v>0</v>
      </c>
      <c r="K67" s="44">
        <f>Berat!K67+Diber!K67+Durres!K67+Elbasan!K67+Fier!K67+Gjirokaster!K67+Korce!K67+Kukes!K67+Lezhe!K67+Shkoder!K67+Tirane!K67+Vlore!K67+Qendrori!K67</f>
        <v>0</v>
      </c>
      <c r="L67" s="223">
        <f>Berat!L67+Diber!L67+Durres!L67+Elbasan!L67+Fier!L67+Gjirokaster!L67+Korce!L67+Kukes!L67+Lezhe!L67+Shkoder!L67+Tirane!L67+Vlore!L67+Qendrori!L67</f>
        <v>14</v>
      </c>
      <c r="M67" s="43">
        <f>Berat!M67+Diber!M67+Durres!M67+Elbasan!M67+Fier!M67+Gjirokaster!M67+Korce!M67+Kukes!M67+Lezhe!M67+Shkoder!M67+Tirane!M67+Vlore!M67+Qendrori!M67</f>
        <v>0</v>
      </c>
      <c r="N67" s="43">
        <f>Berat!N67+Diber!N67+Durres!N67+Elbasan!N67+Fier!N67+Gjirokaster!N67+Korce!N67+Kukes!N67+Lezhe!N67+Shkoder!N67+Tirane!N67+Vlore!N67+Qendrori!N67</f>
        <v>0</v>
      </c>
      <c r="O67" s="43">
        <f>Berat!O67+Diber!O67+Durres!O67+Elbasan!O67+Fier!O67+Gjirokaster!O67+Korce!O67+Kukes!O67+Lezhe!O67+Shkoder!O67+Tirane!O67+Vlore!O67+Qendrori!O67</f>
        <v>0</v>
      </c>
      <c r="P67" s="43">
        <f>Berat!P67+Diber!P67+Durres!P67+Elbasan!P67+Fier!P67+Gjirokaster!P67+Korce!P67+Kukes!P67+Lezhe!P67+Shkoder!P67+Tirane!P67+Vlore!P67+Qendrori!P67</f>
        <v>27</v>
      </c>
      <c r="Q67" s="43">
        <f>Berat!Q67+Diber!Q67+Durres!Q67+Elbasan!Q67+Fier!Q67+Gjirokaster!Q67+Korce!Q67+Kukes!Q67+Lezhe!Q67+Shkoder!Q67+Tirane!Q67+Vlore!Q67+Qendrori!Q67</f>
        <v>0</v>
      </c>
      <c r="R67" s="43">
        <f>Berat!R67+Diber!R67+Durres!R67+Elbasan!R67+Fier!R67+Gjirokaster!R67+Korce!R67+Kukes!R67+Lezhe!R67+Shkoder!R67+Tirane!R67+Vlore!R67+Qendrori!R67</f>
        <v>0</v>
      </c>
      <c r="S67" s="43">
        <f>Berat!S67+Diber!S67+Durres!S67+Elbasan!S67+Fier!S67+Gjirokaster!S67+Korce!S67+Kukes!S67+Lezhe!S67+Shkoder!S67+Tirane!S67+Vlore!S67+Qendrori!S67</f>
        <v>0</v>
      </c>
      <c r="T67" s="43">
        <f>Berat!T67+Diber!T67+Durres!T67+Elbasan!T67+Fier!T67+Gjirokaster!T67+Korce!T67+Kukes!T67+Lezhe!T67+Shkoder!T67+Tirane!T67+Vlore!T67+Qendrori!T67</f>
        <v>0</v>
      </c>
      <c r="U67" s="91">
        <f>Berat!U67+Diber!U67+Durres!U67+Elbasan!U67+Fier!U67+Gjirokaster!U67+Korce!U67+Kukes!U67+Lezhe!U67+Shkoder!U67+Tirane!U67+Vlore!U67+Qendrori!U67</f>
        <v>2</v>
      </c>
      <c r="V67" s="42">
        <f>Berat!V67+Diber!V67+Durres!V67+Elbasan!V67+Fier!V67+Gjirokaster!V67+Korce!V67+Kukes!V67+Lezhe!V67+Shkoder!V67+Tirane!V67+Vlore!V67+Qendrori!V67</f>
        <v>15</v>
      </c>
      <c r="W67" s="43">
        <f>Berat!W67+Diber!W67+Durres!W67+Elbasan!W67+Fier!W67+Gjirokaster!W67+Korce!W67+Kukes!W67+Lezhe!W67+Shkoder!W67+Tirane!W67+Vlore!W67+Qendrori!W67</f>
        <v>0</v>
      </c>
      <c r="X67" s="43">
        <f>Berat!X67+Diber!X67+Durres!X67+Elbasan!X67+Fier!X67+Gjirokaster!X67+Korce!X67+Kukes!X67+Lezhe!X67+Shkoder!X67+Tirane!X67+Vlore!X67+Qendrori!X67</f>
        <v>0</v>
      </c>
      <c r="Y67" s="43">
        <f>Berat!Y67+Diber!Y67+Durres!Y67+Elbasan!Y67+Fier!Y67+Gjirokaster!Y67+Korce!Y67+Kukes!Y67+Lezhe!Y67+Shkoder!Y67+Tirane!Y67+Vlore!Y67+Qendrori!Y67</f>
        <v>0</v>
      </c>
      <c r="Z67" s="43">
        <f>Berat!Z67+Diber!Z67+Durres!Z67+Elbasan!Z67+Fier!Z67+Gjirokaster!Z67+Korce!Z67+Kukes!Z67+Lezhe!Z67+Shkoder!Z67+Tirane!Z67+Vlore!Z67+Qendrori!Z67</f>
        <v>16</v>
      </c>
      <c r="AA67" s="43">
        <f>Berat!AA67+Diber!AA67+Durres!AA67+Elbasan!AA67+Fier!AA67+Gjirokaster!AA67+Korce!AA67+Kukes!AA67+Lezhe!AA67+Shkoder!AA67+Tirane!AA67+Vlore!AA67+Qendrori!AA67</f>
        <v>0</v>
      </c>
      <c r="AB67" s="43">
        <f>Berat!AB67+Diber!AB67+Durres!AB67+Elbasan!AB67+Fier!AB67+Gjirokaster!AB67+Korce!AB67+Kukes!AB67+Lezhe!AB67+Shkoder!AB67+Tirane!AB67+Vlore!AB67+Qendrori!AB67</f>
        <v>0</v>
      </c>
      <c r="AC67" s="43">
        <f>Berat!AC67+Diber!AC67+Durres!AC67+Elbasan!AC67+Fier!AC67+Gjirokaster!AC67+Korce!AC67+Kukes!AC67+Lezhe!AC67+Shkoder!AC67+Tirane!AC67+Vlore!AC67+Qendrori!AC67</f>
        <v>0</v>
      </c>
      <c r="AD67" s="43">
        <f>Berat!AD67+Diber!AD67+Durres!AD67+Elbasan!AD67+Fier!AD67+Gjirokaster!AD67+Korce!AD67+Kukes!AD67+Lezhe!AD67+Shkoder!AD67+Tirane!AD67+Vlore!AD67+Qendrori!AD67</f>
        <v>0</v>
      </c>
      <c r="AE67" s="44">
        <f>Berat!AE67+Diber!AE67+Durres!AE67+Elbasan!AE67+Fier!AE67+Gjirokaster!AE67+Korce!AE67+Kukes!AE67+Lezhe!AE67+Shkoder!AE67+Tirane!AE67+Vlore!AE67+Qendrori!AE67</f>
        <v>0</v>
      </c>
      <c r="AF67" s="42">
        <f>Berat!AF67+Diber!AF67+Durres!AF67+Elbasan!AF67+Fier!AF67+Gjirokaster!AF67+Korce!AF67+Kukes!AF67+Lezhe!AF67+Shkoder!AF67+Tirane!AF67+Vlore!AF67+Qendrori!AF67</f>
        <v>0</v>
      </c>
      <c r="AG67" s="43">
        <f>Berat!AG67+Diber!AG67+Durres!AG67+Elbasan!AG67+Fier!AG67+Gjirokaster!AG67+Korce!AG67+Kukes!AG67+Lezhe!AG67+Shkoder!AG67+Tirane!AG67+Vlore!AG67+Qendrori!AG67</f>
        <v>0</v>
      </c>
      <c r="AH67" s="43">
        <f>Berat!AH67+Diber!AH67+Durres!AH67+Elbasan!AH67+Fier!AH67+Gjirokaster!AH67+Korce!AH67+Kukes!AH67+Lezhe!AH67+Shkoder!AH67+Tirane!AH67+Vlore!AH67+Qendrori!AH67</f>
        <v>0</v>
      </c>
      <c r="AI67" s="43">
        <f>Berat!AI67+Diber!AI67+Durres!AI67+Elbasan!AI67+Fier!AI67+Gjirokaster!AI67+Korce!AI67+Kukes!AI67+Lezhe!AI67+Shkoder!AI67+Tirane!AI67+Vlore!AI67+Qendrori!AI67</f>
        <v>0</v>
      </c>
      <c r="AJ67" s="43">
        <f>Berat!AJ67+Diber!AJ67+Durres!AJ67+Elbasan!AJ67+Fier!AJ67+Gjirokaster!AJ67+Korce!AJ67+Kukes!AJ67+Lezhe!AJ67+Shkoder!AJ67+Tirane!AJ67+Vlore!AJ67+Qendrori!AJ67</f>
        <v>0</v>
      </c>
      <c r="AK67" s="43">
        <f>Berat!AK67+Diber!AK67+Durres!AK67+Elbasan!AK67+Fier!AK67+Gjirokaster!AK67+Korce!AK67+Kukes!AK67+Lezhe!AK67+Shkoder!AK67+Tirane!AK67+Vlore!AK67+Qendrori!AK67</f>
        <v>0</v>
      </c>
      <c r="AL67" s="43">
        <f>Berat!AL67+Diber!AL67+Durres!AL67+Elbasan!AL67+Fier!AL67+Gjirokaster!AL67+Korce!AL67+Kukes!AL67+Lezhe!AL67+Shkoder!AL67+Tirane!AL67+Vlore!AL67+Qendrori!AL67</f>
        <v>0</v>
      </c>
      <c r="AM67" s="43">
        <f>Berat!AM67+Diber!AM67+Durres!AM67+Elbasan!AM67+Fier!AM67+Gjirokaster!AM67+Korce!AM67+Kukes!AM67+Lezhe!AM67+Shkoder!AM67+Tirane!AM67+Vlore!AM67+Qendrori!AM67</f>
        <v>0</v>
      </c>
      <c r="AN67" s="43">
        <f>Berat!AN67+Diber!AN67+Durres!AN67+Elbasan!AN67+Fier!AN67+Gjirokaster!AN67+Korce!AN67+Kukes!AN67+Lezhe!AN67+Shkoder!AN67+Tirane!AN67+Vlore!AN67+Qendrori!AN67</f>
        <v>0</v>
      </c>
      <c r="AO67" s="44">
        <f>Berat!AO67+Diber!AO67+Durres!AO67+Elbasan!AO67+Fier!AO67+Gjirokaster!AO67+Korce!AO67+Kukes!AO67+Lezhe!AO67+Shkoder!AO67+Tirane!AO67+Vlore!AO67+Qendrori!AO67</f>
        <v>0</v>
      </c>
      <c r="AP67" s="223">
        <f>Berat!AP67+Diber!AP67+Durres!AP67+Elbasan!AP67+Fier!AP67+Gjirokaster!AP67+Korce!AP67+Kukes!AP67+Lezhe!AP67+Shkoder!AP67+Tirane!AP67+Vlore!AP67+Qendrori!AP67</f>
        <v>0</v>
      </c>
      <c r="AQ67" s="43">
        <f>Berat!AQ67+Diber!AQ67+Durres!AQ67+Elbasan!AQ67+Fier!AQ67+Gjirokaster!AQ67+Korce!AQ67+Kukes!AQ67+Lezhe!AQ67+Shkoder!AQ67+Tirane!AQ67+Vlore!AQ67+Qendrori!AQ67</f>
        <v>0</v>
      </c>
      <c r="AR67" s="43">
        <f>Berat!AR67+Diber!AR67+Durres!AR67+Elbasan!AR67+Fier!AR67+Gjirokaster!AR67+Korce!AR67+Kukes!AR67+Lezhe!AR67+Shkoder!AR67+Tirane!AR67+Vlore!AR67+Qendrori!AR67</f>
        <v>0</v>
      </c>
      <c r="AS67" s="43">
        <f>Berat!AS67+Diber!AS67+Durres!AS67+Elbasan!AS67+Fier!AS67+Gjirokaster!AS67+Korce!AS67+Kukes!AS67+Lezhe!AS67+Shkoder!AS67+Tirane!AS67+Vlore!AS67+Qendrori!AS67</f>
        <v>0</v>
      </c>
      <c r="AT67" s="43">
        <f>Berat!AT67+Diber!AT67+Durres!AT67+Elbasan!AT67+Fier!AT67+Gjirokaster!AT67+Korce!AT67+Kukes!AT67+Lezhe!AT67+Shkoder!AT67+Tirane!AT67+Vlore!AT67+Qendrori!AT67</f>
        <v>0</v>
      </c>
      <c r="AU67" s="43">
        <f>Berat!AU67+Diber!AU67+Durres!AU67+Elbasan!AU67+Fier!AU67+Gjirokaster!AU67+Korce!AU67+Kukes!AU67+Lezhe!AU67+Shkoder!AU67+Tirane!AU67+Vlore!AU67+Qendrori!AU67</f>
        <v>0</v>
      </c>
      <c r="AV67" s="43">
        <f>Berat!AV67+Diber!AV67+Durres!AV67+Elbasan!AV67+Fier!AV67+Gjirokaster!AV67+Korce!AV67+Kukes!AV67+Lezhe!AV67+Shkoder!AV67+Tirane!AV67+Vlore!AV67+Qendrori!AV67</f>
        <v>0</v>
      </c>
      <c r="AW67" s="43">
        <f>Berat!AW67+Diber!AW67+Durres!AW67+Elbasan!AW67+Fier!AW67+Gjirokaster!AW67+Korce!AW67+Kukes!AW67+Lezhe!AW67+Shkoder!AW67+Tirane!AW67+Vlore!AW67+Qendrori!AW67</f>
        <v>0</v>
      </c>
      <c r="AX67" s="43">
        <f>Berat!AX67+Diber!AX67+Durres!AX67+Elbasan!AX67+Fier!AX67+Gjirokaster!AX67+Korce!AX67+Kukes!AX67+Lezhe!AX67+Shkoder!AX67+Tirane!AX67+Vlore!AX67+Qendrori!AX67</f>
        <v>0</v>
      </c>
      <c r="AY67" s="91">
        <f>Berat!AY67+Diber!AY67+Durres!AY67+Elbasan!AY67+Fier!AY67+Gjirokaster!AY67+Korce!AY67+Kukes!AY67+Lezhe!AY67+Shkoder!AY67+Tirane!AY67+Vlore!AY67+Qendrori!AY67</f>
        <v>0</v>
      </c>
      <c r="AZ67" s="42">
        <f>Berat!AZ67+Diber!AZ67+Durres!AZ67+Elbasan!AZ67+Fier!AZ67+Gjirokaster!AZ67+Korce!AZ67+Kukes!AZ67+Lezhe!AZ67+Shkoder!AZ67+Tirane!AZ67+Vlore!AZ67+Qendrori!AZ67</f>
        <v>0</v>
      </c>
      <c r="BA67" s="43">
        <f>Berat!BA67+Diber!BA67+Durres!BA67+Elbasan!BA67+Fier!BA67+Gjirokaster!BA67+Korce!BA67+Kukes!BA67+Lezhe!BA67+Shkoder!BA67+Tirane!BA67+Vlore!BA67+Qendrori!BA67</f>
        <v>0</v>
      </c>
      <c r="BB67" s="43">
        <f>Berat!BB67+Diber!BB67+Durres!BB67+Elbasan!BB67+Fier!BB67+Gjirokaster!BB67+Korce!BB67+Kukes!BB67+Lezhe!BB67+Shkoder!BB67+Tirane!BB67+Vlore!BB67+Qendrori!BB67</f>
        <v>0</v>
      </c>
      <c r="BC67" s="43">
        <f>Berat!BC67+Diber!BC67+Durres!BC67+Elbasan!BC67+Fier!BC67+Gjirokaster!BC67+Korce!BC67+Kukes!BC67+Lezhe!BC67+Shkoder!BC67+Tirane!BC67+Vlore!BC67+Qendrori!BC67</f>
        <v>0</v>
      </c>
      <c r="BD67" s="43">
        <f>Berat!BD67+Diber!BD67+Durres!BD67+Elbasan!BD67+Fier!BD67+Gjirokaster!BD67+Korce!BD67+Kukes!BD67+Lezhe!BD67+Shkoder!BD67+Tirane!BD67+Vlore!BD67+Qendrori!BD67</f>
        <v>0</v>
      </c>
      <c r="BE67" s="43">
        <f>Berat!BE67+Diber!BE67+Durres!BE67+Elbasan!BE67+Fier!BE67+Gjirokaster!BE67+Korce!BE67+Kukes!BE67+Lezhe!BE67+Shkoder!BE67+Tirane!BE67+Vlore!BE67+Qendrori!BE67</f>
        <v>0</v>
      </c>
      <c r="BF67" s="43">
        <f>Berat!BF67+Diber!BF67+Durres!BF67+Elbasan!BF67+Fier!BF67+Gjirokaster!BF67+Korce!BF67+Kukes!BF67+Lezhe!BF67+Shkoder!BF67+Tirane!BF67+Vlore!BF67+Qendrori!BF67</f>
        <v>0</v>
      </c>
      <c r="BG67" s="43">
        <f>Berat!BG67+Diber!BG67+Durres!BG67+Elbasan!BG67+Fier!BG67+Gjirokaster!BG67+Korce!BG67+Kukes!BG67+Lezhe!BG67+Shkoder!BG67+Tirane!BG67+Vlore!BG67+Qendrori!BG67</f>
        <v>0</v>
      </c>
      <c r="BH67" s="43">
        <f>Berat!BH67+Diber!BH67+Durres!BH67+Elbasan!BH67+Fier!BH67+Gjirokaster!BH67+Korce!BH67+Kukes!BH67+Lezhe!BH67+Shkoder!BH67+Tirane!BH67+Vlore!BH67+Qendrori!BH67</f>
        <v>0</v>
      </c>
      <c r="BI67" s="44">
        <f>Berat!BI67+Diber!BI67+Durres!BI67+Elbasan!BI67+Fier!BI67+Gjirokaster!BI67+Korce!BI67+Kukes!BI67+Lezhe!BI67+Shkoder!BI67+Tirane!BI67+Vlore!BI67+Qendrori!BI67</f>
        <v>0</v>
      </c>
      <c r="BJ67" s="42">
        <f>Berat!BJ67+Diber!BJ67+Durres!BJ67+Elbasan!BJ67+Fier!BJ67+Gjirokaster!BJ67+Korce!BJ67+Kukes!BJ67+Lezhe!BJ67+Shkoder!BJ67+Tirane!BJ67+Vlore!BJ67+Qendrori!BJ67</f>
        <v>0</v>
      </c>
      <c r="BK67" s="43">
        <f>Berat!BK67+Diber!BK67+Durres!BK67+Elbasan!BK67+Fier!BK67+Gjirokaster!BK67+Korce!BK67+Kukes!BK67+Lezhe!BK67+Shkoder!BK67+Tirane!BK67+Vlore!BK67+Qendrori!BK67</f>
        <v>0</v>
      </c>
      <c r="BL67" s="43">
        <f>Berat!BL67+Diber!BL67+Durres!BL67+Elbasan!BL67+Fier!BL67+Gjirokaster!BL67+Korce!BL67+Kukes!BL67+Lezhe!BL67+Shkoder!BL67+Tirane!BL67+Vlore!BL67+Qendrori!BL67</f>
        <v>0</v>
      </c>
      <c r="BM67" s="43">
        <f>Berat!BM67+Diber!BM67+Durres!BM67+Elbasan!BM67+Fier!BM67+Gjirokaster!BM67+Korce!BM67+Kukes!BM67+Lezhe!BM67+Shkoder!BM67+Tirane!BM67+Vlore!BM67+Qendrori!BM67</f>
        <v>0</v>
      </c>
      <c r="BN67" s="43">
        <f>Berat!BN67+Diber!BN67+Durres!BN67+Elbasan!BN67+Fier!BN67+Gjirokaster!BN67+Korce!BN67+Kukes!BN67+Lezhe!BN67+Shkoder!BN67+Tirane!BN67+Vlore!BN67+Qendrori!BN67</f>
        <v>0</v>
      </c>
      <c r="BO67" s="43">
        <f>Berat!BO67+Diber!BO67+Durres!BO67+Elbasan!BO67+Fier!BO67+Gjirokaster!BO67+Korce!BO67+Kukes!BO67+Lezhe!BO67+Shkoder!BO67+Tirane!BO67+Vlore!BO67+Qendrori!BO67</f>
        <v>0</v>
      </c>
      <c r="BP67" s="43">
        <f>Berat!BP67+Diber!BP67+Durres!BP67+Elbasan!BP67+Fier!BP67+Gjirokaster!BP67+Korce!BP67+Kukes!BP67+Lezhe!BP67+Shkoder!BP67+Tirane!BP67+Vlore!BP67+Qendrori!BP67</f>
        <v>0</v>
      </c>
      <c r="BQ67" s="43">
        <f>Berat!BQ67+Diber!BQ67+Durres!BQ67+Elbasan!BQ67+Fier!BQ67+Gjirokaster!BQ67+Korce!BQ67+Kukes!BQ67+Lezhe!BQ67+Shkoder!BQ67+Tirane!BQ67+Vlore!BQ67+Qendrori!BQ67</f>
        <v>0</v>
      </c>
      <c r="BR67" s="43">
        <f>Berat!BR67+Diber!BR67+Durres!BR67+Elbasan!BR67+Fier!BR67+Gjirokaster!BR67+Korce!BR67+Kukes!BR67+Lezhe!BR67+Shkoder!BR67+Tirane!BR67+Vlore!BR67+Qendrori!BR67</f>
        <v>0</v>
      </c>
      <c r="BS67" s="44">
        <f>Berat!BS67+Diber!BS67+Durres!BS67+Elbasan!BS67+Fier!BS67+Gjirokaster!BS67+Korce!BS67+Kukes!BS67+Lezhe!BS67+Shkoder!BS67+Tirane!BS67+Vlore!BS67+Qendrori!BS67</f>
        <v>0</v>
      </c>
      <c r="BT67" s="223">
        <f>Berat!BT67+Diber!BT67+Durres!BT67+Elbasan!BT67+Fier!BT67+Gjirokaster!BT67+Korce!BT67+Kukes!BT67+Lezhe!BT67+Shkoder!BT67+Tirane!BT67+Vlore!BT67+Qendrori!BT67</f>
        <v>0</v>
      </c>
      <c r="BU67" s="43">
        <f>Berat!BU67+Diber!BU67+Durres!BU67+Elbasan!BU67+Fier!BU67+Gjirokaster!BU67+Korce!BU67+Kukes!BU67+Lezhe!BU67+Shkoder!BU67+Tirane!BU67+Vlore!BU67+Qendrori!BU67</f>
        <v>0</v>
      </c>
      <c r="BV67" s="43">
        <f>Berat!BV67+Diber!BV67+Durres!BV67+Elbasan!BV67+Fier!BV67+Gjirokaster!BV67+Korce!BV67+Kukes!BV67+Lezhe!BV67+Shkoder!BV67+Tirane!BV67+Vlore!BV67+Qendrori!BV67</f>
        <v>0</v>
      </c>
      <c r="BW67" s="43">
        <f>Berat!BW67+Diber!BW67+Durres!BW67+Elbasan!BW67+Fier!BW67+Gjirokaster!BW67+Korce!BW67+Kukes!BW67+Lezhe!BW67+Shkoder!BW67+Tirane!BW67+Vlore!BW67+Qendrori!BW67</f>
        <v>0</v>
      </c>
      <c r="BX67" s="43">
        <f>Berat!BX67+Diber!BX67+Durres!BX67+Elbasan!BX67+Fier!BX67+Gjirokaster!BX67+Korce!BX67+Kukes!BX67+Lezhe!BX67+Shkoder!BX67+Tirane!BX67+Vlore!BX67+Qendrori!BX67</f>
        <v>0</v>
      </c>
      <c r="BY67" s="43">
        <f>Berat!BY67+Diber!BY67+Durres!BY67+Elbasan!BY67+Fier!BY67+Gjirokaster!BY67+Korce!BY67+Kukes!BY67+Lezhe!BY67+Shkoder!BY67+Tirane!BY67+Vlore!BY67+Qendrori!BY67</f>
        <v>0</v>
      </c>
      <c r="BZ67" s="43">
        <f>Berat!BZ67+Diber!BZ67+Durres!BZ67+Elbasan!BZ67+Fier!BZ67+Gjirokaster!BZ67+Korce!BZ67+Kukes!BZ67+Lezhe!BZ67+Shkoder!BZ67+Tirane!BZ67+Vlore!BZ67+Qendrori!BZ67</f>
        <v>0</v>
      </c>
      <c r="CA67" s="43">
        <f>Berat!CA67+Diber!CA67+Durres!CA67+Elbasan!CA67+Fier!CA67+Gjirokaster!CA67+Korce!CA67+Kukes!CA67+Lezhe!CA67+Shkoder!CA67+Tirane!CA67+Vlore!CA67+Qendrori!CA67</f>
        <v>0</v>
      </c>
      <c r="CB67" s="43">
        <f>Berat!CB67+Diber!CB67+Durres!CB67+Elbasan!CB67+Fier!CB67+Gjirokaster!CB67+Korce!CB67+Kukes!CB67+Lezhe!CB67+Shkoder!CB67+Tirane!CB67+Vlore!CB67+Qendrori!CB67</f>
        <v>0</v>
      </c>
      <c r="CC67" s="91">
        <f>Berat!CC67+Diber!CC67+Durres!CC67+Elbasan!CC67+Fier!CC67+Gjirokaster!CC67+Korce!CC67+Kukes!CC67+Lezhe!CC67+Shkoder!CC67+Tirane!CC67+Vlore!CC67+Qendrori!CC67</f>
        <v>0</v>
      </c>
      <c r="CD67" s="42">
        <f>Berat!CD67+Diber!CD67+Durres!CD67+Elbasan!CD67+Fier!CD67+Gjirokaster!CD67+Korce!CD67+Kukes!CD67+Lezhe!CD67+Shkoder!CD67+Tirane!CD67+Vlore!CD67+Qendrori!CD67</f>
        <v>0</v>
      </c>
      <c r="CE67" s="43">
        <f>Berat!CE67+Diber!CE67+Durres!CE67+Elbasan!CE67+Fier!CE67+Gjirokaster!CE67+Korce!CE67+Kukes!CE67+Lezhe!CE67+Shkoder!CE67+Tirane!CE67+Vlore!CE67+Qendrori!CE67</f>
        <v>0</v>
      </c>
      <c r="CF67" s="43">
        <f>Berat!CF67+Diber!CF67+Durres!CF67+Elbasan!CF67+Fier!CF67+Gjirokaster!CF67+Korce!CF67+Kukes!CF67+Lezhe!CF67+Shkoder!CF67+Tirane!CF67+Vlore!CF67+Qendrori!CF67</f>
        <v>0</v>
      </c>
      <c r="CG67" s="43">
        <f>Berat!CG67+Diber!CG67+Durres!CG67+Elbasan!CG67+Fier!CG67+Gjirokaster!CG67+Korce!CG67+Kukes!CG67+Lezhe!CG67+Shkoder!CG67+Tirane!CG67+Vlore!CG67+Qendrori!CG67</f>
        <v>0</v>
      </c>
      <c r="CH67" s="43">
        <f>Berat!CH67+Diber!CH67+Durres!CH67+Elbasan!CH67+Fier!CH67+Gjirokaster!CH67+Korce!CH67+Kukes!CH67+Lezhe!CH67+Shkoder!CH67+Tirane!CH67+Vlore!CH67+Qendrori!CH67</f>
        <v>0</v>
      </c>
      <c r="CI67" s="43">
        <f>Berat!CI67+Diber!CI67+Durres!CI67+Elbasan!CI67+Fier!CI67+Gjirokaster!CI67+Korce!CI67+Kukes!CI67+Lezhe!CI67+Shkoder!CI67+Tirane!CI67+Vlore!CI67+Qendrori!CI67</f>
        <v>0</v>
      </c>
      <c r="CJ67" s="43">
        <f>Berat!CJ67+Diber!CJ67+Durres!CJ67+Elbasan!CJ67+Fier!CJ67+Gjirokaster!CJ67+Korce!CJ67+Kukes!CJ67+Lezhe!CJ67+Shkoder!CJ67+Tirane!CJ67+Vlore!CJ67+Qendrori!CJ67</f>
        <v>0</v>
      </c>
      <c r="CK67" s="43">
        <f>Berat!CK67+Diber!CK67+Durres!CK67+Elbasan!CK67+Fier!CK67+Gjirokaster!CK67+Korce!CK67+Kukes!CK67+Lezhe!CK67+Shkoder!CK67+Tirane!CK67+Vlore!CK67+Qendrori!CK67</f>
        <v>0</v>
      </c>
      <c r="CL67" s="43">
        <f>Berat!CL67+Diber!CL67+Durres!CL67+Elbasan!CL67+Fier!CL67+Gjirokaster!CL67+Korce!CL67+Kukes!CL67+Lezhe!CL67+Shkoder!CL67+Tirane!CL67+Vlore!CL67+Qendrori!CL67</f>
        <v>0</v>
      </c>
      <c r="CM67" s="44">
        <f>Berat!CM67+Diber!CM67+Durres!CM67+Elbasan!CM67+Fier!CM67+Gjirokaster!CM67+Korce!CM67+Kukes!CM67+Lezhe!CM67+Shkoder!CM67+Tirane!CM67+Vlore!CM67+Qendrori!CM67</f>
        <v>0</v>
      </c>
      <c r="CN67" s="42">
        <f>Berat!CN67+Diber!CN67+Durres!CN67+Elbasan!CN67+Fier!CN67+Gjirokaster!CN67+Korce!CN67+Kukes!CN67+Lezhe!CN67+Shkoder!CN67+Tirane!CN67+Vlore!CN67+Qendrori!CN67</f>
        <v>0</v>
      </c>
      <c r="CO67" s="43">
        <f>Berat!CO67+Diber!CO67+Durres!CO67+Elbasan!CO67+Fier!CO67+Gjirokaster!CO67+Korce!CO67+Kukes!CO67+Lezhe!CO67+Shkoder!CO67+Tirane!CO67+Vlore!CO67+Qendrori!CO67</f>
        <v>0</v>
      </c>
      <c r="CP67" s="43">
        <f>Berat!CP67+Diber!CP67+Durres!CP67+Elbasan!CP67+Fier!CP67+Gjirokaster!CP67+Korce!CP67+Kukes!CP67+Lezhe!CP67+Shkoder!CP67+Tirane!CP67+Vlore!CP67+Qendrori!CP67</f>
        <v>0</v>
      </c>
      <c r="CQ67" s="43">
        <f>Berat!CQ67+Diber!CQ67+Durres!CQ67+Elbasan!CQ67+Fier!CQ67+Gjirokaster!CQ67+Korce!CQ67+Kukes!CQ67+Lezhe!CQ67+Shkoder!CQ67+Tirane!CQ67+Vlore!CQ67+Qendrori!CQ67</f>
        <v>0</v>
      </c>
      <c r="CR67" s="43">
        <f>Berat!CR67+Diber!CR67+Durres!CR67+Elbasan!CR67+Fier!CR67+Gjirokaster!CR67+Korce!CR67+Kukes!CR67+Lezhe!CR67+Shkoder!CR67+Tirane!CR67+Vlore!CR67+Qendrori!CR67</f>
        <v>0</v>
      </c>
      <c r="CS67" s="43">
        <f>Berat!CS67+Diber!CS67+Durres!CS67+Elbasan!CS67+Fier!CS67+Gjirokaster!CS67+Korce!CS67+Kukes!CS67+Lezhe!CS67+Shkoder!CS67+Tirane!CS67+Vlore!CS67+Qendrori!CS67</f>
        <v>0</v>
      </c>
      <c r="CT67" s="43">
        <f>Berat!CT67+Diber!CT67+Durres!CT67+Elbasan!CT67+Fier!CT67+Gjirokaster!CT67+Korce!CT67+Kukes!CT67+Lezhe!CT67+Shkoder!CT67+Tirane!CT67+Vlore!CT67+Qendrori!CT67</f>
        <v>0</v>
      </c>
      <c r="CU67" s="43">
        <f>Berat!CU67+Diber!CU67+Durres!CU67+Elbasan!CU67+Fier!CU67+Gjirokaster!CU67+Korce!CU67+Kukes!CU67+Lezhe!CU67+Shkoder!CU67+Tirane!CU67+Vlore!CU67+Qendrori!CU67</f>
        <v>0</v>
      </c>
      <c r="CV67" s="43">
        <f>Berat!CV67+Diber!CV67+Durres!CV67+Elbasan!CV67+Fier!CV67+Gjirokaster!CV67+Korce!CV67+Kukes!CV67+Lezhe!CV67+Shkoder!CV67+Tirane!CV67+Vlore!CV67+Qendrori!CV67</f>
        <v>0</v>
      </c>
      <c r="CW67" s="44">
        <f>Berat!CW67+Diber!CW67+Durres!CW67+Elbasan!CW67+Fier!CW67+Gjirokaster!CW67+Korce!CW67+Kukes!CW67+Lezhe!CW67+Shkoder!CW67+Tirane!CW67+Vlore!CW67+Qendrori!CW67</f>
        <v>0</v>
      </c>
      <c r="CX67" s="223">
        <f>Berat!CX67+Diber!CX67+Durres!CX67+Elbasan!CX67+Fier!CX67+Gjirokaster!CX67+Korce!CX67+Kukes!CX67+Lezhe!CX67+Shkoder!CX67+Tirane!CX67+Vlore!CX67+Qendrori!CX67</f>
        <v>0</v>
      </c>
      <c r="CY67" s="43">
        <f>Berat!CY67+Diber!CY67+Durres!CY67+Elbasan!CY67+Fier!CY67+Gjirokaster!CY67+Korce!CY67+Kukes!CY67+Lezhe!CY67+Shkoder!CY67+Tirane!CY67+Vlore!CY67+Qendrori!CY67</f>
        <v>0</v>
      </c>
      <c r="CZ67" s="43">
        <f>Berat!CZ67+Diber!CZ67+Durres!CZ67+Elbasan!CZ67+Fier!CZ67+Gjirokaster!CZ67+Korce!CZ67+Kukes!CZ67+Lezhe!CZ67+Shkoder!CZ67+Tirane!CZ67+Vlore!CZ67+Qendrori!CZ67</f>
        <v>0</v>
      </c>
      <c r="DA67" s="43">
        <f>Berat!DA67+Diber!DA67+Durres!DA67+Elbasan!DA67+Fier!DA67+Gjirokaster!DA67+Korce!DA67+Kukes!DA67+Lezhe!DA67+Shkoder!DA67+Tirane!DA67+Vlore!DA67+Qendrori!DA67</f>
        <v>0</v>
      </c>
      <c r="DB67" s="43">
        <f>Berat!DB67+Diber!DB67+Durres!DB67+Elbasan!DB67+Fier!DB67+Gjirokaster!DB67+Korce!DB67+Kukes!DB67+Lezhe!DB67+Shkoder!DB67+Tirane!DB67+Vlore!DB67+Qendrori!DB67</f>
        <v>0</v>
      </c>
      <c r="DC67" s="43">
        <f>Berat!DC67+Diber!DC67+Durres!DC67+Elbasan!DC67+Fier!DC67+Gjirokaster!DC67+Korce!DC67+Kukes!DC67+Lezhe!DC67+Shkoder!DC67+Tirane!DC67+Vlore!DC67+Qendrori!DC67</f>
        <v>0</v>
      </c>
      <c r="DD67" s="43">
        <f>Berat!DD67+Diber!DD67+Durres!DD67+Elbasan!DD67+Fier!DD67+Gjirokaster!DD67+Korce!DD67+Kukes!DD67+Lezhe!DD67+Shkoder!DD67+Tirane!DD67+Vlore!DD67+Qendrori!DD67</f>
        <v>0</v>
      </c>
      <c r="DE67" s="43">
        <f>Berat!DE67+Diber!DE67+Durres!DE67+Elbasan!DE67+Fier!DE67+Gjirokaster!DE67+Korce!DE67+Kukes!DE67+Lezhe!DE67+Shkoder!DE67+Tirane!DE67+Vlore!DE67+Qendrori!DE67</f>
        <v>0</v>
      </c>
      <c r="DF67" s="43">
        <f>Berat!DF67+Diber!DF67+Durres!DF67+Elbasan!DF67+Fier!DF67+Gjirokaster!DF67+Korce!DF67+Kukes!DF67+Lezhe!DF67+Shkoder!DF67+Tirane!DF67+Vlore!DF67+Qendrori!DF67</f>
        <v>0</v>
      </c>
      <c r="DG67" s="44">
        <f>Berat!DG67+Diber!DG67+Durres!DG67+Elbasan!DG67+Fier!DG67+Gjirokaster!DG67+Korce!DG67+Kukes!DG67+Lezhe!DG67+Shkoder!DG67+Tirane!DG67+Vlore!DG67+Qendrori!DG67</f>
        <v>0</v>
      </c>
      <c r="DH67" s="42">
        <f>Berat!DH67+Diber!DH67+Durres!DH67+Elbasan!DH67+Fier!DH67+Gjirokaster!DH67+Korce!DH67+Kukes!DH67+Lezhe!DH67+Shkoder!DH67+Tirane!DH67+Vlore!DH67+Qendrori!DH67</f>
        <v>0</v>
      </c>
      <c r="DI67" s="43">
        <f>Berat!DI67+Diber!DI67+Durres!DI67+Elbasan!DI67+Fier!DI67+Gjirokaster!DI67+Korce!DI67+Kukes!DI67+Lezhe!DI67+Shkoder!DI67+Tirane!DI67+Vlore!DI67+Qendrori!DI67</f>
        <v>0</v>
      </c>
      <c r="DJ67" s="43">
        <f>Berat!DJ67+Diber!DJ67+Durres!DJ67+Elbasan!DJ67+Fier!DJ67+Gjirokaster!DJ67+Korce!DJ67+Kukes!DJ67+Lezhe!DJ67+Shkoder!DJ67+Tirane!DJ67+Vlore!DJ67+Qendrori!DJ67</f>
        <v>0</v>
      </c>
      <c r="DK67" s="43">
        <f>Berat!DK67+Diber!DK67+Durres!DK67+Elbasan!DK67+Fier!DK67+Gjirokaster!DK67+Korce!DK67+Kukes!DK67+Lezhe!DK67+Shkoder!DK67+Tirane!DK67+Vlore!DK67+Qendrori!DK67</f>
        <v>0</v>
      </c>
      <c r="DL67" s="43">
        <f>Berat!DL67+Diber!DL67+Durres!DL67+Elbasan!DL67+Fier!DL67+Gjirokaster!DL67+Korce!DL67+Kukes!DL67+Lezhe!DL67+Shkoder!DL67+Tirane!DL67+Vlore!DL67+Qendrori!DL67</f>
        <v>0</v>
      </c>
      <c r="DM67" s="43">
        <f>Berat!DM67+Diber!DM67+Durres!DM67+Elbasan!DM67+Fier!DM67+Gjirokaster!DM67+Korce!DM67+Kukes!DM67+Lezhe!DM67+Shkoder!DM67+Tirane!DM67+Vlore!DM67+Qendrori!DM67</f>
        <v>0</v>
      </c>
      <c r="DN67" s="43">
        <f>Berat!DN67+Diber!DN67+Durres!DN67+Elbasan!DN67+Fier!DN67+Gjirokaster!DN67+Korce!DN67+Kukes!DN67+Lezhe!DN67+Shkoder!DN67+Tirane!DN67+Vlore!DN67+Qendrori!DN67</f>
        <v>0</v>
      </c>
      <c r="DO67" s="43">
        <f>Berat!DO67+Diber!DO67+Durres!DO67+Elbasan!DO67+Fier!DO67+Gjirokaster!DO67+Korce!DO67+Kukes!DO67+Lezhe!DO67+Shkoder!DO67+Tirane!DO67+Vlore!DO67+Qendrori!DO67</f>
        <v>0</v>
      </c>
      <c r="DP67" s="43">
        <f>Berat!DP67+Diber!DP67+Durres!DP67+Elbasan!DP67+Fier!DP67+Gjirokaster!DP67+Korce!DP67+Kukes!DP67+Lezhe!DP67+Shkoder!DP67+Tirane!DP67+Vlore!DP67+Qendrori!DP67</f>
        <v>0</v>
      </c>
      <c r="DQ67" s="91">
        <f>Berat!DQ67+Diber!DQ67+Durres!DQ67+Elbasan!DQ67+Fier!DQ67+Gjirokaster!DQ67+Korce!DQ67+Kukes!DQ67+Lezhe!DQ67+Shkoder!DQ67+Tirane!DQ67+Vlore!DQ67+Qendrori!DQ67</f>
        <v>0</v>
      </c>
      <c r="DR67" s="125">
        <f>B67+L67+V67+AF67+AP67+AZ67+BJ67+BT67+CD67+CN67+CX67+DH67</f>
        <v>29</v>
      </c>
      <c r="DS67" s="123">
        <f t="shared" si="36"/>
        <v>0</v>
      </c>
      <c r="DT67" s="123">
        <f t="shared" si="36"/>
        <v>0</v>
      </c>
      <c r="DU67" s="123">
        <f t="shared" si="36"/>
        <v>0</v>
      </c>
      <c r="DV67" s="123">
        <f t="shared" si="36"/>
        <v>43</v>
      </c>
      <c r="DW67" s="123">
        <f t="shared" si="35"/>
        <v>0</v>
      </c>
      <c r="DX67" s="123">
        <f t="shared" si="35"/>
        <v>0</v>
      </c>
      <c r="DY67" s="123">
        <f t="shared" si="35"/>
        <v>0</v>
      </c>
      <c r="DZ67" s="123">
        <f t="shared" si="35"/>
        <v>0</v>
      </c>
      <c r="EA67" s="126">
        <f t="shared" si="35"/>
        <v>2</v>
      </c>
    </row>
    <row r="68" spans="1:133" ht="12" customHeight="1" x14ac:dyDescent="0.25">
      <c r="A68" s="250" t="s">
        <v>46</v>
      </c>
      <c r="B68" s="254">
        <f>B5+B46</f>
        <v>1752</v>
      </c>
      <c r="C68" s="231">
        <f t="shared" ref="C68:F68" si="55">C5+C46</f>
        <v>15</v>
      </c>
      <c r="D68" s="231">
        <f t="shared" si="55"/>
        <v>110</v>
      </c>
      <c r="E68" s="231">
        <f t="shared" si="55"/>
        <v>56</v>
      </c>
      <c r="F68" s="231">
        <f t="shared" si="55"/>
        <v>294</v>
      </c>
      <c r="G68" s="481">
        <f>G46+G5</f>
        <v>2349</v>
      </c>
      <c r="H68" s="85">
        <f>H5+H46</f>
        <v>71</v>
      </c>
      <c r="I68" s="85">
        <f t="shared" ref="I68:AJ69" si="56">I5+I46</f>
        <v>15555000</v>
      </c>
      <c r="J68" s="85">
        <f t="shared" si="56"/>
        <v>2</v>
      </c>
      <c r="K68" s="255">
        <f t="shared" si="56"/>
        <v>3</v>
      </c>
      <c r="L68" s="252">
        <f t="shared" si="56"/>
        <v>1779</v>
      </c>
      <c r="M68" s="85">
        <f t="shared" si="56"/>
        <v>13</v>
      </c>
      <c r="N68" s="85">
        <f t="shared" si="56"/>
        <v>81</v>
      </c>
      <c r="O68" s="85">
        <f t="shared" si="56"/>
        <v>8</v>
      </c>
      <c r="P68" s="85">
        <f t="shared" si="56"/>
        <v>154</v>
      </c>
      <c r="Q68" s="481">
        <f t="shared" si="56"/>
        <v>955</v>
      </c>
      <c r="R68" s="85">
        <f t="shared" si="56"/>
        <v>13</v>
      </c>
      <c r="S68" s="85">
        <f t="shared" si="56"/>
        <v>4070000</v>
      </c>
      <c r="T68" s="85">
        <f t="shared" si="56"/>
        <v>2</v>
      </c>
      <c r="U68" s="256">
        <f t="shared" si="56"/>
        <v>9</v>
      </c>
      <c r="V68" s="258">
        <f t="shared" si="56"/>
        <v>1680</v>
      </c>
      <c r="W68" s="85">
        <f t="shared" si="56"/>
        <v>19</v>
      </c>
      <c r="X68" s="85">
        <f t="shared" si="56"/>
        <v>98</v>
      </c>
      <c r="Y68" s="85">
        <f t="shared" si="56"/>
        <v>19</v>
      </c>
      <c r="Z68" s="85">
        <f t="shared" si="56"/>
        <v>21</v>
      </c>
      <c r="AA68" s="481">
        <f t="shared" si="56"/>
        <v>1033</v>
      </c>
      <c r="AB68" s="85">
        <f t="shared" si="56"/>
        <v>17</v>
      </c>
      <c r="AC68" s="85">
        <f t="shared" si="56"/>
        <v>5110000</v>
      </c>
      <c r="AD68" s="85">
        <f t="shared" si="56"/>
        <v>0</v>
      </c>
      <c r="AE68" s="255">
        <f t="shared" si="56"/>
        <v>132</v>
      </c>
      <c r="AF68" s="258">
        <f t="shared" si="56"/>
        <v>0</v>
      </c>
      <c r="AG68" s="85">
        <f t="shared" si="56"/>
        <v>0</v>
      </c>
      <c r="AH68" s="85">
        <f t="shared" si="56"/>
        <v>0</v>
      </c>
      <c r="AI68" s="85">
        <f t="shared" si="56"/>
        <v>0</v>
      </c>
      <c r="AJ68" s="85">
        <f t="shared" si="56"/>
        <v>0</v>
      </c>
      <c r="AK68" s="481">
        <f>AK5+AK46</f>
        <v>0</v>
      </c>
      <c r="AL68" s="85">
        <f>AL5+AL46</f>
        <v>0</v>
      </c>
      <c r="AM68" s="85">
        <f t="shared" ref="AM68:AT68" si="57">AM5+AM46</f>
        <v>0</v>
      </c>
      <c r="AN68" s="85">
        <f t="shared" si="57"/>
        <v>0</v>
      </c>
      <c r="AO68" s="255">
        <f t="shared" si="57"/>
        <v>0</v>
      </c>
      <c r="AP68" s="252">
        <f t="shared" si="57"/>
        <v>0</v>
      </c>
      <c r="AQ68" s="85">
        <f t="shared" si="57"/>
        <v>0</v>
      </c>
      <c r="AR68" s="85">
        <f t="shared" si="57"/>
        <v>0</v>
      </c>
      <c r="AS68" s="85">
        <f t="shared" si="57"/>
        <v>0</v>
      </c>
      <c r="AT68" s="85">
        <f t="shared" si="57"/>
        <v>0</v>
      </c>
      <c r="AU68" s="481">
        <f>AU5+AU46</f>
        <v>0</v>
      </c>
      <c r="AV68" s="85">
        <f>AV5+AV46</f>
        <v>0</v>
      </c>
      <c r="AW68" s="85">
        <f t="shared" ref="AW68:BE69" si="58">AW5+AW46</f>
        <v>0</v>
      </c>
      <c r="AX68" s="85">
        <f t="shared" si="58"/>
        <v>0</v>
      </c>
      <c r="AY68" s="256">
        <f t="shared" si="58"/>
        <v>0</v>
      </c>
      <c r="AZ68" s="258">
        <f t="shared" si="58"/>
        <v>0</v>
      </c>
      <c r="BA68" s="85">
        <f t="shared" si="58"/>
        <v>0</v>
      </c>
      <c r="BB68" s="85">
        <f t="shared" si="58"/>
        <v>0</v>
      </c>
      <c r="BC68" s="85">
        <f t="shared" si="58"/>
        <v>0</v>
      </c>
      <c r="BD68" s="85">
        <f t="shared" si="58"/>
        <v>0</v>
      </c>
      <c r="BE68" s="481">
        <f t="shared" si="58"/>
        <v>0</v>
      </c>
      <c r="BF68" s="85">
        <f>BF5+BF46</f>
        <v>0</v>
      </c>
      <c r="BG68" s="85">
        <f t="shared" ref="BG68:BN68" si="59">BG5+BG46</f>
        <v>0</v>
      </c>
      <c r="BH68" s="85">
        <f t="shared" si="59"/>
        <v>0</v>
      </c>
      <c r="BI68" s="255">
        <f t="shared" si="59"/>
        <v>0</v>
      </c>
      <c r="BJ68" s="258">
        <f t="shared" si="59"/>
        <v>0</v>
      </c>
      <c r="BK68" s="85">
        <f t="shared" si="59"/>
        <v>0</v>
      </c>
      <c r="BL68" s="85">
        <f t="shared" si="59"/>
        <v>0</v>
      </c>
      <c r="BM68" s="85">
        <f t="shared" si="59"/>
        <v>0</v>
      </c>
      <c r="BN68" s="85">
        <f t="shared" si="59"/>
        <v>0</v>
      </c>
      <c r="BO68" s="481">
        <f>BO5+BO46</f>
        <v>0</v>
      </c>
      <c r="BP68" s="85">
        <f>BP5+BP46</f>
        <v>0</v>
      </c>
      <c r="BQ68" s="85">
        <f t="shared" ref="BQ68:DP69" si="60">BQ5+BQ46</f>
        <v>0</v>
      </c>
      <c r="BR68" s="85">
        <f t="shared" si="60"/>
        <v>0</v>
      </c>
      <c r="BS68" s="255">
        <f t="shared" si="60"/>
        <v>0</v>
      </c>
      <c r="BT68" s="252">
        <f t="shared" si="60"/>
        <v>0</v>
      </c>
      <c r="BU68" s="85">
        <f t="shared" si="60"/>
        <v>0</v>
      </c>
      <c r="BV68" s="85">
        <f t="shared" si="60"/>
        <v>0</v>
      </c>
      <c r="BW68" s="85">
        <f t="shared" si="60"/>
        <v>0</v>
      </c>
      <c r="BX68" s="85">
        <f t="shared" si="60"/>
        <v>0</v>
      </c>
      <c r="BY68" s="481">
        <f>BY46+BY5</f>
        <v>0</v>
      </c>
      <c r="BZ68" s="85">
        <f t="shared" si="60"/>
        <v>0</v>
      </c>
      <c r="CA68" s="85">
        <f t="shared" si="60"/>
        <v>0</v>
      </c>
      <c r="CB68" s="85">
        <f t="shared" si="60"/>
        <v>0</v>
      </c>
      <c r="CC68" s="256">
        <f t="shared" si="60"/>
        <v>0</v>
      </c>
      <c r="CD68" s="258">
        <f t="shared" si="60"/>
        <v>0</v>
      </c>
      <c r="CE68" s="85">
        <f t="shared" si="60"/>
        <v>0</v>
      </c>
      <c r="CF68" s="85">
        <f t="shared" si="60"/>
        <v>0</v>
      </c>
      <c r="CG68" s="85">
        <f t="shared" si="60"/>
        <v>0</v>
      </c>
      <c r="CH68" s="85">
        <f t="shared" si="60"/>
        <v>0</v>
      </c>
      <c r="CI68" s="481">
        <f t="shared" si="60"/>
        <v>0</v>
      </c>
      <c r="CJ68" s="85">
        <f t="shared" si="60"/>
        <v>0</v>
      </c>
      <c r="CK68" s="85">
        <f t="shared" si="60"/>
        <v>0</v>
      </c>
      <c r="CL68" s="85">
        <f t="shared" si="60"/>
        <v>0</v>
      </c>
      <c r="CM68" s="255">
        <f t="shared" si="60"/>
        <v>0</v>
      </c>
      <c r="CN68" s="258">
        <f t="shared" si="60"/>
        <v>0</v>
      </c>
      <c r="CO68" s="85">
        <f t="shared" si="60"/>
        <v>0</v>
      </c>
      <c r="CP68" s="85">
        <f t="shared" si="60"/>
        <v>0</v>
      </c>
      <c r="CQ68" s="85">
        <f t="shared" si="60"/>
        <v>0</v>
      </c>
      <c r="CR68" s="85">
        <f t="shared" si="60"/>
        <v>0</v>
      </c>
      <c r="CS68" s="481">
        <f t="shared" si="60"/>
        <v>0</v>
      </c>
      <c r="CT68" s="85">
        <f t="shared" si="60"/>
        <v>0</v>
      </c>
      <c r="CU68" s="85">
        <f t="shared" si="60"/>
        <v>0</v>
      </c>
      <c r="CV68" s="85">
        <f t="shared" si="60"/>
        <v>0</v>
      </c>
      <c r="CW68" s="255">
        <f t="shared" si="60"/>
        <v>0</v>
      </c>
      <c r="CX68" s="252">
        <f t="shared" si="60"/>
        <v>0</v>
      </c>
      <c r="CY68" s="85">
        <f t="shared" si="60"/>
        <v>0</v>
      </c>
      <c r="CZ68" s="85">
        <f t="shared" si="60"/>
        <v>0</v>
      </c>
      <c r="DA68" s="85">
        <f t="shared" si="60"/>
        <v>0</v>
      </c>
      <c r="DB68" s="85">
        <f t="shared" si="60"/>
        <v>0</v>
      </c>
      <c r="DC68" s="481">
        <f t="shared" si="60"/>
        <v>0</v>
      </c>
      <c r="DD68" s="85">
        <f t="shared" si="60"/>
        <v>0</v>
      </c>
      <c r="DE68" s="85">
        <f t="shared" si="60"/>
        <v>0</v>
      </c>
      <c r="DF68" s="85">
        <f t="shared" si="60"/>
        <v>0</v>
      </c>
      <c r="DG68" s="85">
        <f t="shared" si="60"/>
        <v>0</v>
      </c>
      <c r="DH68" s="85">
        <f t="shared" si="60"/>
        <v>0</v>
      </c>
      <c r="DI68" s="85">
        <f t="shared" si="60"/>
        <v>0</v>
      </c>
      <c r="DJ68" s="85">
        <f t="shared" si="60"/>
        <v>0</v>
      </c>
      <c r="DK68" s="85">
        <f t="shared" si="60"/>
        <v>0</v>
      </c>
      <c r="DL68" s="85">
        <f t="shared" si="60"/>
        <v>0</v>
      </c>
      <c r="DM68" s="481">
        <f t="shared" si="60"/>
        <v>0</v>
      </c>
      <c r="DN68" s="85">
        <f t="shared" si="60"/>
        <v>0</v>
      </c>
      <c r="DO68" s="85">
        <f t="shared" si="60"/>
        <v>0</v>
      </c>
      <c r="DP68" s="85">
        <f t="shared" si="60"/>
        <v>0</v>
      </c>
      <c r="DQ68" s="85">
        <f>DQ5+DQ46</f>
        <v>0</v>
      </c>
      <c r="DR68" s="10">
        <f>B68+L68+V68+AF68+AP68+AZ68+BJ68+BT68+CD68+CN68+CX68+DH68</f>
        <v>5211</v>
      </c>
      <c r="DS68" s="287">
        <f t="shared" si="36"/>
        <v>47</v>
      </c>
      <c r="DT68" s="10">
        <f t="shared" si="36"/>
        <v>289</v>
      </c>
      <c r="DU68" s="10">
        <f t="shared" si="36"/>
        <v>83</v>
      </c>
      <c r="DV68" s="10">
        <f t="shared" si="36"/>
        <v>469</v>
      </c>
      <c r="DW68" s="482">
        <f>SUM(G68+Q68+AA68+AK68+AU68+BE68+BO68+BY68+CI68+CS68+DC68+DM68)</f>
        <v>4337</v>
      </c>
      <c r="DX68" s="10">
        <f t="shared" si="35"/>
        <v>101</v>
      </c>
      <c r="DY68" s="10">
        <f t="shared" si="35"/>
        <v>24735000</v>
      </c>
      <c r="DZ68" s="10">
        <f t="shared" si="35"/>
        <v>4</v>
      </c>
      <c r="EA68" s="187">
        <f t="shared" si="35"/>
        <v>144</v>
      </c>
      <c r="EB68" s="75"/>
    </row>
    <row r="69" spans="1:133" ht="12" customHeight="1" x14ac:dyDescent="0.25">
      <c r="A69" s="179" t="s">
        <v>21</v>
      </c>
      <c r="B69" s="476">
        <f>SUM(B68:F68)</f>
        <v>2227</v>
      </c>
      <c r="C69" s="477"/>
      <c r="D69" s="477"/>
      <c r="E69" s="477"/>
      <c r="F69" s="477"/>
      <c r="G69" s="399"/>
      <c r="H69" s="477">
        <f>SUM(H68+J68+K68)</f>
        <v>76</v>
      </c>
      <c r="I69" s="477"/>
      <c r="J69" s="477"/>
      <c r="K69" s="478"/>
      <c r="L69" s="479">
        <f>SUM(L68:P68)</f>
        <v>2035</v>
      </c>
      <c r="M69" s="477"/>
      <c r="N69" s="477"/>
      <c r="O69" s="477"/>
      <c r="P69" s="477"/>
      <c r="Q69" s="399">
        <f t="shared" si="56"/>
        <v>0</v>
      </c>
      <c r="R69" s="477">
        <f>SUM(R68+T68+U68)</f>
        <v>24</v>
      </c>
      <c r="S69" s="477"/>
      <c r="T69" s="477"/>
      <c r="U69" s="480"/>
      <c r="V69" s="476">
        <f>SUM(V68:Z68)</f>
        <v>1837</v>
      </c>
      <c r="W69" s="477"/>
      <c r="X69" s="477"/>
      <c r="Y69" s="477"/>
      <c r="Z69" s="477"/>
      <c r="AA69" s="399">
        <f t="shared" si="56"/>
        <v>0</v>
      </c>
      <c r="AB69" s="477">
        <f>SUM(AB68+AD68+AE68)</f>
        <v>149</v>
      </c>
      <c r="AC69" s="477"/>
      <c r="AD69" s="477"/>
      <c r="AE69" s="478"/>
      <c r="AF69" s="476">
        <f>SUM(AF68:AJ68)</f>
        <v>0</v>
      </c>
      <c r="AG69" s="477"/>
      <c r="AH69" s="477"/>
      <c r="AI69" s="477"/>
      <c r="AJ69" s="477"/>
      <c r="AK69" s="399">
        <f t="shared" ref="AK69" si="61">AK6+AK47</f>
        <v>0</v>
      </c>
      <c r="AL69" s="477">
        <f t="shared" ref="AL69" si="62">SUM(AL68+AN68+AO68)</f>
        <v>0</v>
      </c>
      <c r="AM69" s="477"/>
      <c r="AN69" s="477"/>
      <c r="AO69" s="478"/>
      <c r="AP69" s="479">
        <f t="shared" ref="AP69" si="63">SUM(AP68:AT68)</f>
        <v>0</v>
      </c>
      <c r="AQ69" s="477"/>
      <c r="AR69" s="477"/>
      <c r="AS69" s="477"/>
      <c r="AT69" s="477"/>
      <c r="AU69" s="399">
        <f t="shared" ref="AU69" si="64">AU6+AU47</f>
        <v>0</v>
      </c>
      <c r="AV69" s="477">
        <f t="shared" ref="AV69" si="65">SUM(AV68+AX68+AY68)</f>
        <v>0</v>
      </c>
      <c r="AW69" s="477"/>
      <c r="AX69" s="477"/>
      <c r="AY69" s="480"/>
      <c r="AZ69" s="476">
        <f t="shared" ref="AZ69" si="66">SUM(AZ68:BD68)</f>
        <v>0</v>
      </c>
      <c r="BA69" s="477"/>
      <c r="BB69" s="477"/>
      <c r="BC69" s="477"/>
      <c r="BD69" s="477"/>
      <c r="BE69" s="399">
        <f t="shared" si="58"/>
        <v>0</v>
      </c>
      <c r="BF69" s="477">
        <f t="shared" ref="BF69" si="67">SUM(BF68+BH68+BI68)</f>
        <v>0</v>
      </c>
      <c r="BG69" s="477"/>
      <c r="BH69" s="477"/>
      <c r="BI69" s="478"/>
      <c r="BJ69" s="476">
        <f t="shared" ref="BJ69" si="68">SUM(BJ68:BN68)</f>
        <v>0</v>
      </c>
      <c r="BK69" s="477"/>
      <c r="BL69" s="477"/>
      <c r="BM69" s="477"/>
      <c r="BN69" s="477"/>
      <c r="BO69" s="399">
        <f t="shared" ref="BO69" si="69">BO6+BO47</f>
        <v>0</v>
      </c>
      <c r="BP69" s="477">
        <f t="shared" ref="BP69" si="70">SUM(BP68+BR68+BS68)</f>
        <v>0</v>
      </c>
      <c r="BQ69" s="477"/>
      <c r="BR69" s="477"/>
      <c r="BS69" s="478"/>
      <c r="BT69" s="479">
        <f t="shared" ref="BT69" si="71">SUM(BT68:BX68)</f>
        <v>0</v>
      </c>
      <c r="BU69" s="477"/>
      <c r="BV69" s="477"/>
      <c r="BW69" s="477"/>
      <c r="BX69" s="477"/>
      <c r="BY69" s="399"/>
      <c r="BZ69" s="477">
        <f t="shared" ref="BZ69" si="72">SUM(BZ68+CB68+CC68)</f>
        <v>0</v>
      </c>
      <c r="CA69" s="477"/>
      <c r="CB69" s="477"/>
      <c r="CC69" s="480"/>
      <c r="CD69" s="476">
        <f t="shared" ref="CD69" si="73">SUM(CD68:CH68)</f>
        <v>0</v>
      </c>
      <c r="CE69" s="477"/>
      <c r="CF69" s="477"/>
      <c r="CG69" s="477"/>
      <c r="CH69" s="477"/>
      <c r="CI69" s="399">
        <f t="shared" si="60"/>
        <v>0</v>
      </c>
      <c r="CJ69" s="477">
        <f t="shared" ref="CJ69" si="74">SUM(CJ68+CL68+CM68)</f>
        <v>0</v>
      </c>
      <c r="CK69" s="477"/>
      <c r="CL69" s="477"/>
      <c r="CM69" s="478"/>
      <c r="CN69" s="476">
        <f t="shared" ref="CN69" si="75">SUM(CN68:CR68)</f>
        <v>0</v>
      </c>
      <c r="CO69" s="477"/>
      <c r="CP69" s="477"/>
      <c r="CQ69" s="477"/>
      <c r="CR69" s="477"/>
      <c r="CS69" s="399">
        <f t="shared" si="60"/>
        <v>0</v>
      </c>
      <c r="CT69" s="477">
        <f t="shared" ref="CT69" si="76">SUM(CT68+CV68+CW68)</f>
        <v>0</v>
      </c>
      <c r="CU69" s="477"/>
      <c r="CV69" s="477"/>
      <c r="CW69" s="478"/>
      <c r="CX69" s="479">
        <f t="shared" ref="CX69" si="77">SUM(CX68:DB68)</f>
        <v>0</v>
      </c>
      <c r="CY69" s="477"/>
      <c r="CZ69" s="477"/>
      <c r="DA69" s="477"/>
      <c r="DB69" s="477"/>
      <c r="DC69" s="399">
        <f t="shared" si="60"/>
        <v>0</v>
      </c>
      <c r="DD69" s="477">
        <f t="shared" ref="DD69" si="78">SUM(DD68+DF68+DG68)</f>
        <v>0</v>
      </c>
      <c r="DE69" s="477"/>
      <c r="DF69" s="477"/>
      <c r="DG69" s="477"/>
      <c r="DH69" s="477">
        <f t="shared" ref="DH69" si="79">SUM(DH68:DL68)</f>
        <v>0</v>
      </c>
      <c r="DI69" s="477"/>
      <c r="DJ69" s="477"/>
      <c r="DK69" s="477"/>
      <c r="DL69" s="477"/>
      <c r="DM69" s="399">
        <f t="shared" si="60"/>
        <v>0</v>
      </c>
      <c r="DN69" s="477">
        <f t="shared" ref="DN69" si="80">SUM(DN68+DP68+DQ68)</f>
        <v>0</v>
      </c>
      <c r="DO69" s="477"/>
      <c r="DP69" s="477"/>
      <c r="DQ69" s="477"/>
      <c r="DR69" s="474">
        <f t="shared" ref="DR69" si="81">SUM(DR68:DV68)</f>
        <v>6099</v>
      </c>
      <c r="DS69" s="474"/>
      <c r="DT69" s="474"/>
      <c r="DU69" s="474"/>
      <c r="DV69" s="474"/>
      <c r="DW69" s="401"/>
      <c r="DX69" s="474">
        <f t="shared" ref="DX69" si="82">SUM(DX68+DZ68+EA68)</f>
        <v>249</v>
      </c>
      <c r="DY69" s="474"/>
      <c r="DZ69" s="474"/>
      <c r="EA69" s="475"/>
      <c r="EB69" s="75"/>
    </row>
    <row r="70" spans="1:133" ht="12" customHeight="1" x14ac:dyDescent="0.25">
      <c r="A70" s="251" t="s">
        <v>22</v>
      </c>
      <c r="B70" s="393">
        <f>G44+G45</f>
        <v>2349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5">
        <f t="shared" ref="L70" si="83">Q44+Q45</f>
        <v>955</v>
      </c>
      <c r="M70" s="376"/>
      <c r="N70" s="376"/>
      <c r="O70" s="376"/>
      <c r="P70" s="376"/>
      <c r="Q70" s="376"/>
      <c r="R70" s="376"/>
      <c r="S70" s="376"/>
      <c r="T70" s="376"/>
      <c r="U70" s="412"/>
      <c r="V70" s="393">
        <f t="shared" ref="V70" si="84">AA44+AA45</f>
        <v>1033</v>
      </c>
      <c r="W70" s="376"/>
      <c r="X70" s="376"/>
      <c r="Y70" s="376"/>
      <c r="Z70" s="376"/>
      <c r="AA70" s="376"/>
      <c r="AB70" s="376"/>
      <c r="AC70" s="376"/>
      <c r="AD70" s="376"/>
      <c r="AE70" s="394"/>
      <c r="AF70" s="393">
        <f t="shared" ref="AF70" si="85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5">
        <f t="shared" ref="AP70" si="86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412"/>
      <c r="AZ70" s="393">
        <f t="shared" ref="AZ70" si="87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3">
        <f t="shared" ref="BJ70" si="88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394"/>
      <c r="BT70" s="395">
        <f t="shared" ref="BT70" si="89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412"/>
      <c r="CD70" s="393">
        <f t="shared" ref="CD70" si="90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>
        <f t="shared" ref="CN70" si="91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92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93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4337</v>
      </c>
      <c r="DS70" s="376"/>
      <c r="DT70" s="376"/>
      <c r="DU70" s="376"/>
      <c r="DV70" s="376"/>
      <c r="DW70" s="376"/>
      <c r="DX70" s="376"/>
      <c r="DY70" s="376"/>
      <c r="DZ70" s="376"/>
      <c r="EA70" s="394"/>
      <c r="EB70" s="75"/>
    </row>
    <row r="71" spans="1:133" ht="12" customHeight="1" x14ac:dyDescent="0.25">
      <c r="A71" s="181" t="s">
        <v>62</v>
      </c>
      <c r="B71" s="387">
        <f>SUM(H68+J68+K68)</f>
        <v>76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90">
        <f t="shared" ref="L71" si="94">SUM(R68+T68+U68)</f>
        <v>24</v>
      </c>
      <c r="M71" s="388"/>
      <c r="N71" s="388"/>
      <c r="O71" s="388"/>
      <c r="P71" s="388"/>
      <c r="Q71" s="388"/>
      <c r="R71" s="388"/>
      <c r="S71" s="388"/>
      <c r="T71" s="388"/>
      <c r="U71" s="413"/>
      <c r="V71" s="387">
        <f t="shared" ref="V71" si="95">SUM(AB68+AD68+AE68)</f>
        <v>149</v>
      </c>
      <c r="W71" s="388"/>
      <c r="X71" s="388"/>
      <c r="Y71" s="388"/>
      <c r="Z71" s="388"/>
      <c r="AA71" s="388"/>
      <c r="AB71" s="388"/>
      <c r="AC71" s="388"/>
      <c r="AD71" s="388"/>
      <c r="AE71" s="389"/>
      <c r="AF71" s="387">
        <f t="shared" ref="AF71" si="96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90">
        <f t="shared" ref="AP71" si="97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413"/>
      <c r="AZ71" s="387">
        <f t="shared" ref="AZ71" si="98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87">
        <f t="shared" ref="BJ71" si="99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389"/>
      <c r="BT71" s="390">
        <f t="shared" ref="BT71" si="100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413"/>
      <c r="CD71" s="387">
        <f t="shared" ref="CD71" si="101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102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103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104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249</v>
      </c>
      <c r="DS71" s="388"/>
      <c r="DT71" s="388"/>
      <c r="DU71" s="388"/>
      <c r="DV71" s="388"/>
      <c r="DW71" s="388"/>
      <c r="DX71" s="388"/>
      <c r="DY71" s="388"/>
      <c r="DZ71" s="388"/>
      <c r="EA71" s="389"/>
      <c r="EB71" s="75"/>
    </row>
    <row r="72" spans="1:133" ht="12" customHeight="1" x14ac:dyDescent="0.25">
      <c r="A72" s="170" t="s">
        <v>74</v>
      </c>
      <c r="B72" s="382">
        <f>H46+H5</f>
        <v>71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5">
        <f t="shared" ref="L72" si="105">R46+R5</f>
        <v>13</v>
      </c>
      <c r="M72" s="383"/>
      <c r="N72" s="383"/>
      <c r="O72" s="383"/>
      <c r="P72" s="383"/>
      <c r="Q72" s="383"/>
      <c r="R72" s="383"/>
      <c r="S72" s="383"/>
      <c r="T72" s="383"/>
      <c r="U72" s="410"/>
      <c r="V72" s="382">
        <f t="shared" ref="V72" si="106">AB46+AB5</f>
        <v>17</v>
      </c>
      <c r="W72" s="383"/>
      <c r="X72" s="383"/>
      <c r="Y72" s="383"/>
      <c r="Z72" s="383"/>
      <c r="AA72" s="383"/>
      <c r="AB72" s="383"/>
      <c r="AC72" s="383"/>
      <c r="AD72" s="383"/>
      <c r="AE72" s="384"/>
      <c r="AF72" s="382">
        <f t="shared" ref="AF72" si="107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5">
        <f t="shared" ref="AP72" si="108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410"/>
      <c r="AZ72" s="382">
        <f t="shared" ref="AZ72" si="109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384"/>
      <c r="BJ72" s="382">
        <f t="shared" ref="BJ72" si="110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384"/>
      <c r="BT72" s="385">
        <f t="shared" ref="BT72" si="111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410"/>
      <c r="CD72" s="382">
        <f t="shared" ref="CD72" si="112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384"/>
      <c r="CN72" s="382">
        <f t="shared" ref="CN72" si="113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114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115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116">B72+L72+V72+AF72+AP72+AZ72+BJ72+BT72+CD72+CN72+CX72+DH72</f>
        <v>101</v>
      </c>
      <c r="DS72" s="386"/>
      <c r="DT72" s="386"/>
      <c r="DU72" s="386"/>
      <c r="DV72" s="386"/>
      <c r="DW72" s="386"/>
      <c r="DX72" s="386"/>
      <c r="DY72" s="386"/>
      <c r="DZ72" s="386"/>
      <c r="EA72" s="424"/>
      <c r="EB72" s="75"/>
    </row>
    <row r="73" spans="1:133" ht="12" customHeight="1" x14ac:dyDescent="0.25">
      <c r="A73" s="170" t="s">
        <v>23</v>
      </c>
      <c r="B73" s="382">
        <f>I46+I5</f>
        <v>15555000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5">
        <f t="shared" ref="L73" si="117">S46+S5</f>
        <v>4070000</v>
      </c>
      <c r="M73" s="383"/>
      <c r="N73" s="383"/>
      <c r="O73" s="383"/>
      <c r="P73" s="383"/>
      <c r="Q73" s="383"/>
      <c r="R73" s="383"/>
      <c r="S73" s="383"/>
      <c r="T73" s="383"/>
      <c r="U73" s="410"/>
      <c r="V73" s="382">
        <f t="shared" ref="V73" si="118">AC46+AC5</f>
        <v>5110000</v>
      </c>
      <c r="W73" s="383"/>
      <c r="X73" s="383"/>
      <c r="Y73" s="383"/>
      <c r="Z73" s="383"/>
      <c r="AA73" s="383"/>
      <c r="AB73" s="383"/>
      <c r="AC73" s="383"/>
      <c r="AD73" s="383"/>
      <c r="AE73" s="384"/>
      <c r="AF73" s="382">
        <f t="shared" ref="AF73" si="119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5">
        <f t="shared" ref="AP73" si="120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410"/>
      <c r="AZ73" s="382">
        <f t="shared" ref="AZ73" si="121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384"/>
      <c r="BJ73" s="382">
        <f t="shared" ref="BJ73" si="122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384"/>
      <c r="BT73" s="385">
        <f t="shared" ref="BT73" si="123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410"/>
      <c r="CD73" s="382">
        <f t="shared" ref="CD73" si="124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384"/>
      <c r="CN73" s="382">
        <f t="shared" ref="CN73" si="125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126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127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116"/>
        <v>24735000</v>
      </c>
      <c r="DS73" s="386"/>
      <c r="DT73" s="386"/>
      <c r="DU73" s="386"/>
      <c r="DV73" s="386"/>
      <c r="DW73" s="386"/>
      <c r="DX73" s="386"/>
      <c r="DY73" s="386"/>
      <c r="DZ73" s="386"/>
      <c r="EA73" s="424"/>
      <c r="EB73" s="75"/>
    </row>
    <row r="74" spans="1:133" ht="12" customHeight="1" x14ac:dyDescent="0.25">
      <c r="A74" s="170" t="s">
        <v>40</v>
      </c>
      <c r="B74" s="382">
        <f>J5+J46</f>
        <v>2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85">
        <f t="shared" ref="L74" si="128">T5+T46</f>
        <v>2</v>
      </c>
      <c r="M74" s="383"/>
      <c r="N74" s="383"/>
      <c r="O74" s="383"/>
      <c r="P74" s="383"/>
      <c r="Q74" s="383"/>
      <c r="R74" s="383"/>
      <c r="S74" s="383"/>
      <c r="T74" s="383"/>
      <c r="U74" s="410"/>
      <c r="V74" s="382">
        <f t="shared" ref="V74" si="129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384"/>
      <c r="AF74" s="382">
        <f t="shared" ref="AF74" si="130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5">
        <f t="shared" ref="AP74" si="131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410"/>
      <c r="AZ74" s="382">
        <f t="shared" ref="AZ74" si="132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384"/>
      <c r="BJ74" s="382">
        <f t="shared" ref="BJ74" si="133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384"/>
      <c r="BT74" s="385">
        <f t="shared" ref="BT74" si="134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410"/>
      <c r="CD74" s="382">
        <f t="shared" ref="CD74" si="135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384"/>
      <c r="CN74" s="382">
        <f t="shared" ref="CN74" si="136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137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138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116"/>
        <v>4</v>
      </c>
      <c r="DS74" s="386"/>
      <c r="DT74" s="386"/>
      <c r="DU74" s="386"/>
      <c r="DV74" s="386"/>
      <c r="DW74" s="386"/>
      <c r="DX74" s="386"/>
      <c r="DY74" s="386"/>
      <c r="DZ74" s="386"/>
      <c r="EA74" s="424"/>
      <c r="EB74" s="75"/>
    </row>
    <row r="75" spans="1:133" ht="12" customHeight="1" thickBot="1" x14ac:dyDescent="0.3">
      <c r="A75" s="182" t="s">
        <v>24</v>
      </c>
      <c r="B75" s="377">
        <f>K46+K5</f>
        <v>3</v>
      </c>
      <c r="C75" s="378"/>
      <c r="D75" s="378"/>
      <c r="E75" s="378"/>
      <c r="F75" s="378"/>
      <c r="G75" s="378"/>
      <c r="H75" s="378"/>
      <c r="I75" s="378"/>
      <c r="J75" s="378"/>
      <c r="K75" s="379"/>
      <c r="L75" s="380">
        <f t="shared" ref="L75" si="139">U46+U5</f>
        <v>9</v>
      </c>
      <c r="M75" s="378"/>
      <c r="N75" s="378"/>
      <c r="O75" s="378"/>
      <c r="P75" s="378"/>
      <c r="Q75" s="378"/>
      <c r="R75" s="378"/>
      <c r="S75" s="378"/>
      <c r="T75" s="378"/>
      <c r="U75" s="411"/>
      <c r="V75" s="377">
        <f t="shared" ref="V75" si="140">AE46+AE5</f>
        <v>132</v>
      </c>
      <c r="W75" s="378"/>
      <c r="X75" s="378"/>
      <c r="Y75" s="378"/>
      <c r="Z75" s="378"/>
      <c r="AA75" s="378"/>
      <c r="AB75" s="378"/>
      <c r="AC75" s="378"/>
      <c r="AD75" s="378"/>
      <c r="AE75" s="379"/>
      <c r="AF75" s="377">
        <f t="shared" ref="AF75" si="141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80">
        <f t="shared" ref="AP75" si="142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411"/>
      <c r="AZ75" s="377">
        <f t="shared" ref="AZ75" si="143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379"/>
      <c r="BJ75" s="377">
        <f t="shared" ref="BJ75" si="144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379"/>
      <c r="BT75" s="380">
        <f t="shared" ref="BT75" si="145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411"/>
      <c r="CD75" s="377">
        <f t="shared" ref="CD75" si="146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379"/>
      <c r="CN75" s="377">
        <f t="shared" ref="CN75" si="147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148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149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144</v>
      </c>
      <c r="DS75" s="381"/>
      <c r="DT75" s="381"/>
      <c r="DU75" s="381"/>
      <c r="DV75" s="381"/>
      <c r="DW75" s="381"/>
      <c r="DX75" s="381"/>
      <c r="DY75" s="381"/>
      <c r="DZ75" s="381"/>
      <c r="EA75" s="422"/>
      <c r="EB75" s="75"/>
    </row>
    <row r="76" spans="1:133" ht="21" customHeight="1" x14ac:dyDescent="0.25">
      <c r="CX76" s="472"/>
      <c r="CY76" s="472"/>
      <c r="CZ76" s="472"/>
      <c r="DA76" s="472"/>
      <c r="DB76" s="472"/>
      <c r="DC76" s="472"/>
      <c r="DD76" s="472"/>
      <c r="DE76" s="472"/>
      <c r="DF76" s="472"/>
      <c r="DG76" s="472"/>
      <c r="DR76" s="473"/>
      <c r="DS76" s="473"/>
      <c r="DT76" s="473"/>
      <c r="DU76" s="473"/>
      <c r="DV76" s="473"/>
      <c r="DW76" s="473"/>
      <c r="DX76" s="473"/>
      <c r="DY76" s="473"/>
      <c r="DZ76" s="473"/>
      <c r="EA76" s="473"/>
      <c r="EC76" s="75"/>
    </row>
    <row r="77" spans="1:133" ht="12" customHeight="1" x14ac:dyDescent="0.25">
      <c r="DR77" s="286"/>
      <c r="DS77" s="286"/>
      <c r="DT77" s="286"/>
      <c r="DU77" s="286"/>
      <c r="DV77" s="286"/>
      <c r="DW77" s="286"/>
      <c r="DX77" s="286"/>
      <c r="DY77" s="286"/>
      <c r="DZ77" s="286"/>
      <c r="EA77" s="286"/>
      <c r="EC77" s="75"/>
    </row>
    <row r="78" spans="1:133" ht="12" customHeight="1" x14ac:dyDescent="0.25">
      <c r="DR78" s="286"/>
      <c r="DS78" s="286"/>
      <c r="DT78" s="286"/>
      <c r="DU78" s="286"/>
      <c r="DV78" s="286"/>
      <c r="DW78" s="286"/>
      <c r="DX78" s="286"/>
      <c r="DY78" s="286"/>
      <c r="DZ78" s="286"/>
      <c r="EA78" s="286"/>
      <c r="EC78" s="75"/>
    </row>
    <row r="79" spans="1:133" ht="12" customHeight="1" x14ac:dyDescent="0.25">
      <c r="EC79" s="75"/>
    </row>
    <row r="80" spans="1:133" ht="12" customHeight="1" x14ac:dyDescent="0.25">
      <c r="EC80" s="75"/>
    </row>
    <row r="81" spans="133:133" ht="12" customHeight="1" x14ac:dyDescent="0.25">
      <c r="EC81" s="75"/>
    </row>
    <row r="82" spans="133:133" ht="12" customHeight="1" x14ac:dyDescent="0.25">
      <c r="EC82" s="75"/>
    </row>
    <row r="83" spans="133:133" ht="12" customHeight="1" x14ac:dyDescent="0.25">
      <c r="EC83" s="75"/>
    </row>
    <row r="84" spans="133:133" ht="12" customHeight="1" x14ac:dyDescent="0.25">
      <c r="EC84" s="75"/>
    </row>
    <row r="85" spans="133:133" ht="12" customHeight="1" x14ac:dyDescent="0.25">
      <c r="EC85" s="75"/>
    </row>
    <row r="86" spans="133:133" ht="12" customHeight="1" x14ac:dyDescent="0.25">
      <c r="EC86" s="75"/>
    </row>
    <row r="87" spans="133:133" ht="12" customHeight="1" x14ac:dyDescent="0.25">
      <c r="EC87" s="75"/>
    </row>
    <row r="88" spans="133:133" ht="12" customHeight="1" x14ac:dyDescent="0.25">
      <c r="EC88" s="75"/>
    </row>
    <row r="89" spans="133:133" ht="12" customHeight="1" x14ac:dyDescent="0.25">
      <c r="EC89" s="75"/>
    </row>
    <row r="90" spans="133:133" ht="12" customHeight="1" x14ac:dyDescent="0.25">
      <c r="EC90" s="75"/>
    </row>
    <row r="91" spans="133:133" ht="12" customHeight="1" x14ac:dyDescent="0.25"/>
    <row r="92" spans="133:133" ht="12" customHeight="1" x14ac:dyDescent="0.25"/>
    <row r="93" spans="133:133" ht="12" customHeight="1" x14ac:dyDescent="0.25"/>
    <row r="94" spans="133:133" ht="12" customHeight="1" x14ac:dyDescent="0.25"/>
    <row r="95" spans="133:133" ht="12" customHeight="1" x14ac:dyDescent="0.25"/>
    <row r="96" spans="133:133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</sheetData>
  <mergeCells count="173">
    <mergeCell ref="B2:K2"/>
    <mergeCell ref="L2:U2"/>
    <mergeCell ref="V2:AE2"/>
    <mergeCell ref="AF2:AO2"/>
    <mergeCell ref="AP2:AY2"/>
    <mergeCell ref="AZ2:BI2"/>
    <mergeCell ref="BJ2:BS2"/>
    <mergeCell ref="BT2:CC2"/>
    <mergeCell ref="A1:EA1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BF3:BI3"/>
    <mergeCell ref="CS3:CS4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CJ3:CM3"/>
    <mergeCell ref="DS3:DV3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DH69:DL69"/>
    <mergeCell ref="DN69:DQ69"/>
    <mergeCell ref="DR69:DV69"/>
    <mergeCell ref="B69:F69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AZ71:BI71"/>
    <mergeCell ref="BJ71:BS71"/>
    <mergeCell ref="BT71:CC71"/>
    <mergeCell ref="CD71:CM71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BT73:CC73"/>
    <mergeCell ref="CD73:CM73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DR72:EA72"/>
    <mergeCell ref="B71:K71"/>
    <mergeCell ref="L71:U71"/>
    <mergeCell ref="V71:AE71"/>
    <mergeCell ref="AF71:AO71"/>
    <mergeCell ref="AP71:AY71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AP74:AY74"/>
    <mergeCell ref="AZ74:BI74"/>
    <mergeCell ref="BJ74:BS74"/>
    <mergeCell ref="BT74:CC74"/>
    <mergeCell ref="CD74:CM74"/>
    <mergeCell ref="CN74:CW74"/>
    <mergeCell ref="CX74:DG74"/>
    <mergeCell ref="DH74:DQ74"/>
    <mergeCell ref="DR74:EA74"/>
    <mergeCell ref="B73:K73"/>
    <mergeCell ref="L73:U73"/>
    <mergeCell ref="V73:AE73"/>
    <mergeCell ref="AF73:AO73"/>
    <mergeCell ref="AP73:AY73"/>
    <mergeCell ref="AZ73:BI73"/>
    <mergeCell ref="BJ73:BS73"/>
    <mergeCell ref="CX76:DG76"/>
    <mergeCell ref="DR76:EA76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4"/>
  <sheetViews>
    <sheetView zoomScale="98" zoomScaleNormal="98" workbookViewId="0">
      <selection activeCell="EB16" sqref="EB16"/>
    </sheetView>
  </sheetViews>
  <sheetFormatPr defaultRowHeight="15" x14ac:dyDescent="0.25"/>
  <cols>
    <col min="1" max="1" width="24.5703125" customWidth="1"/>
    <col min="2" max="121" width="3.7109375" hidden="1" customWidth="1"/>
    <col min="122" max="128" width="4.7109375" customWidth="1"/>
    <col min="129" max="129" width="6" customWidth="1"/>
    <col min="130" max="131" width="4.7109375" customWidth="1"/>
    <col min="132" max="132" width="32" customWidth="1"/>
  </cols>
  <sheetData>
    <row r="1" spans="1:131" ht="15.75" thickBot="1" x14ac:dyDescent="0.3">
      <c r="A1" s="373" t="s">
        <v>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12" customHeight="1" thickBot="1" x14ac:dyDescent="0.3">
      <c r="A2" s="143" t="s">
        <v>49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04"/>
      <c r="V2" s="417" t="s">
        <v>52</v>
      </c>
      <c r="W2" s="403"/>
      <c r="X2" s="403"/>
      <c r="Y2" s="403"/>
      <c r="Z2" s="403"/>
      <c r="AA2" s="403"/>
      <c r="AB2" s="403"/>
      <c r="AC2" s="403"/>
      <c r="AD2" s="403"/>
      <c r="AE2" s="404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7" t="s">
        <v>54</v>
      </c>
      <c r="AQ2" s="403"/>
      <c r="AR2" s="403"/>
      <c r="AS2" s="403"/>
      <c r="AT2" s="403"/>
      <c r="AU2" s="403"/>
      <c r="AV2" s="403"/>
      <c r="AW2" s="403"/>
      <c r="AX2" s="403"/>
      <c r="AY2" s="404"/>
      <c r="AZ2" s="417" t="s">
        <v>55</v>
      </c>
      <c r="BA2" s="403"/>
      <c r="BB2" s="403"/>
      <c r="BC2" s="403"/>
      <c r="BD2" s="403"/>
      <c r="BE2" s="403"/>
      <c r="BF2" s="403"/>
      <c r="BG2" s="403"/>
      <c r="BH2" s="403"/>
      <c r="BI2" s="404"/>
      <c r="BJ2" s="417" t="s">
        <v>56</v>
      </c>
      <c r="BK2" s="403"/>
      <c r="BL2" s="403"/>
      <c r="BM2" s="403"/>
      <c r="BN2" s="403"/>
      <c r="BO2" s="403"/>
      <c r="BP2" s="403"/>
      <c r="BQ2" s="403"/>
      <c r="BR2" s="403"/>
      <c r="BS2" s="404"/>
      <c r="BT2" s="415" t="s">
        <v>57</v>
      </c>
      <c r="BU2" s="403"/>
      <c r="BV2" s="403"/>
      <c r="BW2" s="403"/>
      <c r="BX2" s="403"/>
      <c r="BY2" s="403"/>
      <c r="BZ2" s="403"/>
      <c r="CA2" s="403"/>
      <c r="CB2" s="403"/>
      <c r="CC2" s="416"/>
      <c r="CD2" s="417" t="s">
        <v>58</v>
      </c>
      <c r="CE2" s="403"/>
      <c r="CF2" s="403"/>
      <c r="CG2" s="403"/>
      <c r="CH2" s="403"/>
      <c r="CI2" s="403"/>
      <c r="CJ2" s="403"/>
      <c r="CK2" s="403"/>
      <c r="CL2" s="403"/>
      <c r="CM2" s="404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16"/>
      <c r="DR2" s="417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20.100000000000001" customHeight="1" x14ac:dyDescent="0.25">
      <c r="A3" s="374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09"/>
      <c r="V3" s="8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09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09"/>
      <c r="AZ3" s="8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09"/>
      <c r="BJ3" s="8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09"/>
      <c r="BT3" s="81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18"/>
      <c r="CD3" s="8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09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18"/>
      <c r="DR3" s="8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27.95" customHeight="1" thickBot="1" x14ac:dyDescent="0.3">
      <c r="A4" s="375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56" t="s">
        <v>39</v>
      </c>
      <c r="V4" s="54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56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54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56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54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56" t="s">
        <v>39</v>
      </c>
      <c r="BT4" s="82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155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155" t="s">
        <v>39</v>
      </c>
      <c r="DR4" s="54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10" t="s">
        <v>0</v>
      </c>
      <c r="B5" s="100">
        <f>B6+B7+B8+B9+B10+B11+B12+B13+B14+B15+B16+B17+B18+B19+B20+B21+B22+B23+B24+B25+B26+B27+B28+B29+B30+B31+B32+B33+B34+B40+B41+B42+B43+B44+B45</f>
        <v>89</v>
      </c>
      <c r="C5" s="77">
        <f t="shared" ref="C5:BN5" si="0">C6+C7+C8+C9+C10+C11+C12+C13+C14+C15+C16+C17+C18+C19+C20+C21+C22+C23+C24+C25+C26+C27+C28+C29+C30+C31+C32+C33+C34+C40+C41+C42+C43+C44+C45</f>
        <v>1</v>
      </c>
      <c r="D5" s="77">
        <f t="shared" si="0"/>
        <v>0</v>
      </c>
      <c r="E5" s="77">
        <f t="shared" si="0"/>
        <v>2</v>
      </c>
      <c r="F5" s="77">
        <f t="shared" si="0"/>
        <v>4</v>
      </c>
      <c r="G5" s="77">
        <f t="shared" si="0"/>
        <v>140</v>
      </c>
      <c r="H5" s="77">
        <f t="shared" si="0"/>
        <v>3</v>
      </c>
      <c r="I5" s="77">
        <f t="shared" si="0"/>
        <v>30000</v>
      </c>
      <c r="J5" s="77">
        <f t="shared" si="0"/>
        <v>2</v>
      </c>
      <c r="K5" s="78">
        <f t="shared" si="0"/>
        <v>0</v>
      </c>
      <c r="L5" s="100">
        <f t="shared" si="0"/>
        <v>90</v>
      </c>
      <c r="M5" s="77">
        <f t="shared" si="0"/>
        <v>0</v>
      </c>
      <c r="N5" s="77">
        <f t="shared" si="0"/>
        <v>0</v>
      </c>
      <c r="O5" s="77">
        <f t="shared" si="0"/>
        <v>0</v>
      </c>
      <c r="P5" s="77">
        <f t="shared" si="0"/>
        <v>0</v>
      </c>
      <c r="Q5" s="77">
        <f t="shared" si="0"/>
        <v>105</v>
      </c>
      <c r="R5" s="77">
        <f t="shared" si="0"/>
        <v>0</v>
      </c>
      <c r="S5" s="77">
        <f t="shared" si="0"/>
        <v>0</v>
      </c>
      <c r="T5" s="77">
        <f t="shared" si="0"/>
        <v>0</v>
      </c>
      <c r="U5" s="78">
        <f t="shared" si="0"/>
        <v>0</v>
      </c>
      <c r="V5" s="100">
        <f t="shared" si="0"/>
        <v>90</v>
      </c>
      <c r="W5" s="77">
        <f t="shared" si="0"/>
        <v>0</v>
      </c>
      <c r="X5" s="77">
        <f t="shared" si="0"/>
        <v>0</v>
      </c>
      <c r="Y5" s="77">
        <f t="shared" si="0"/>
        <v>0</v>
      </c>
      <c r="Z5" s="77">
        <f t="shared" si="0"/>
        <v>0</v>
      </c>
      <c r="AA5" s="77">
        <f t="shared" si="0"/>
        <v>72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8">
        <f t="shared" si="0"/>
        <v>0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0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8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0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8">
        <f t="shared" si="1"/>
        <v>0</v>
      </c>
      <c r="BT5" s="101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9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9">
        <f t="shared" si="1"/>
        <v>0</v>
      </c>
      <c r="DR5" s="100">
        <f t="shared" si="1"/>
        <v>269</v>
      </c>
      <c r="DS5" s="77">
        <f t="shared" si="1"/>
        <v>1</v>
      </c>
      <c r="DT5" s="77">
        <f t="shared" si="1"/>
        <v>0</v>
      </c>
      <c r="DU5" s="77">
        <f t="shared" si="1"/>
        <v>2</v>
      </c>
      <c r="DV5" s="77">
        <f t="shared" si="1"/>
        <v>4</v>
      </c>
      <c r="DW5" s="77">
        <f t="shared" si="1"/>
        <v>317</v>
      </c>
      <c r="DX5" s="77">
        <f t="shared" si="1"/>
        <v>3</v>
      </c>
      <c r="DY5" s="77">
        <f t="shared" si="1"/>
        <v>30000</v>
      </c>
      <c r="DZ5" s="77">
        <f t="shared" si="1"/>
        <v>2</v>
      </c>
      <c r="EA5" s="78">
        <f t="shared" ref="EA5" si="2">EA6+EA7+EA8+EA9+EA10+EA11+EA12+EA13+EA14+EA15+EA16+EA17+EA18+EA19+EA20+EA21+EA22+EA23+EA24+EA25+EA26+EA27+EA28+EA29+EA30+EA31+EA32+EA33+EA34+EA40+EA41+EA42+EA43+EA44+EA45</f>
        <v>0</v>
      </c>
    </row>
    <row r="6" spans="1:131" ht="12" customHeight="1" x14ac:dyDescent="0.25">
      <c r="A6" s="1" t="s">
        <v>3</v>
      </c>
      <c r="B6" s="26"/>
      <c r="C6" s="27"/>
      <c r="D6" s="27"/>
      <c r="E6" s="27"/>
      <c r="F6" s="27"/>
      <c r="G6" s="27"/>
      <c r="H6" s="27"/>
      <c r="I6" s="27"/>
      <c r="J6" s="27"/>
      <c r="K6" s="28"/>
      <c r="L6" s="26"/>
      <c r="M6" s="27"/>
      <c r="N6" s="27"/>
      <c r="O6" s="27"/>
      <c r="P6" s="27"/>
      <c r="Q6" s="27"/>
      <c r="R6" s="27"/>
      <c r="S6" s="27"/>
      <c r="T6" s="27"/>
      <c r="U6" s="28"/>
      <c r="V6" s="26"/>
      <c r="W6" s="27"/>
      <c r="X6" s="27"/>
      <c r="Y6" s="27"/>
      <c r="Z6" s="27"/>
      <c r="AA6" s="27"/>
      <c r="AB6" s="27"/>
      <c r="AC6" s="27"/>
      <c r="AD6" s="27"/>
      <c r="AE6" s="28"/>
      <c r="AF6" s="301"/>
      <c r="AG6" s="302"/>
      <c r="AH6" s="302"/>
      <c r="AI6" s="302"/>
      <c r="AJ6" s="302"/>
      <c r="AK6" s="302"/>
      <c r="AL6" s="302"/>
      <c r="AM6" s="302"/>
      <c r="AN6" s="302"/>
      <c r="AO6" s="303"/>
      <c r="AP6" s="304"/>
      <c r="AQ6" s="305"/>
      <c r="AR6" s="305"/>
      <c r="AS6" s="305"/>
      <c r="AT6" s="305"/>
      <c r="AU6" s="305"/>
      <c r="AV6" s="305"/>
      <c r="AW6" s="305"/>
      <c r="AX6" s="305"/>
      <c r="AY6" s="308"/>
      <c r="AZ6" s="304"/>
      <c r="BA6" s="305"/>
      <c r="BB6" s="305"/>
      <c r="BC6" s="305"/>
      <c r="BD6" s="305"/>
      <c r="BE6" s="305"/>
      <c r="BF6" s="305"/>
      <c r="BG6" s="305"/>
      <c r="BH6" s="305"/>
      <c r="BI6" s="308"/>
      <c r="BJ6" s="304"/>
      <c r="BK6" s="305"/>
      <c r="BL6" s="305"/>
      <c r="BM6" s="305"/>
      <c r="BN6" s="305"/>
      <c r="BO6" s="305"/>
      <c r="BP6" s="305"/>
      <c r="BQ6" s="305"/>
      <c r="BR6" s="305"/>
      <c r="BS6" s="308"/>
      <c r="BT6" s="307"/>
      <c r="BU6" s="305"/>
      <c r="BV6" s="305"/>
      <c r="BW6" s="305"/>
      <c r="BX6" s="305"/>
      <c r="BY6" s="305"/>
      <c r="BZ6" s="305"/>
      <c r="CA6" s="305"/>
      <c r="CB6" s="305"/>
      <c r="CC6" s="306"/>
      <c r="CD6" s="304"/>
      <c r="CE6" s="305"/>
      <c r="CF6" s="305"/>
      <c r="CG6" s="305"/>
      <c r="CH6" s="305"/>
      <c r="CI6" s="305"/>
      <c r="CJ6" s="305"/>
      <c r="CK6" s="305"/>
      <c r="CL6" s="305"/>
      <c r="CM6" s="308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0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26"/>
      <c r="M7" s="27"/>
      <c r="N7" s="27"/>
      <c r="O7" s="27"/>
      <c r="P7" s="27"/>
      <c r="Q7" s="27"/>
      <c r="R7" s="27"/>
      <c r="S7" s="27"/>
      <c r="T7" s="27"/>
      <c r="U7" s="28"/>
      <c r="V7" s="26"/>
      <c r="W7" s="27"/>
      <c r="X7" s="27"/>
      <c r="Y7" s="27"/>
      <c r="Z7" s="27"/>
      <c r="AA7" s="27"/>
      <c r="AB7" s="27"/>
      <c r="AC7" s="27"/>
      <c r="AD7" s="27"/>
      <c r="AE7" s="28"/>
      <c r="AF7" s="301"/>
      <c r="AG7" s="302"/>
      <c r="AH7" s="302"/>
      <c r="AI7" s="302"/>
      <c r="AJ7" s="302"/>
      <c r="AK7" s="302"/>
      <c r="AL7" s="302"/>
      <c r="AM7" s="302"/>
      <c r="AN7" s="302"/>
      <c r="AO7" s="303"/>
      <c r="AP7" s="304"/>
      <c r="AQ7" s="305"/>
      <c r="AR7" s="305"/>
      <c r="AS7" s="305"/>
      <c r="AT7" s="305"/>
      <c r="AU7" s="305"/>
      <c r="AV7" s="305"/>
      <c r="AW7" s="305"/>
      <c r="AX7" s="305"/>
      <c r="AY7" s="308"/>
      <c r="AZ7" s="304"/>
      <c r="BA7" s="305"/>
      <c r="BB7" s="305"/>
      <c r="BC7" s="305"/>
      <c r="BD7" s="305"/>
      <c r="BE7" s="305"/>
      <c r="BF7" s="305"/>
      <c r="BG7" s="305"/>
      <c r="BH7" s="305"/>
      <c r="BI7" s="308"/>
      <c r="BJ7" s="304"/>
      <c r="BK7" s="305"/>
      <c r="BL7" s="305"/>
      <c r="BM7" s="305"/>
      <c r="BN7" s="305"/>
      <c r="BO7" s="305"/>
      <c r="BP7" s="305"/>
      <c r="BQ7" s="305"/>
      <c r="BR7" s="305"/>
      <c r="BS7" s="308"/>
      <c r="BT7" s="307"/>
      <c r="BU7" s="305"/>
      <c r="BV7" s="305"/>
      <c r="BW7" s="305"/>
      <c r="BX7" s="305"/>
      <c r="BY7" s="305"/>
      <c r="BZ7" s="305"/>
      <c r="CA7" s="305"/>
      <c r="CB7" s="305"/>
      <c r="CC7" s="306"/>
      <c r="CD7" s="304"/>
      <c r="CE7" s="305"/>
      <c r="CF7" s="305"/>
      <c r="CG7" s="305"/>
      <c r="CH7" s="305"/>
      <c r="CI7" s="305"/>
      <c r="CJ7" s="305"/>
      <c r="CK7" s="305"/>
      <c r="CL7" s="305"/>
      <c r="CM7" s="308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" t="s">
        <v>7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26"/>
      <c r="M8" s="27"/>
      <c r="N8" s="27"/>
      <c r="O8" s="27"/>
      <c r="P8" s="27"/>
      <c r="Q8" s="27"/>
      <c r="R8" s="27"/>
      <c r="S8" s="27"/>
      <c r="T8" s="27"/>
      <c r="U8" s="28"/>
      <c r="V8" s="26"/>
      <c r="W8" s="27"/>
      <c r="X8" s="27"/>
      <c r="Y8" s="27"/>
      <c r="Z8" s="27"/>
      <c r="AA8" s="27"/>
      <c r="AB8" s="27"/>
      <c r="AC8" s="27"/>
      <c r="AD8" s="27"/>
      <c r="AE8" s="28"/>
      <c r="AF8" s="301"/>
      <c r="AG8" s="302"/>
      <c r="AH8" s="302"/>
      <c r="AI8" s="302"/>
      <c r="AJ8" s="302"/>
      <c r="AK8" s="302"/>
      <c r="AL8" s="302"/>
      <c r="AM8" s="302"/>
      <c r="AN8" s="302"/>
      <c r="AO8" s="303"/>
      <c r="AP8" s="304"/>
      <c r="AQ8" s="305"/>
      <c r="AR8" s="305"/>
      <c r="AS8" s="305"/>
      <c r="AT8" s="305"/>
      <c r="AU8" s="305"/>
      <c r="AV8" s="305"/>
      <c r="AW8" s="305"/>
      <c r="AX8" s="305"/>
      <c r="AY8" s="308"/>
      <c r="AZ8" s="304"/>
      <c r="BA8" s="305"/>
      <c r="BB8" s="305"/>
      <c r="BC8" s="305"/>
      <c r="BD8" s="305"/>
      <c r="BE8" s="305"/>
      <c r="BF8" s="305"/>
      <c r="BG8" s="305"/>
      <c r="BH8" s="305"/>
      <c r="BI8" s="308"/>
      <c r="BJ8" s="304"/>
      <c r="BK8" s="305"/>
      <c r="BL8" s="305"/>
      <c r="BM8" s="305"/>
      <c r="BN8" s="305"/>
      <c r="BO8" s="305"/>
      <c r="BP8" s="305"/>
      <c r="BQ8" s="305"/>
      <c r="BR8" s="305"/>
      <c r="BS8" s="308"/>
      <c r="BT8" s="307"/>
      <c r="BU8" s="305"/>
      <c r="BV8" s="305"/>
      <c r="BW8" s="305"/>
      <c r="BX8" s="305"/>
      <c r="BY8" s="305"/>
      <c r="BZ8" s="305"/>
      <c r="CA8" s="305"/>
      <c r="CB8" s="305"/>
      <c r="CC8" s="306"/>
      <c r="CD8" s="304"/>
      <c r="CE8" s="305"/>
      <c r="CF8" s="305"/>
      <c r="CG8" s="305"/>
      <c r="CH8" s="305"/>
      <c r="CI8" s="305"/>
      <c r="CJ8" s="305"/>
      <c r="CK8" s="305"/>
      <c r="CL8" s="305"/>
      <c r="CM8" s="308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" t="s">
        <v>5</v>
      </c>
      <c r="B9" s="26"/>
      <c r="C9" s="27"/>
      <c r="D9" s="27"/>
      <c r="E9" s="27">
        <v>1</v>
      </c>
      <c r="F9" s="27">
        <v>1</v>
      </c>
      <c r="G9" s="27"/>
      <c r="H9" s="27"/>
      <c r="I9" s="27"/>
      <c r="J9" s="27">
        <v>1</v>
      </c>
      <c r="K9" s="28"/>
      <c r="L9" s="26"/>
      <c r="M9" s="27"/>
      <c r="N9" s="27"/>
      <c r="O9" s="27"/>
      <c r="P9" s="27"/>
      <c r="Q9" s="27"/>
      <c r="R9" s="27"/>
      <c r="S9" s="27"/>
      <c r="T9" s="27"/>
      <c r="U9" s="28"/>
      <c r="V9" s="26"/>
      <c r="W9" s="27"/>
      <c r="X9" s="27"/>
      <c r="Y9" s="27"/>
      <c r="Z9" s="27"/>
      <c r="AA9" s="27"/>
      <c r="AB9" s="27"/>
      <c r="AC9" s="27"/>
      <c r="AD9" s="27"/>
      <c r="AE9" s="28"/>
      <c r="AF9" s="301"/>
      <c r="AG9" s="302"/>
      <c r="AH9" s="302"/>
      <c r="AI9" s="302"/>
      <c r="AJ9" s="302"/>
      <c r="AK9" s="302"/>
      <c r="AL9" s="302"/>
      <c r="AM9" s="302"/>
      <c r="AN9" s="302"/>
      <c r="AO9" s="303"/>
      <c r="AP9" s="304"/>
      <c r="AQ9" s="305"/>
      <c r="AR9" s="305"/>
      <c r="AS9" s="305"/>
      <c r="AT9" s="305"/>
      <c r="AU9" s="305"/>
      <c r="AV9" s="305"/>
      <c r="AW9" s="305"/>
      <c r="AX9" s="305"/>
      <c r="AY9" s="308"/>
      <c r="AZ9" s="304"/>
      <c r="BA9" s="305"/>
      <c r="BB9" s="305"/>
      <c r="BC9" s="305"/>
      <c r="BD9" s="305"/>
      <c r="BE9" s="305"/>
      <c r="BF9" s="305"/>
      <c r="BG9" s="305"/>
      <c r="BH9" s="305"/>
      <c r="BI9" s="308"/>
      <c r="BJ9" s="304"/>
      <c r="BK9" s="305"/>
      <c r="BL9" s="305"/>
      <c r="BM9" s="305"/>
      <c r="BN9" s="305"/>
      <c r="BO9" s="305"/>
      <c r="BP9" s="305"/>
      <c r="BQ9" s="305"/>
      <c r="BR9" s="305"/>
      <c r="BS9" s="308"/>
      <c r="BT9" s="307"/>
      <c r="BU9" s="305"/>
      <c r="BV9" s="305"/>
      <c r="BW9" s="305"/>
      <c r="BX9" s="305"/>
      <c r="BY9" s="305"/>
      <c r="BZ9" s="305"/>
      <c r="CA9" s="305"/>
      <c r="CB9" s="305"/>
      <c r="CC9" s="306"/>
      <c r="CD9" s="304"/>
      <c r="CE9" s="305"/>
      <c r="CF9" s="305"/>
      <c r="CG9" s="305"/>
      <c r="CH9" s="305"/>
      <c r="CI9" s="305"/>
      <c r="CJ9" s="305"/>
      <c r="CK9" s="305"/>
      <c r="CL9" s="305"/>
      <c r="CM9" s="308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3"/>
        <v>0</v>
      </c>
      <c r="DS9" s="97">
        <f t="shared" si="3"/>
        <v>0</v>
      </c>
      <c r="DT9" s="97">
        <f t="shared" si="3"/>
        <v>0</v>
      </c>
      <c r="DU9" s="97">
        <f t="shared" si="3"/>
        <v>1</v>
      </c>
      <c r="DV9" s="97">
        <f t="shared" si="3"/>
        <v>1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1</v>
      </c>
      <c r="EA9" s="102">
        <f t="shared" si="3"/>
        <v>0</v>
      </c>
    </row>
    <row r="10" spans="1:131" ht="12" customHeight="1" x14ac:dyDescent="0.25">
      <c r="A10" s="1" t="s">
        <v>13</v>
      </c>
      <c r="B10" s="26"/>
      <c r="C10" s="27"/>
      <c r="D10" s="27"/>
      <c r="E10" s="27"/>
      <c r="F10" s="27"/>
      <c r="G10" s="27"/>
      <c r="H10" s="27"/>
      <c r="I10" s="27"/>
      <c r="J10" s="27"/>
      <c r="K10" s="28"/>
      <c r="L10" s="26"/>
      <c r="M10" s="27"/>
      <c r="N10" s="27"/>
      <c r="O10" s="27"/>
      <c r="P10" s="27"/>
      <c r="Q10" s="27"/>
      <c r="R10" s="27"/>
      <c r="S10" s="27"/>
      <c r="T10" s="27"/>
      <c r="U10" s="28"/>
      <c r="V10" s="26"/>
      <c r="W10" s="27"/>
      <c r="X10" s="27"/>
      <c r="Y10" s="27"/>
      <c r="Z10" s="27"/>
      <c r="AA10" s="27"/>
      <c r="AB10" s="27"/>
      <c r="AC10" s="27"/>
      <c r="AD10" s="27"/>
      <c r="AE10" s="28"/>
      <c r="AF10" s="301"/>
      <c r="AG10" s="302"/>
      <c r="AH10" s="302"/>
      <c r="AI10" s="302"/>
      <c r="AJ10" s="302"/>
      <c r="AK10" s="302"/>
      <c r="AL10" s="302"/>
      <c r="AM10" s="302"/>
      <c r="AN10" s="302"/>
      <c r="AO10" s="303"/>
      <c r="AP10" s="304"/>
      <c r="AQ10" s="305"/>
      <c r="AR10" s="305"/>
      <c r="AS10" s="305"/>
      <c r="AT10" s="305"/>
      <c r="AU10" s="305"/>
      <c r="AV10" s="305"/>
      <c r="AW10" s="305"/>
      <c r="AX10" s="305"/>
      <c r="AY10" s="308"/>
      <c r="AZ10" s="304"/>
      <c r="BA10" s="305"/>
      <c r="BB10" s="305"/>
      <c r="BC10" s="305"/>
      <c r="BD10" s="305"/>
      <c r="BE10" s="305"/>
      <c r="BF10" s="305"/>
      <c r="BG10" s="305"/>
      <c r="BH10" s="305"/>
      <c r="BI10" s="308"/>
      <c r="BJ10" s="304"/>
      <c r="BK10" s="305"/>
      <c r="BL10" s="305"/>
      <c r="BM10" s="305"/>
      <c r="BN10" s="305"/>
      <c r="BO10" s="305"/>
      <c r="BP10" s="305"/>
      <c r="BQ10" s="305"/>
      <c r="BR10" s="305"/>
      <c r="BS10" s="308"/>
      <c r="BT10" s="307"/>
      <c r="BU10" s="305"/>
      <c r="BV10" s="305"/>
      <c r="BW10" s="305"/>
      <c r="BX10" s="305"/>
      <c r="BY10" s="305"/>
      <c r="BZ10" s="305"/>
      <c r="CA10" s="305"/>
      <c r="CB10" s="305"/>
      <c r="CC10" s="306"/>
      <c r="CD10" s="304"/>
      <c r="CE10" s="305"/>
      <c r="CF10" s="305"/>
      <c r="CG10" s="305"/>
      <c r="CH10" s="305"/>
      <c r="CI10" s="305"/>
      <c r="CJ10" s="305"/>
      <c r="CK10" s="305"/>
      <c r="CL10" s="305"/>
      <c r="CM10" s="308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" t="s">
        <v>10</v>
      </c>
      <c r="B11" s="26"/>
      <c r="C11" s="27">
        <v>1</v>
      </c>
      <c r="D11" s="27"/>
      <c r="E11" s="27"/>
      <c r="F11" s="27"/>
      <c r="G11" s="27"/>
      <c r="H11" s="27"/>
      <c r="I11" s="27"/>
      <c r="J11" s="27"/>
      <c r="K11" s="28"/>
      <c r="L11" s="26"/>
      <c r="M11" s="27"/>
      <c r="N11" s="27"/>
      <c r="O11" s="27"/>
      <c r="P11" s="27"/>
      <c r="Q11" s="27"/>
      <c r="R11" s="27"/>
      <c r="S11" s="27"/>
      <c r="T11" s="27"/>
      <c r="U11" s="28"/>
      <c r="V11" s="26"/>
      <c r="W11" s="27"/>
      <c r="X11" s="27"/>
      <c r="Y11" s="27"/>
      <c r="Z11" s="27"/>
      <c r="AA11" s="27"/>
      <c r="AB11" s="27"/>
      <c r="AC11" s="27"/>
      <c r="AD11" s="27"/>
      <c r="AE11" s="28"/>
      <c r="AF11" s="301"/>
      <c r="AG11" s="302"/>
      <c r="AH11" s="302"/>
      <c r="AI11" s="302"/>
      <c r="AJ11" s="302"/>
      <c r="AK11" s="302"/>
      <c r="AL11" s="302"/>
      <c r="AM11" s="302"/>
      <c r="AN11" s="302"/>
      <c r="AO11" s="303"/>
      <c r="AP11" s="304"/>
      <c r="AQ11" s="305"/>
      <c r="AR11" s="305"/>
      <c r="AS11" s="305"/>
      <c r="AT11" s="305"/>
      <c r="AU11" s="305"/>
      <c r="AV11" s="305"/>
      <c r="AW11" s="305"/>
      <c r="AX11" s="305"/>
      <c r="AY11" s="308"/>
      <c r="AZ11" s="304"/>
      <c r="BA11" s="305"/>
      <c r="BB11" s="305"/>
      <c r="BC11" s="305"/>
      <c r="BD11" s="305"/>
      <c r="BE11" s="305"/>
      <c r="BF11" s="305"/>
      <c r="BG11" s="305"/>
      <c r="BH11" s="305"/>
      <c r="BI11" s="308"/>
      <c r="BJ11" s="304"/>
      <c r="BK11" s="305"/>
      <c r="BL11" s="305"/>
      <c r="BM11" s="305"/>
      <c r="BN11" s="305"/>
      <c r="BO11" s="305"/>
      <c r="BP11" s="305"/>
      <c r="BQ11" s="305"/>
      <c r="BR11" s="305"/>
      <c r="BS11" s="308"/>
      <c r="BT11" s="307"/>
      <c r="BU11" s="305"/>
      <c r="BV11" s="305"/>
      <c r="BW11" s="305"/>
      <c r="BX11" s="305"/>
      <c r="BY11" s="305"/>
      <c r="BZ11" s="305"/>
      <c r="CA11" s="305"/>
      <c r="CB11" s="305"/>
      <c r="CC11" s="306"/>
      <c r="CD11" s="304"/>
      <c r="CE11" s="305"/>
      <c r="CF11" s="305"/>
      <c r="CG11" s="305"/>
      <c r="CH11" s="305"/>
      <c r="CI11" s="305"/>
      <c r="CJ11" s="305"/>
      <c r="CK11" s="305"/>
      <c r="CL11" s="305"/>
      <c r="CM11" s="308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3"/>
        <v>0</v>
      </c>
      <c r="DS11" s="97">
        <f t="shared" si="3"/>
        <v>1</v>
      </c>
      <c r="DT11" s="97">
        <f t="shared" si="3"/>
        <v>0</v>
      </c>
      <c r="DU11" s="97">
        <f t="shared" si="3"/>
        <v>0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0</v>
      </c>
      <c r="EA11" s="102">
        <f t="shared" si="3"/>
        <v>0</v>
      </c>
    </row>
    <row r="12" spans="1:131" ht="12" customHeight="1" x14ac:dyDescent="0.25">
      <c r="A12" s="1" t="s">
        <v>9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  <c r="L12" s="136"/>
      <c r="M12" s="137"/>
      <c r="N12" s="137"/>
      <c r="O12" s="137"/>
      <c r="P12" s="137"/>
      <c r="Q12" s="137"/>
      <c r="R12" s="137"/>
      <c r="S12" s="137"/>
      <c r="T12" s="137"/>
      <c r="U12" s="138"/>
      <c r="V12" s="136"/>
      <c r="W12" s="137"/>
      <c r="X12" s="137"/>
      <c r="Y12" s="137"/>
      <c r="Z12" s="137"/>
      <c r="AA12" s="137"/>
      <c r="AB12" s="137"/>
      <c r="AC12" s="137"/>
      <c r="AD12" s="137"/>
      <c r="AE12" s="138"/>
      <c r="AF12" s="311"/>
      <c r="AG12" s="327"/>
      <c r="AH12" s="312"/>
      <c r="AI12" s="312"/>
      <c r="AJ12" s="312"/>
      <c r="AK12" s="312"/>
      <c r="AL12" s="312"/>
      <c r="AM12" s="312"/>
      <c r="AN12" s="312"/>
      <c r="AO12" s="313"/>
      <c r="AP12" s="314"/>
      <c r="AQ12" s="328"/>
      <c r="AR12" s="315"/>
      <c r="AS12" s="315"/>
      <c r="AT12" s="315"/>
      <c r="AU12" s="315"/>
      <c r="AV12" s="315"/>
      <c r="AW12" s="315"/>
      <c r="AX12" s="315"/>
      <c r="AY12" s="318"/>
      <c r="AZ12" s="314"/>
      <c r="BA12" s="328"/>
      <c r="BB12" s="315"/>
      <c r="BC12" s="315"/>
      <c r="BD12" s="315"/>
      <c r="BE12" s="315"/>
      <c r="BF12" s="315"/>
      <c r="BG12" s="315"/>
      <c r="BH12" s="315"/>
      <c r="BI12" s="318"/>
      <c r="BJ12" s="314"/>
      <c r="BK12" s="328"/>
      <c r="BL12" s="315"/>
      <c r="BM12" s="315"/>
      <c r="BN12" s="315"/>
      <c r="BO12" s="315"/>
      <c r="BP12" s="315"/>
      <c r="BQ12" s="315"/>
      <c r="BR12" s="315"/>
      <c r="BS12" s="318"/>
      <c r="BT12" s="317"/>
      <c r="BU12" s="328"/>
      <c r="BV12" s="315"/>
      <c r="BW12" s="315"/>
      <c r="BX12" s="315"/>
      <c r="BY12" s="315"/>
      <c r="BZ12" s="315"/>
      <c r="CA12" s="315"/>
      <c r="CB12" s="315"/>
      <c r="CC12" s="316"/>
      <c r="CD12" s="314"/>
      <c r="CE12" s="328"/>
      <c r="CF12" s="315"/>
      <c r="CG12" s="315"/>
      <c r="CH12" s="315"/>
      <c r="CI12" s="315"/>
      <c r="CJ12" s="315"/>
      <c r="CK12" s="315"/>
      <c r="CL12" s="315"/>
      <c r="CM12" s="318"/>
      <c r="CN12" s="314"/>
      <c r="CO12" s="328"/>
      <c r="CP12" s="315"/>
      <c r="CQ12" s="315"/>
      <c r="CR12" s="315"/>
      <c r="CS12" s="315"/>
      <c r="CT12" s="315"/>
      <c r="CU12" s="315"/>
      <c r="CV12" s="315"/>
      <c r="CW12" s="318"/>
      <c r="CX12" s="319"/>
      <c r="CY12" s="320"/>
      <c r="CZ12" s="320"/>
      <c r="DA12" s="320"/>
      <c r="DB12" s="320"/>
      <c r="DC12" s="320"/>
      <c r="DD12" s="320"/>
      <c r="DE12" s="320"/>
      <c r="DF12" s="320"/>
      <c r="DG12" s="321"/>
      <c r="DH12" s="329"/>
      <c r="DI12" s="330"/>
      <c r="DJ12" s="323"/>
      <c r="DK12" s="323"/>
      <c r="DL12" s="323"/>
      <c r="DM12" s="323"/>
      <c r="DN12" s="323"/>
      <c r="DO12" s="323"/>
      <c r="DP12" s="323"/>
      <c r="DQ12" s="331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" t="s">
        <v>14</v>
      </c>
      <c r="B13" s="72"/>
      <c r="C13" s="30"/>
      <c r="D13" s="30"/>
      <c r="E13" s="30"/>
      <c r="F13" s="30"/>
      <c r="G13" s="30"/>
      <c r="H13" s="30"/>
      <c r="I13" s="30"/>
      <c r="J13" s="30"/>
      <c r="K13" s="31"/>
      <c r="L13" s="366"/>
      <c r="M13" s="137"/>
      <c r="N13" s="137"/>
      <c r="O13" s="137"/>
      <c r="P13" s="137"/>
      <c r="Q13" s="137"/>
      <c r="R13" s="137"/>
      <c r="S13" s="137"/>
      <c r="T13" s="137"/>
      <c r="U13" s="138"/>
      <c r="V13" s="366"/>
      <c r="W13" s="137"/>
      <c r="X13" s="137"/>
      <c r="Y13" s="137"/>
      <c r="Z13" s="137"/>
      <c r="AA13" s="137"/>
      <c r="AB13" s="137"/>
      <c r="AC13" s="137"/>
      <c r="AD13" s="137"/>
      <c r="AE13" s="138"/>
      <c r="AF13" s="332"/>
      <c r="AG13" s="312"/>
      <c r="AH13" s="312"/>
      <c r="AI13" s="312"/>
      <c r="AJ13" s="312"/>
      <c r="AK13" s="312"/>
      <c r="AL13" s="312"/>
      <c r="AM13" s="312"/>
      <c r="AN13" s="312"/>
      <c r="AO13" s="313"/>
      <c r="AP13" s="333"/>
      <c r="AQ13" s="315"/>
      <c r="AR13" s="315"/>
      <c r="AS13" s="315"/>
      <c r="AT13" s="315"/>
      <c r="AU13" s="315"/>
      <c r="AV13" s="315"/>
      <c r="AW13" s="315"/>
      <c r="AX13" s="315"/>
      <c r="AY13" s="318"/>
      <c r="AZ13" s="333"/>
      <c r="BA13" s="315"/>
      <c r="BB13" s="315"/>
      <c r="BC13" s="315"/>
      <c r="BD13" s="315"/>
      <c r="BE13" s="315"/>
      <c r="BF13" s="315"/>
      <c r="BG13" s="315"/>
      <c r="BH13" s="315"/>
      <c r="BI13" s="318"/>
      <c r="BJ13" s="333"/>
      <c r="BK13" s="315"/>
      <c r="BL13" s="315"/>
      <c r="BM13" s="315"/>
      <c r="BN13" s="315"/>
      <c r="BO13" s="315"/>
      <c r="BP13" s="315"/>
      <c r="BQ13" s="315"/>
      <c r="BR13" s="315"/>
      <c r="BS13" s="318"/>
      <c r="BT13" s="334"/>
      <c r="BU13" s="315"/>
      <c r="BV13" s="315"/>
      <c r="BW13" s="315"/>
      <c r="BX13" s="315"/>
      <c r="BY13" s="315"/>
      <c r="BZ13" s="315"/>
      <c r="CA13" s="315"/>
      <c r="CB13" s="315"/>
      <c r="CC13" s="316"/>
      <c r="CD13" s="333"/>
      <c r="CE13" s="315"/>
      <c r="CF13" s="315"/>
      <c r="CG13" s="315"/>
      <c r="CH13" s="315"/>
      <c r="CI13" s="315"/>
      <c r="CJ13" s="315"/>
      <c r="CK13" s="315"/>
      <c r="CL13" s="315"/>
      <c r="CM13" s="318"/>
      <c r="CN13" s="333"/>
      <c r="CO13" s="315"/>
      <c r="CP13" s="315"/>
      <c r="CQ13" s="315"/>
      <c r="CR13" s="315"/>
      <c r="CS13" s="315"/>
      <c r="CT13" s="315"/>
      <c r="CU13" s="315"/>
      <c r="CV13" s="315"/>
      <c r="CW13" s="318"/>
      <c r="CX13" s="319"/>
      <c r="CY13" s="320"/>
      <c r="CZ13" s="320"/>
      <c r="DA13" s="320"/>
      <c r="DB13" s="320"/>
      <c r="DC13" s="320"/>
      <c r="DD13" s="320"/>
      <c r="DE13" s="320"/>
      <c r="DF13" s="320"/>
      <c r="DG13" s="321"/>
      <c r="DH13" s="329"/>
      <c r="DI13" s="323"/>
      <c r="DJ13" s="323"/>
      <c r="DK13" s="323"/>
      <c r="DL13" s="323"/>
      <c r="DM13" s="323"/>
      <c r="DN13" s="323"/>
      <c r="DO13" s="323"/>
      <c r="DP13" s="323"/>
      <c r="DQ13" s="324"/>
      <c r="DR13" s="106">
        <f t="shared" si="3"/>
        <v>0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" t="s">
        <v>76</v>
      </c>
      <c r="B14" s="72"/>
      <c r="C14" s="27"/>
      <c r="D14" s="27"/>
      <c r="E14" s="27"/>
      <c r="F14" s="27"/>
      <c r="G14" s="27"/>
      <c r="H14" s="27"/>
      <c r="I14" s="27"/>
      <c r="J14" s="27"/>
      <c r="K14" s="28"/>
      <c r="L14" s="366"/>
      <c r="M14" s="27"/>
      <c r="N14" s="27"/>
      <c r="O14" s="27"/>
      <c r="P14" s="27"/>
      <c r="Q14" s="27"/>
      <c r="R14" s="27"/>
      <c r="S14" s="27"/>
      <c r="T14" s="27"/>
      <c r="U14" s="28"/>
      <c r="V14" s="366"/>
      <c r="W14" s="27"/>
      <c r="X14" s="27"/>
      <c r="Y14" s="27"/>
      <c r="Z14" s="27"/>
      <c r="AA14" s="27"/>
      <c r="AB14" s="27"/>
      <c r="AC14" s="27"/>
      <c r="AD14" s="27"/>
      <c r="AE14" s="28"/>
      <c r="AF14" s="301"/>
      <c r="AG14" s="302"/>
      <c r="AH14" s="302"/>
      <c r="AI14" s="302"/>
      <c r="AJ14" s="302"/>
      <c r="AK14" s="302"/>
      <c r="AL14" s="302"/>
      <c r="AM14" s="302"/>
      <c r="AN14" s="302"/>
      <c r="AO14" s="303"/>
      <c r="AP14" s="304"/>
      <c r="AQ14" s="305"/>
      <c r="AR14" s="305"/>
      <c r="AS14" s="305"/>
      <c r="AT14" s="305"/>
      <c r="AU14" s="305"/>
      <c r="AV14" s="305"/>
      <c r="AW14" s="305"/>
      <c r="AX14" s="305"/>
      <c r="AY14" s="308"/>
      <c r="AZ14" s="304"/>
      <c r="BA14" s="305"/>
      <c r="BB14" s="305"/>
      <c r="BC14" s="305"/>
      <c r="BD14" s="305"/>
      <c r="BE14" s="305"/>
      <c r="BF14" s="305"/>
      <c r="BG14" s="305"/>
      <c r="BH14" s="305"/>
      <c r="BI14" s="308"/>
      <c r="BJ14" s="304"/>
      <c r="BK14" s="305"/>
      <c r="BL14" s="305"/>
      <c r="BM14" s="305"/>
      <c r="BN14" s="305"/>
      <c r="BO14" s="305"/>
      <c r="BP14" s="305"/>
      <c r="BQ14" s="305"/>
      <c r="BR14" s="305"/>
      <c r="BS14" s="308"/>
      <c r="BT14" s="307"/>
      <c r="BU14" s="305"/>
      <c r="BV14" s="305"/>
      <c r="BW14" s="305"/>
      <c r="BX14" s="305"/>
      <c r="BY14" s="305"/>
      <c r="BZ14" s="305"/>
      <c r="CA14" s="305"/>
      <c r="CB14" s="305"/>
      <c r="CC14" s="306"/>
      <c r="CD14" s="304"/>
      <c r="CE14" s="305"/>
      <c r="CF14" s="305"/>
      <c r="CG14" s="305"/>
      <c r="CH14" s="305"/>
      <c r="CI14" s="305"/>
      <c r="CJ14" s="305"/>
      <c r="CK14" s="305"/>
      <c r="CL14" s="305"/>
      <c r="CM14" s="308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04"/>
      <c r="CY14" s="305"/>
      <c r="CZ14" s="305"/>
      <c r="DA14" s="305"/>
      <c r="DB14" s="305"/>
      <c r="DC14" s="305"/>
      <c r="DD14" s="305"/>
      <c r="DE14" s="305"/>
      <c r="DF14" s="305"/>
      <c r="DG14" s="308"/>
      <c r="DH14" s="304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" t="s">
        <v>89</v>
      </c>
      <c r="B15" s="72"/>
      <c r="C15" s="27"/>
      <c r="D15" s="27"/>
      <c r="E15" s="27"/>
      <c r="F15" s="27"/>
      <c r="G15" s="27"/>
      <c r="H15" s="27"/>
      <c r="I15" s="27"/>
      <c r="J15" s="27"/>
      <c r="K15" s="28"/>
      <c r="L15" s="366"/>
      <c r="M15" s="27"/>
      <c r="N15" s="27"/>
      <c r="O15" s="27"/>
      <c r="P15" s="27"/>
      <c r="Q15" s="27"/>
      <c r="R15" s="27"/>
      <c r="S15" s="27"/>
      <c r="T15" s="27"/>
      <c r="U15" s="28"/>
      <c r="V15" s="366"/>
      <c r="W15" s="27"/>
      <c r="X15" s="27"/>
      <c r="Y15" s="27"/>
      <c r="Z15" s="27"/>
      <c r="AA15" s="27"/>
      <c r="AB15" s="27"/>
      <c r="AC15" s="27"/>
      <c r="AD15" s="27"/>
      <c r="AE15" s="28"/>
      <c r="AF15" s="301"/>
      <c r="AG15" s="302"/>
      <c r="AH15" s="302"/>
      <c r="AI15" s="302"/>
      <c r="AJ15" s="302"/>
      <c r="AK15" s="302"/>
      <c r="AL15" s="302"/>
      <c r="AM15" s="302"/>
      <c r="AN15" s="302"/>
      <c r="AO15" s="303"/>
      <c r="AP15" s="304"/>
      <c r="AQ15" s="305"/>
      <c r="AR15" s="305"/>
      <c r="AS15" s="305"/>
      <c r="AT15" s="305"/>
      <c r="AU15" s="305"/>
      <c r="AV15" s="305"/>
      <c r="AW15" s="305"/>
      <c r="AX15" s="305"/>
      <c r="AY15" s="308"/>
      <c r="AZ15" s="304"/>
      <c r="BA15" s="305"/>
      <c r="BB15" s="305"/>
      <c r="BC15" s="305"/>
      <c r="BD15" s="305"/>
      <c r="BE15" s="305"/>
      <c r="BF15" s="305"/>
      <c r="BG15" s="305"/>
      <c r="BH15" s="305"/>
      <c r="BI15" s="308"/>
      <c r="BJ15" s="304"/>
      <c r="BK15" s="305"/>
      <c r="BL15" s="305"/>
      <c r="BM15" s="305"/>
      <c r="BN15" s="305"/>
      <c r="BO15" s="305"/>
      <c r="BP15" s="305"/>
      <c r="BQ15" s="305"/>
      <c r="BR15" s="305"/>
      <c r="BS15" s="308"/>
      <c r="BT15" s="307"/>
      <c r="BU15" s="305"/>
      <c r="BV15" s="305"/>
      <c r="BW15" s="305"/>
      <c r="BX15" s="305"/>
      <c r="BY15" s="305"/>
      <c r="BZ15" s="305"/>
      <c r="CA15" s="305"/>
      <c r="CB15" s="305"/>
      <c r="CC15" s="306"/>
      <c r="CD15" s="304"/>
      <c r="CE15" s="305"/>
      <c r="CF15" s="305"/>
      <c r="CG15" s="305"/>
      <c r="CH15" s="305"/>
      <c r="CI15" s="305"/>
      <c r="CJ15" s="305"/>
      <c r="CK15" s="305"/>
      <c r="CL15" s="305"/>
      <c r="CM15" s="308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04"/>
      <c r="CY15" s="305"/>
      <c r="CZ15" s="305"/>
      <c r="DA15" s="305"/>
      <c r="DB15" s="305"/>
      <c r="DC15" s="305"/>
      <c r="DD15" s="305"/>
      <c r="DE15" s="305"/>
      <c r="DF15" s="305"/>
      <c r="DG15" s="308"/>
      <c r="DH15" s="304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" t="s">
        <v>32</v>
      </c>
      <c r="B16" s="72"/>
      <c r="C16" s="27"/>
      <c r="D16" s="27"/>
      <c r="E16" s="27"/>
      <c r="F16" s="27"/>
      <c r="G16" s="27"/>
      <c r="H16" s="27"/>
      <c r="I16" s="27"/>
      <c r="J16" s="27"/>
      <c r="K16" s="28"/>
      <c r="L16" s="366"/>
      <c r="M16" s="27"/>
      <c r="N16" s="27"/>
      <c r="O16" s="27"/>
      <c r="P16" s="27"/>
      <c r="Q16" s="27"/>
      <c r="R16" s="27"/>
      <c r="S16" s="27"/>
      <c r="T16" s="27"/>
      <c r="U16" s="28"/>
      <c r="V16" s="366"/>
      <c r="W16" s="27"/>
      <c r="X16" s="27"/>
      <c r="Y16" s="27"/>
      <c r="Z16" s="27"/>
      <c r="AA16" s="27"/>
      <c r="AB16" s="27"/>
      <c r="AC16" s="27"/>
      <c r="AD16" s="27"/>
      <c r="AE16" s="28"/>
      <c r="AF16" s="301"/>
      <c r="AG16" s="302"/>
      <c r="AH16" s="302"/>
      <c r="AI16" s="302"/>
      <c r="AJ16" s="302"/>
      <c r="AK16" s="302"/>
      <c r="AL16" s="302"/>
      <c r="AM16" s="302"/>
      <c r="AN16" s="302"/>
      <c r="AO16" s="303"/>
      <c r="AP16" s="304"/>
      <c r="AQ16" s="305"/>
      <c r="AR16" s="305"/>
      <c r="AS16" s="305"/>
      <c r="AT16" s="305"/>
      <c r="AU16" s="305"/>
      <c r="AV16" s="305"/>
      <c r="AW16" s="305"/>
      <c r="AX16" s="305"/>
      <c r="AY16" s="308"/>
      <c r="AZ16" s="304"/>
      <c r="BA16" s="305"/>
      <c r="BB16" s="305"/>
      <c r="BC16" s="305"/>
      <c r="BD16" s="305"/>
      <c r="BE16" s="305"/>
      <c r="BF16" s="305"/>
      <c r="BG16" s="305"/>
      <c r="BH16" s="305"/>
      <c r="BI16" s="308"/>
      <c r="BJ16" s="304"/>
      <c r="BK16" s="305"/>
      <c r="BL16" s="305"/>
      <c r="BM16" s="305"/>
      <c r="BN16" s="305"/>
      <c r="BO16" s="305"/>
      <c r="BP16" s="305"/>
      <c r="BQ16" s="305"/>
      <c r="BR16" s="305"/>
      <c r="BS16" s="308"/>
      <c r="BT16" s="307"/>
      <c r="BU16" s="305"/>
      <c r="BV16" s="305"/>
      <c r="BW16" s="305"/>
      <c r="BX16" s="305"/>
      <c r="BY16" s="305"/>
      <c r="BZ16" s="305"/>
      <c r="CA16" s="305"/>
      <c r="CB16" s="305"/>
      <c r="CC16" s="306"/>
      <c r="CD16" s="304"/>
      <c r="CE16" s="305"/>
      <c r="CF16" s="305"/>
      <c r="CG16" s="305"/>
      <c r="CH16" s="305"/>
      <c r="CI16" s="305"/>
      <c r="CJ16" s="305"/>
      <c r="CK16" s="305"/>
      <c r="CL16" s="305"/>
      <c r="CM16" s="308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04"/>
      <c r="CY16" s="305"/>
      <c r="CZ16" s="305"/>
      <c r="DA16" s="305"/>
      <c r="DB16" s="305"/>
      <c r="DC16" s="305"/>
      <c r="DD16" s="305"/>
      <c r="DE16" s="305"/>
      <c r="DF16" s="305"/>
      <c r="DG16" s="308"/>
      <c r="DH16" s="304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" t="s">
        <v>8</v>
      </c>
      <c r="B17" s="72"/>
      <c r="C17" s="27"/>
      <c r="D17" s="27"/>
      <c r="E17" s="27"/>
      <c r="F17" s="27"/>
      <c r="G17" s="27"/>
      <c r="H17" s="27"/>
      <c r="I17" s="27"/>
      <c r="J17" s="27"/>
      <c r="K17" s="28"/>
      <c r="L17" s="366"/>
      <c r="M17" s="27"/>
      <c r="N17" s="27"/>
      <c r="O17" s="27"/>
      <c r="P17" s="27"/>
      <c r="Q17" s="27"/>
      <c r="R17" s="27"/>
      <c r="S17" s="27"/>
      <c r="T17" s="27"/>
      <c r="U17" s="28"/>
      <c r="V17" s="72"/>
      <c r="W17" s="27"/>
      <c r="X17" s="27"/>
      <c r="Y17" s="27"/>
      <c r="Z17" s="27"/>
      <c r="AA17" s="27"/>
      <c r="AB17" s="27"/>
      <c r="AC17" s="27"/>
      <c r="AD17" s="27"/>
      <c r="AE17" s="28"/>
      <c r="AF17" s="301"/>
      <c r="AG17" s="302"/>
      <c r="AH17" s="302"/>
      <c r="AI17" s="302"/>
      <c r="AJ17" s="302"/>
      <c r="AK17" s="302"/>
      <c r="AL17" s="302"/>
      <c r="AM17" s="302"/>
      <c r="AN17" s="302"/>
      <c r="AO17" s="303"/>
      <c r="AP17" s="304"/>
      <c r="AQ17" s="305"/>
      <c r="AR17" s="305"/>
      <c r="AS17" s="305"/>
      <c r="AT17" s="305"/>
      <c r="AU17" s="305"/>
      <c r="AV17" s="305"/>
      <c r="AW17" s="305"/>
      <c r="AX17" s="305"/>
      <c r="AY17" s="308"/>
      <c r="AZ17" s="304"/>
      <c r="BA17" s="305"/>
      <c r="BB17" s="305"/>
      <c r="BC17" s="305"/>
      <c r="BD17" s="305"/>
      <c r="BE17" s="305"/>
      <c r="BF17" s="305"/>
      <c r="BG17" s="305"/>
      <c r="BH17" s="305"/>
      <c r="BI17" s="308"/>
      <c r="BJ17" s="304"/>
      <c r="BK17" s="305"/>
      <c r="BL17" s="305"/>
      <c r="BM17" s="305"/>
      <c r="BN17" s="305"/>
      <c r="BO17" s="305"/>
      <c r="BP17" s="305"/>
      <c r="BQ17" s="305"/>
      <c r="BR17" s="305"/>
      <c r="BS17" s="308"/>
      <c r="BT17" s="307"/>
      <c r="BU17" s="305"/>
      <c r="BV17" s="305"/>
      <c r="BW17" s="305"/>
      <c r="BX17" s="305"/>
      <c r="BY17" s="305"/>
      <c r="BZ17" s="305"/>
      <c r="CA17" s="305"/>
      <c r="CB17" s="305"/>
      <c r="CC17" s="306"/>
      <c r="CD17" s="304"/>
      <c r="CE17" s="305"/>
      <c r="CF17" s="305"/>
      <c r="CG17" s="305"/>
      <c r="CH17" s="305"/>
      <c r="CI17" s="305"/>
      <c r="CJ17" s="305"/>
      <c r="CK17" s="305"/>
      <c r="CL17" s="305"/>
      <c r="CM17" s="308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04"/>
      <c r="CY17" s="305"/>
      <c r="CZ17" s="305"/>
      <c r="DA17" s="305"/>
      <c r="DB17" s="305"/>
      <c r="DC17" s="305"/>
      <c r="DD17" s="305"/>
      <c r="DE17" s="305"/>
      <c r="DF17" s="305"/>
      <c r="DG17" s="308"/>
      <c r="DH17" s="304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" t="s">
        <v>70</v>
      </c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26"/>
      <c r="M18" s="27"/>
      <c r="N18" s="27"/>
      <c r="O18" s="27"/>
      <c r="P18" s="27"/>
      <c r="Q18" s="27"/>
      <c r="R18" s="27"/>
      <c r="S18" s="27"/>
      <c r="T18" s="27"/>
      <c r="U18" s="28"/>
      <c r="V18" s="26"/>
      <c r="W18" s="27"/>
      <c r="X18" s="27"/>
      <c r="Y18" s="27"/>
      <c r="Z18" s="27"/>
      <c r="AA18" s="27"/>
      <c r="AB18" s="27"/>
      <c r="AC18" s="27"/>
      <c r="AD18" s="27"/>
      <c r="AE18" s="28"/>
      <c r="AF18" s="301"/>
      <c r="AG18" s="302"/>
      <c r="AH18" s="302"/>
      <c r="AI18" s="302"/>
      <c r="AJ18" s="302"/>
      <c r="AK18" s="302"/>
      <c r="AL18" s="302"/>
      <c r="AM18" s="302"/>
      <c r="AN18" s="302"/>
      <c r="AO18" s="303"/>
      <c r="AP18" s="304"/>
      <c r="AQ18" s="305"/>
      <c r="AR18" s="305"/>
      <c r="AS18" s="305"/>
      <c r="AT18" s="305"/>
      <c r="AU18" s="305"/>
      <c r="AV18" s="305"/>
      <c r="AW18" s="305"/>
      <c r="AX18" s="305"/>
      <c r="AY18" s="308"/>
      <c r="AZ18" s="304"/>
      <c r="BA18" s="305"/>
      <c r="BB18" s="305"/>
      <c r="BC18" s="305"/>
      <c r="BD18" s="305"/>
      <c r="BE18" s="305"/>
      <c r="BF18" s="305"/>
      <c r="BG18" s="305"/>
      <c r="BH18" s="305"/>
      <c r="BI18" s="308"/>
      <c r="BJ18" s="304"/>
      <c r="BK18" s="305"/>
      <c r="BL18" s="305"/>
      <c r="BM18" s="305"/>
      <c r="BN18" s="305"/>
      <c r="BO18" s="305"/>
      <c r="BP18" s="305"/>
      <c r="BQ18" s="305"/>
      <c r="BR18" s="305"/>
      <c r="BS18" s="308"/>
      <c r="BT18" s="307"/>
      <c r="BU18" s="305"/>
      <c r="BV18" s="305"/>
      <c r="BW18" s="305"/>
      <c r="BX18" s="305"/>
      <c r="BY18" s="305"/>
      <c r="BZ18" s="305"/>
      <c r="CA18" s="305"/>
      <c r="CB18" s="305"/>
      <c r="CC18" s="306"/>
      <c r="CD18" s="304"/>
      <c r="CE18" s="305"/>
      <c r="CF18" s="305"/>
      <c r="CG18" s="305"/>
      <c r="CH18" s="305"/>
      <c r="CI18" s="305"/>
      <c r="CJ18" s="305"/>
      <c r="CK18" s="305"/>
      <c r="CL18" s="305"/>
      <c r="CM18" s="308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3"/>
        <v>0</v>
      </c>
      <c r="DS18" s="97">
        <f t="shared" si="3"/>
        <v>0</v>
      </c>
      <c r="DT18" s="97">
        <f t="shared" si="3"/>
        <v>0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" t="s">
        <v>16</v>
      </c>
      <c r="B19" s="26"/>
      <c r="C19" s="27"/>
      <c r="D19" s="27"/>
      <c r="E19" s="27"/>
      <c r="F19" s="27"/>
      <c r="G19" s="27"/>
      <c r="H19" s="27"/>
      <c r="I19" s="27"/>
      <c r="J19" s="27"/>
      <c r="K19" s="28"/>
      <c r="L19" s="26">
        <v>1</v>
      </c>
      <c r="M19" s="27"/>
      <c r="N19" s="27"/>
      <c r="O19" s="27"/>
      <c r="P19" s="27"/>
      <c r="Q19" s="27"/>
      <c r="R19" s="27"/>
      <c r="S19" s="27"/>
      <c r="T19" s="27"/>
      <c r="U19" s="28"/>
      <c r="V19" s="26"/>
      <c r="W19" s="27"/>
      <c r="X19" s="27"/>
      <c r="Y19" s="27"/>
      <c r="Z19" s="27"/>
      <c r="AA19" s="27"/>
      <c r="AB19" s="27"/>
      <c r="AC19" s="27"/>
      <c r="AD19" s="27"/>
      <c r="AE19" s="28"/>
      <c r="AF19" s="301"/>
      <c r="AG19" s="302"/>
      <c r="AH19" s="302"/>
      <c r="AI19" s="302"/>
      <c r="AJ19" s="302"/>
      <c r="AK19" s="302"/>
      <c r="AL19" s="302"/>
      <c r="AM19" s="302"/>
      <c r="AN19" s="302"/>
      <c r="AO19" s="303"/>
      <c r="AP19" s="304"/>
      <c r="AQ19" s="305"/>
      <c r="AR19" s="305"/>
      <c r="AS19" s="305"/>
      <c r="AT19" s="305"/>
      <c r="AU19" s="305"/>
      <c r="AV19" s="305"/>
      <c r="AW19" s="305"/>
      <c r="AX19" s="305"/>
      <c r="AY19" s="308"/>
      <c r="AZ19" s="304"/>
      <c r="BA19" s="305"/>
      <c r="BB19" s="305"/>
      <c r="BC19" s="305"/>
      <c r="BD19" s="305"/>
      <c r="BE19" s="305"/>
      <c r="BF19" s="305"/>
      <c r="BG19" s="305"/>
      <c r="BH19" s="305"/>
      <c r="BI19" s="308"/>
      <c r="BJ19" s="304"/>
      <c r="BK19" s="305"/>
      <c r="BL19" s="305"/>
      <c r="BM19" s="305"/>
      <c r="BN19" s="305"/>
      <c r="BO19" s="305"/>
      <c r="BP19" s="305"/>
      <c r="BQ19" s="305"/>
      <c r="BR19" s="305"/>
      <c r="BS19" s="308"/>
      <c r="BT19" s="307"/>
      <c r="BU19" s="305"/>
      <c r="BV19" s="305"/>
      <c r="BW19" s="305"/>
      <c r="BX19" s="305"/>
      <c r="BY19" s="305"/>
      <c r="BZ19" s="305"/>
      <c r="CA19" s="305"/>
      <c r="CB19" s="305"/>
      <c r="CC19" s="306"/>
      <c r="CD19" s="304"/>
      <c r="CE19" s="305"/>
      <c r="CF19" s="305"/>
      <c r="CG19" s="305"/>
      <c r="CH19" s="305"/>
      <c r="CI19" s="305"/>
      <c r="CJ19" s="305"/>
      <c r="CK19" s="305"/>
      <c r="CL19" s="305"/>
      <c r="CM19" s="308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04"/>
      <c r="DI19" s="305"/>
      <c r="DJ19" s="305"/>
      <c r="DK19" s="305"/>
      <c r="DL19" s="305"/>
      <c r="DM19" s="305"/>
      <c r="DN19" s="305"/>
      <c r="DO19" s="305"/>
      <c r="DP19" s="305"/>
      <c r="DQ19" s="308"/>
      <c r="DR19" s="106">
        <f t="shared" si="3"/>
        <v>1</v>
      </c>
      <c r="DS19" s="97">
        <f t="shared" si="3"/>
        <v>0</v>
      </c>
      <c r="DT19" s="97">
        <f t="shared" si="3"/>
        <v>0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</row>
    <row r="20" spans="1:131" ht="12" customHeight="1" x14ac:dyDescent="0.25">
      <c r="A20" s="1" t="s">
        <v>17</v>
      </c>
      <c r="B20" s="26"/>
      <c r="C20" s="27"/>
      <c r="D20" s="27"/>
      <c r="E20" s="27"/>
      <c r="F20" s="27"/>
      <c r="G20" s="27"/>
      <c r="H20" s="27"/>
      <c r="I20" s="27"/>
      <c r="J20" s="27"/>
      <c r="K20" s="28"/>
      <c r="L20" s="26"/>
      <c r="M20" s="27"/>
      <c r="N20" s="27"/>
      <c r="O20" s="27"/>
      <c r="P20" s="27"/>
      <c r="Q20" s="27"/>
      <c r="R20" s="27"/>
      <c r="S20" s="27"/>
      <c r="T20" s="27"/>
      <c r="U20" s="28"/>
      <c r="V20" s="26"/>
      <c r="W20" s="27"/>
      <c r="X20" s="27"/>
      <c r="Y20" s="27"/>
      <c r="Z20" s="27"/>
      <c r="AA20" s="27"/>
      <c r="AB20" s="27"/>
      <c r="AC20" s="27"/>
      <c r="AD20" s="27"/>
      <c r="AE20" s="28"/>
      <c r="AF20" s="301"/>
      <c r="AG20" s="302"/>
      <c r="AH20" s="302"/>
      <c r="AI20" s="302"/>
      <c r="AJ20" s="302"/>
      <c r="AK20" s="302"/>
      <c r="AL20" s="302"/>
      <c r="AM20" s="302"/>
      <c r="AN20" s="302"/>
      <c r="AO20" s="303"/>
      <c r="AP20" s="304"/>
      <c r="AQ20" s="305"/>
      <c r="AR20" s="305"/>
      <c r="AS20" s="305"/>
      <c r="AT20" s="305"/>
      <c r="AU20" s="305"/>
      <c r="AV20" s="305"/>
      <c r="AW20" s="305"/>
      <c r="AX20" s="305"/>
      <c r="AY20" s="308"/>
      <c r="AZ20" s="304"/>
      <c r="BA20" s="305"/>
      <c r="BB20" s="305"/>
      <c r="BC20" s="305"/>
      <c r="BD20" s="305"/>
      <c r="BE20" s="305"/>
      <c r="BF20" s="305"/>
      <c r="BG20" s="305"/>
      <c r="BH20" s="305"/>
      <c r="BI20" s="308"/>
      <c r="BJ20" s="304"/>
      <c r="BK20" s="305"/>
      <c r="BL20" s="305"/>
      <c r="BM20" s="305"/>
      <c r="BN20" s="305"/>
      <c r="BO20" s="305"/>
      <c r="BP20" s="305"/>
      <c r="BQ20" s="305"/>
      <c r="BR20" s="305"/>
      <c r="BS20" s="308"/>
      <c r="BT20" s="307"/>
      <c r="BU20" s="305"/>
      <c r="BV20" s="305"/>
      <c r="BW20" s="305"/>
      <c r="BX20" s="305"/>
      <c r="BY20" s="305"/>
      <c r="BZ20" s="305"/>
      <c r="CA20" s="305"/>
      <c r="CB20" s="305"/>
      <c r="CC20" s="306"/>
      <c r="CD20" s="304"/>
      <c r="CE20" s="305"/>
      <c r="CF20" s="305"/>
      <c r="CG20" s="305"/>
      <c r="CH20" s="305"/>
      <c r="CI20" s="305"/>
      <c r="CJ20" s="305"/>
      <c r="CK20" s="305"/>
      <c r="CL20" s="305"/>
      <c r="CM20" s="308"/>
      <c r="CN20" s="304"/>
      <c r="CO20" s="305"/>
      <c r="CP20" s="305"/>
      <c r="CQ20" s="305"/>
      <c r="CR20" s="305"/>
      <c r="CS20" s="305"/>
      <c r="CT20" s="305"/>
      <c r="CU20" s="305"/>
      <c r="CV20" s="305"/>
      <c r="CW20" s="308"/>
      <c r="CX20" s="304"/>
      <c r="CY20" s="305"/>
      <c r="CZ20" s="305"/>
      <c r="DA20" s="305"/>
      <c r="DB20" s="305"/>
      <c r="DC20" s="305"/>
      <c r="DD20" s="305"/>
      <c r="DE20" s="305"/>
      <c r="DF20" s="305"/>
      <c r="DG20" s="308"/>
      <c r="DH20" s="304"/>
      <c r="DI20" s="305"/>
      <c r="DJ20" s="305"/>
      <c r="DK20" s="305"/>
      <c r="DL20" s="305"/>
      <c r="DM20" s="305"/>
      <c r="DN20" s="305"/>
      <c r="DO20" s="305"/>
      <c r="DP20" s="305"/>
      <c r="DQ20" s="308"/>
      <c r="DR20" s="106">
        <f t="shared" si="3"/>
        <v>0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" t="s">
        <v>72</v>
      </c>
      <c r="B21" s="26"/>
      <c r="C21" s="27"/>
      <c r="D21" s="27"/>
      <c r="E21" s="27">
        <v>1</v>
      </c>
      <c r="F21" s="27"/>
      <c r="G21" s="27"/>
      <c r="H21" s="27"/>
      <c r="I21" s="27"/>
      <c r="J21" s="27">
        <v>1</v>
      </c>
      <c r="K21" s="28"/>
      <c r="L21" s="26"/>
      <c r="M21" s="27"/>
      <c r="N21" s="27"/>
      <c r="O21" s="27"/>
      <c r="P21" s="27"/>
      <c r="Q21" s="27"/>
      <c r="R21" s="27"/>
      <c r="S21" s="27"/>
      <c r="T21" s="27"/>
      <c r="U21" s="28"/>
      <c r="V21" s="26"/>
      <c r="W21" s="27"/>
      <c r="X21" s="27"/>
      <c r="Y21" s="27"/>
      <c r="Z21" s="27"/>
      <c r="AA21" s="27"/>
      <c r="AB21" s="27"/>
      <c r="AC21" s="27"/>
      <c r="AD21" s="27"/>
      <c r="AE21" s="28"/>
      <c r="AF21" s="11"/>
      <c r="AG21" s="12"/>
      <c r="AH21" s="12"/>
      <c r="AI21" s="12"/>
      <c r="AJ21" s="12"/>
      <c r="AK21" s="12"/>
      <c r="AL21" s="12"/>
      <c r="AM21" s="12"/>
      <c r="AN21" s="12"/>
      <c r="AO21" s="13"/>
      <c r="AP21" s="26"/>
      <c r="AQ21" s="27"/>
      <c r="AR21" s="27"/>
      <c r="AS21" s="27"/>
      <c r="AT21" s="27"/>
      <c r="AU21" s="27"/>
      <c r="AV21" s="27"/>
      <c r="AW21" s="27"/>
      <c r="AX21" s="27"/>
      <c r="AY21" s="28"/>
      <c r="AZ21" s="26"/>
      <c r="BA21" s="27"/>
      <c r="BB21" s="27"/>
      <c r="BC21" s="27"/>
      <c r="BD21" s="27"/>
      <c r="BE21" s="27"/>
      <c r="BF21" s="27"/>
      <c r="BG21" s="27"/>
      <c r="BH21" s="27"/>
      <c r="BI21" s="28"/>
      <c r="BJ21" s="26"/>
      <c r="BK21" s="27"/>
      <c r="BL21" s="27"/>
      <c r="BM21" s="27"/>
      <c r="BN21" s="27"/>
      <c r="BO21" s="27"/>
      <c r="BP21" s="27"/>
      <c r="BQ21" s="27"/>
      <c r="BR21" s="27"/>
      <c r="BS21" s="28"/>
      <c r="BT21" s="131"/>
      <c r="BU21" s="27"/>
      <c r="BV21" s="27"/>
      <c r="BW21" s="27"/>
      <c r="BX21" s="27"/>
      <c r="BY21" s="27"/>
      <c r="BZ21" s="27"/>
      <c r="CA21" s="27"/>
      <c r="CB21" s="27"/>
      <c r="CC21" s="73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3"/>
        <v>0</v>
      </c>
      <c r="DS21" s="97">
        <f t="shared" si="3"/>
        <v>0</v>
      </c>
      <c r="DT21" s="97">
        <f t="shared" si="3"/>
        <v>0</v>
      </c>
      <c r="DU21" s="97">
        <f t="shared" si="3"/>
        <v>1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1</v>
      </c>
      <c r="EA21" s="102">
        <f t="shared" si="3"/>
        <v>0</v>
      </c>
    </row>
    <row r="22" spans="1:131" ht="12" customHeight="1" x14ac:dyDescent="0.25">
      <c r="A22" s="3" t="s">
        <v>41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4"/>
      <c r="AF22" s="17"/>
      <c r="AG22" s="18"/>
      <c r="AH22" s="18"/>
      <c r="AI22" s="18"/>
      <c r="AJ22" s="18"/>
      <c r="AK22" s="18"/>
      <c r="AL22" s="18"/>
      <c r="AM22" s="18"/>
      <c r="AN22" s="18"/>
      <c r="AO22" s="19"/>
      <c r="AP22" s="32"/>
      <c r="AQ22" s="33"/>
      <c r="AR22" s="33"/>
      <c r="AS22" s="33"/>
      <c r="AT22" s="33"/>
      <c r="AU22" s="33"/>
      <c r="AV22" s="33"/>
      <c r="AW22" s="33"/>
      <c r="AX22" s="33"/>
      <c r="AY22" s="34"/>
      <c r="AZ22" s="32"/>
      <c r="BA22" s="33"/>
      <c r="BB22" s="33"/>
      <c r="BC22" s="33"/>
      <c r="BD22" s="33"/>
      <c r="BE22" s="33"/>
      <c r="BF22" s="33"/>
      <c r="BG22" s="33"/>
      <c r="BH22" s="33"/>
      <c r="BI22" s="34"/>
      <c r="BJ22" s="32"/>
      <c r="BK22" s="33"/>
      <c r="BL22" s="33"/>
      <c r="BM22" s="33"/>
      <c r="BN22" s="33"/>
      <c r="BO22" s="33"/>
      <c r="BP22" s="33"/>
      <c r="BQ22" s="33"/>
      <c r="BR22" s="33"/>
      <c r="BS22" s="34"/>
      <c r="BT22" s="83"/>
      <c r="BU22" s="33"/>
      <c r="BV22" s="33"/>
      <c r="BW22" s="33"/>
      <c r="BX22" s="33"/>
      <c r="BY22" s="33"/>
      <c r="BZ22" s="33"/>
      <c r="CA22" s="33"/>
      <c r="CB22" s="33"/>
      <c r="CC22" s="74"/>
      <c r="CD22" s="32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3"/>
        <v>0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</row>
    <row r="23" spans="1:131" ht="12" customHeight="1" x14ac:dyDescent="0.25">
      <c r="A23" s="1" t="s">
        <v>12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6"/>
      <c r="M23" s="27"/>
      <c r="N23" s="27"/>
      <c r="O23" s="27"/>
      <c r="P23" s="27"/>
      <c r="Q23" s="27"/>
      <c r="R23" s="27"/>
      <c r="S23" s="27"/>
      <c r="T23" s="27"/>
      <c r="U23" s="28"/>
      <c r="V23" s="26"/>
      <c r="W23" s="27"/>
      <c r="X23" s="27"/>
      <c r="Y23" s="27"/>
      <c r="Z23" s="27"/>
      <c r="AA23" s="27"/>
      <c r="AB23" s="27"/>
      <c r="AC23" s="27"/>
      <c r="AD23" s="27"/>
      <c r="AE23" s="28"/>
      <c r="AF23" s="11"/>
      <c r="AG23" s="12"/>
      <c r="AH23" s="12"/>
      <c r="AI23" s="12"/>
      <c r="AJ23" s="12"/>
      <c r="AK23" s="12"/>
      <c r="AL23" s="12"/>
      <c r="AM23" s="12"/>
      <c r="AN23" s="12"/>
      <c r="AO23" s="13"/>
      <c r="AP23" s="26"/>
      <c r="AQ23" s="27"/>
      <c r="AR23" s="27"/>
      <c r="AS23" s="27"/>
      <c r="AT23" s="27"/>
      <c r="AU23" s="27"/>
      <c r="AV23" s="27"/>
      <c r="AW23" s="27"/>
      <c r="AX23" s="27"/>
      <c r="AY23" s="28"/>
      <c r="AZ23" s="26"/>
      <c r="BA23" s="27"/>
      <c r="BB23" s="27"/>
      <c r="BC23" s="27"/>
      <c r="BD23" s="27"/>
      <c r="BE23" s="27"/>
      <c r="BF23" s="27"/>
      <c r="BG23" s="27"/>
      <c r="BH23" s="27"/>
      <c r="BI23" s="28"/>
      <c r="BJ23" s="26"/>
      <c r="BK23" s="27"/>
      <c r="BL23" s="27"/>
      <c r="BM23" s="27"/>
      <c r="BN23" s="27"/>
      <c r="BO23" s="27"/>
      <c r="BP23" s="27"/>
      <c r="BQ23" s="27"/>
      <c r="BR23" s="27"/>
      <c r="BS23" s="28"/>
      <c r="BT23" s="131"/>
      <c r="BU23" s="27"/>
      <c r="BV23" s="27"/>
      <c r="BW23" s="27"/>
      <c r="BX23" s="27"/>
      <c r="BY23" s="27"/>
      <c r="BZ23" s="27"/>
      <c r="CA23" s="27"/>
      <c r="CB23" s="27"/>
      <c r="CC23" s="73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" t="s">
        <v>15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8"/>
      <c r="V24" s="26"/>
      <c r="W24" s="27"/>
      <c r="X24" s="27"/>
      <c r="Y24" s="27"/>
      <c r="Z24" s="27"/>
      <c r="AA24" s="27"/>
      <c r="AB24" s="27"/>
      <c r="AC24" s="27"/>
      <c r="AD24" s="27"/>
      <c r="AE24" s="28"/>
      <c r="AF24" s="11"/>
      <c r="AG24" s="12"/>
      <c r="AH24" s="12"/>
      <c r="AI24" s="12"/>
      <c r="AJ24" s="12"/>
      <c r="AK24" s="12"/>
      <c r="AL24" s="12"/>
      <c r="AM24" s="12"/>
      <c r="AN24" s="12"/>
      <c r="AO24" s="13"/>
      <c r="AP24" s="26"/>
      <c r="AQ24" s="27"/>
      <c r="AR24" s="27"/>
      <c r="AS24" s="27"/>
      <c r="AT24" s="27"/>
      <c r="AU24" s="27"/>
      <c r="AV24" s="27"/>
      <c r="AW24" s="27"/>
      <c r="AX24" s="27"/>
      <c r="AY24" s="28"/>
      <c r="AZ24" s="26"/>
      <c r="BA24" s="27"/>
      <c r="BB24" s="27"/>
      <c r="BC24" s="27"/>
      <c r="BD24" s="27"/>
      <c r="BE24" s="27"/>
      <c r="BF24" s="27"/>
      <c r="BG24" s="27"/>
      <c r="BH24" s="27"/>
      <c r="BI24" s="28"/>
      <c r="BJ24" s="26"/>
      <c r="BK24" s="27"/>
      <c r="BL24" s="27"/>
      <c r="BM24" s="27"/>
      <c r="BN24" s="27"/>
      <c r="BO24" s="27"/>
      <c r="BP24" s="27"/>
      <c r="BQ24" s="27"/>
      <c r="BR24" s="27"/>
      <c r="BS24" s="28"/>
      <c r="BT24" s="131"/>
      <c r="BU24" s="27"/>
      <c r="BV24" s="27"/>
      <c r="BW24" s="27"/>
      <c r="BX24" s="27"/>
      <c r="BY24" s="27"/>
      <c r="BZ24" s="27"/>
      <c r="CA24" s="27"/>
      <c r="CB24" s="27"/>
      <c r="CC24" s="73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6"/>
      <c r="M25" s="27"/>
      <c r="N25" s="27"/>
      <c r="O25" s="27"/>
      <c r="P25" s="27"/>
      <c r="Q25" s="27"/>
      <c r="R25" s="27"/>
      <c r="S25" s="27"/>
      <c r="T25" s="27"/>
      <c r="U25" s="28"/>
      <c r="V25" s="26"/>
      <c r="W25" s="27"/>
      <c r="X25" s="27"/>
      <c r="Y25" s="27"/>
      <c r="Z25" s="27"/>
      <c r="AA25" s="27"/>
      <c r="AB25" s="27"/>
      <c r="AC25" s="27"/>
      <c r="AD25" s="27"/>
      <c r="AE25" s="28"/>
      <c r="AF25" s="11"/>
      <c r="AG25" s="12"/>
      <c r="AH25" s="12"/>
      <c r="AI25" s="12"/>
      <c r="AJ25" s="12"/>
      <c r="AK25" s="12"/>
      <c r="AL25" s="12"/>
      <c r="AM25" s="12"/>
      <c r="AN25" s="12"/>
      <c r="AO25" s="13"/>
      <c r="AP25" s="26"/>
      <c r="AQ25" s="27"/>
      <c r="AR25" s="27"/>
      <c r="AS25" s="27"/>
      <c r="AT25" s="27"/>
      <c r="AU25" s="27"/>
      <c r="AV25" s="27"/>
      <c r="AW25" s="27"/>
      <c r="AX25" s="27"/>
      <c r="AY25" s="28"/>
      <c r="AZ25" s="26"/>
      <c r="BA25" s="27"/>
      <c r="BB25" s="27"/>
      <c r="BC25" s="27"/>
      <c r="BD25" s="27"/>
      <c r="BE25" s="27"/>
      <c r="BF25" s="27"/>
      <c r="BG25" s="27"/>
      <c r="BH25" s="27"/>
      <c r="BI25" s="28"/>
      <c r="BJ25" s="26"/>
      <c r="BK25" s="27"/>
      <c r="BL25" s="27"/>
      <c r="BM25" s="27"/>
      <c r="BN25" s="27"/>
      <c r="BO25" s="27"/>
      <c r="BP25" s="27"/>
      <c r="BQ25" s="27"/>
      <c r="BR25" s="27"/>
      <c r="BS25" s="28"/>
      <c r="BT25" s="131"/>
      <c r="BU25" s="27"/>
      <c r="BV25" s="27"/>
      <c r="BW25" s="27"/>
      <c r="BX25" s="27"/>
      <c r="BY25" s="27"/>
      <c r="BZ25" s="27"/>
      <c r="CA25" s="27"/>
      <c r="CB25" s="27"/>
      <c r="CC25" s="73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5" t="s">
        <v>30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35"/>
      <c r="W26" s="36"/>
      <c r="X26" s="36"/>
      <c r="Y26" s="36"/>
      <c r="Z26" s="36"/>
      <c r="AA26" s="36"/>
      <c r="AB26" s="36"/>
      <c r="AC26" s="36"/>
      <c r="AD26" s="36"/>
      <c r="AE26" s="37"/>
      <c r="AF26" s="20"/>
      <c r="AG26" s="21"/>
      <c r="AH26" s="21"/>
      <c r="AI26" s="21"/>
      <c r="AJ26" s="21"/>
      <c r="AK26" s="21"/>
      <c r="AL26" s="21"/>
      <c r="AM26" s="21"/>
      <c r="AN26" s="21"/>
      <c r="AO26" s="22"/>
      <c r="AP26" s="35"/>
      <c r="AQ26" s="36"/>
      <c r="AR26" s="36"/>
      <c r="AS26" s="36"/>
      <c r="AT26" s="36"/>
      <c r="AU26" s="36"/>
      <c r="AV26" s="36"/>
      <c r="AW26" s="36"/>
      <c r="AX26" s="36"/>
      <c r="AY26" s="37"/>
      <c r="AZ26" s="35"/>
      <c r="BA26" s="36"/>
      <c r="BB26" s="36"/>
      <c r="BC26" s="36"/>
      <c r="BD26" s="36"/>
      <c r="BE26" s="36"/>
      <c r="BF26" s="36"/>
      <c r="BG26" s="36"/>
      <c r="BH26" s="36"/>
      <c r="BI26" s="37"/>
      <c r="BJ26" s="35"/>
      <c r="BK26" s="36"/>
      <c r="BL26" s="36"/>
      <c r="BM26" s="36"/>
      <c r="BN26" s="36"/>
      <c r="BO26" s="36"/>
      <c r="BP26" s="36"/>
      <c r="BQ26" s="36"/>
      <c r="BR26" s="36"/>
      <c r="BS26" s="37"/>
      <c r="BT26" s="84"/>
      <c r="BU26" s="36"/>
      <c r="BV26" s="36"/>
      <c r="BW26" s="36"/>
      <c r="BX26" s="36"/>
      <c r="BY26" s="36"/>
      <c r="BZ26" s="36"/>
      <c r="CA26" s="36"/>
      <c r="CB26" s="36"/>
      <c r="CC26" s="89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7">
        <f t="shared" si="4"/>
        <v>0</v>
      </c>
      <c r="DS26" s="118">
        <f t="shared" si="4"/>
        <v>0</v>
      </c>
      <c r="DT26" s="118">
        <f t="shared" si="4"/>
        <v>0</v>
      </c>
      <c r="DU26" s="118">
        <f t="shared" si="4"/>
        <v>0</v>
      </c>
      <c r="DV26" s="118">
        <f t="shared" si="4"/>
        <v>0</v>
      </c>
      <c r="DW26" s="118">
        <f t="shared" si="4"/>
        <v>0</v>
      </c>
      <c r="DX26" s="118">
        <f t="shared" si="4"/>
        <v>0</v>
      </c>
      <c r="DY26" s="118">
        <f t="shared" si="4"/>
        <v>0</v>
      </c>
      <c r="DZ26" s="118">
        <f t="shared" si="4"/>
        <v>0</v>
      </c>
      <c r="EA26" s="119">
        <f t="shared" si="4"/>
        <v>0</v>
      </c>
    </row>
    <row r="27" spans="1:131" ht="12" customHeight="1" x14ac:dyDescent="0.25">
      <c r="A27" s="6" t="s">
        <v>11</v>
      </c>
      <c r="B27" s="87"/>
      <c r="C27" s="86"/>
      <c r="D27" s="86"/>
      <c r="E27" s="86"/>
      <c r="F27" s="86"/>
      <c r="G27" s="86"/>
      <c r="H27" s="86"/>
      <c r="I27" s="86"/>
      <c r="J27" s="86"/>
      <c r="K27" s="88"/>
      <c r="L27" s="87"/>
      <c r="M27" s="86"/>
      <c r="N27" s="86"/>
      <c r="O27" s="86"/>
      <c r="P27" s="86"/>
      <c r="Q27" s="86"/>
      <c r="R27" s="86"/>
      <c r="S27" s="86"/>
      <c r="T27" s="86"/>
      <c r="U27" s="88"/>
      <c r="V27" s="87"/>
      <c r="W27" s="86"/>
      <c r="X27" s="86"/>
      <c r="Y27" s="86"/>
      <c r="Z27" s="86"/>
      <c r="AA27" s="86"/>
      <c r="AB27" s="86"/>
      <c r="AC27" s="86"/>
      <c r="AD27" s="86"/>
      <c r="AE27" s="88"/>
      <c r="AF27" s="93"/>
      <c r="AG27" s="92"/>
      <c r="AH27" s="92"/>
      <c r="AI27" s="92"/>
      <c r="AJ27" s="92"/>
      <c r="AK27" s="92"/>
      <c r="AL27" s="92"/>
      <c r="AM27" s="92"/>
      <c r="AN27" s="92"/>
      <c r="AO27" s="94"/>
      <c r="AP27" s="87"/>
      <c r="AQ27" s="86"/>
      <c r="AR27" s="86"/>
      <c r="AS27" s="86"/>
      <c r="AT27" s="86"/>
      <c r="AU27" s="86"/>
      <c r="AV27" s="86"/>
      <c r="AW27" s="86"/>
      <c r="AX27" s="86"/>
      <c r="AY27" s="88"/>
      <c r="AZ27" s="87"/>
      <c r="BA27" s="86"/>
      <c r="BB27" s="86"/>
      <c r="BC27" s="86"/>
      <c r="BD27" s="86"/>
      <c r="BE27" s="86"/>
      <c r="BF27" s="86"/>
      <c r="BG27" s="86"/>
      <c r="BH27" s="86"/>
      <c r="BI27" s="88"/>
      <c r="BJ27" s="87"/>
      <c r="BK27" s="86"/>
      <c r="BL27" s="86"/>
      <c r="BM27" s="86"/>
      <c r="BN27" s="86"/>
      <c r="BO27" s="86"/>
      <c r="BP27" s="86"/>
      <c r="BQ27" s="86"/>
      <c r="BR27" s="86"/>
      <c r="BS27" s="88"/>
      <c r="BT27" s="133"/>
      <c r="BU27" s="86"/>
      <c r="BV27" s="86"/>
      <c r="BW27" s="86"/>
      <c r="BX27" s="86"/>
      <c r="BY27" s="86"/>
      <c r="BZ27" s="86"/>
      <c r="CA27" s="86"/>
      <c r="CB27" s="86"/>
      <c r="CC27" s="90"/>
      <c r="CD27" s="87"/>
      <c r="CE27" s="86"/>
      <c r="CF27" s="86"/>
      <c r="CG27" s="86"/>
      <c r="CH27" s="86"/>
      <c r="CI27" s="86"/>
      <c r="CJ27" s="86"/>
      <c r="CK27" s="86"/>
      <c r="CL27" s="86"/>
      <c r="CM27" s="88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4" t="s">
        <v>4</v>
      </c>
      <c r="B28" s="32">
        <v>66</v>
      </c>
      <c r="C28" s="33"/>
      <c r="D28" s="33"/>
      <c r="E28" s="33"/>
      <c r="F28" s="33"/>
      <c r="G28" s="33"/>
      <c r="H28" s="33"/>
      <c r="I28" s="33"/>
      <c r="J28" s="33"/>
      <c r="K28" s="34"/>
      <c r="L28" s="32">
        <v>50</v>
      </c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4"/>
      <c r="AF28" s="17"/>
      <c r="AG28" s="18"/>
      <c r="AH28" s="18"/>
      <c r="AI28" s="18"/>
      <c r="AJ28" s="18"/>
      <c r="AK28" s="18"/>
      <c r="AL28" s="18"/>
      <c r="AM28" s="18"/>
      <c r="AN28" s="18"/>
      <c r="AO28" s="19"/>
      <c r="AP28" s="32"/>
      <c r="AQ28" s="33"/>
      <c r="AR28" s="33"/>
      <c r="AS28" s="33"/>
      <c r="AT28" s="33"/>
      <c r="AU28" s="33"/>
      <c r="AV28" s="33"/>
      <c r="AW28" s="33"/>
      <c r="AX28" s="33"/>
      <c r="AY28" s="34"/>
      <c r="AZ28" s="32"/>
      <c r="BA28" s="33"/>
      <c r="BB28" s="33"/>
      <c r="BC28" s="33"/>
      <c r="BD28" s="33"/>
      <c r="BE28" s="33"/>
      <c r="BF28" s="33"/>
      <c r="BG28" s="33"/>
      <c r="BH28" s="33"/>
      <c r="BI28" s="34"/>
      <c r="BJ28" s="32"/>
      <c r="BK28" s="33"/>
      <c r="BL28" s="33"/>
      <c r="BM28" s="33"/>
      <c r="BN28" s="33"/>
      <c r="BO28" s="33"/>
      <c r="BP28" s="33"/>
      <c r="BQ28" s="33"/>
      <c r="BR28" s="33"/>
      <c r="BS28" s="34"/>
      <c r="BT28" s="83"/>
      <c r="BU28" s="33"/>
      <c r="BV28" s="33"/>
      <c r="BW28" s="33"/>
      <c r="BX28" s="33"/>
      <c r="BY28" s="33"/>
      <c r="BZ28" s="33"/>
      <c r="CA28" s="33"/>
      <c r="CB28" s="33"/>
      <c r="CC28" s="74"/>
      <c r="CD28" s="32"/>
      <c r="CE28" s="33"/>
      <c r="CF28" s="33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4"/>
        <v>116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" t="s">
        <v>12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8"/>
      <c r="V29" s="26"/>
      <c r="W29" s="27"/>
      <c r="X29" s="27"/>
      <c r="Y29" s="27"/>
      <c r="Z29" s="27"/>
      <c r="AA29" s="27"/>
      <c r="AB29" s="27"/>
      <c r="AC29" s="27"/>
      <c r="AD29" s="27"/>
      <c r="AE29" s="28"/>
      <c r="AF29" s="11"/>
      <c r="AG29" s="12"/>
      <c r="AH29" s="12"/>
      <c r="AI29" s="12"/>
      <c r="AJ29" s="12"/>
      <c r="AK29" s="12"/>
      <c r="AL29" s="12"/>
      <c r="AM29" s="12"/>
      <c r="AN29" s="12"/>
      <c r="AO29" s="13"/>
      <c r="AP29" s="26"/>
      <c r="AQ29" s="27"/>
      <c r="AR29" s="27"/>
      <c r="AS29" s="27"/>
      <c r="AT29" s="27"/>
      <c r="AU29" s="27"/>
      <c r="AV29" s="27"/>
      <c r="AW29" s="27"/>
      <c r="AX29" s="27"/>
      <c r="AY29" s="28"/>
      <c r="AZ29" s="26"/>
      <c r="BA29" s="27"/>
      <c r="BB29" s="27"/>
      <c r="BC29" s="27"/>
      <c r="BD29" s="27"/>
      <c r="BE29" s="27"/>
      <c r="BF29" s="27"/>
      <c r="BG29" s="27"/>
      <c r="BH29" s="27"/>
      <c r="BI29" s="28"/>
      <c r="BJ29" s="26"/>
      <c r="BK29" s="27"/>
      <c r="BL29" s="27"/>
      <c r="BM29" s="27"/>
      <c r="BN29" s="27"/>
      <c r="BO29" s="27"/>
      <c r="BP29" s="27"/>
      <c r="BQ29" s="27"/>
      <c r="BR29" s="27"/>
      <c r="BS29" s="28"/>
      <c r="BT29" s="131"/>
      <c r="BU29" s="27"/>
      <c r="BV29" s="27"/>
      <c r="BW29" s="27"/>
      <c r="BX29" s="27"/>
      <c r="BY29" s="27"/>
      <c r="BZ29" s="27"/>
      <c r="CA29" s="27"/>
      <c r="CB29" s="27"/>
      <c r="CC29" s="73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" t="s">
        <v>90</v>
      </c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26"/>
      <c r="M30" s="27"/>
      <c r="N30" s="27"/>
      <c r="O30" s="27"/>
      <c r="P30" s="27"/>
      <c r="Q30" s="27"/>
      <c r="R30" s="27"/>
      <c r="S30" s="27"/>
      <c r="T30" s="27"/>
      <c r="U30" s="28"/>
      <c r="V30" s="26"/>
      <c r="W30" s="27"/>
      <c r="X30" s="27"/>
      <c r="Y30" s="27"/>
      <c r="Z30" s="27"/>
      <c r="AA30" s="27"/>
      <c r="AB30" s="27"/>
      <c r="AC30" s="27"/>
      <c r="AD30" s="27"/>
      <c r="AE30" s="28"/>
      <c r="AF30" s="11"/>
      <c r="AG30" s="12"/>
      <c r="AH30" s="12"/>
      <c r="AI30" s="12"/>
      <c r="AJ30" s="12"/>
      <c r="AK30" s="12"/>
      <c r="AL30" s="12"/>
      <c r="AM30" s="12"/>
      <c r="AN30" s="12"/>
      <c r="AO30" s="13"/>
      <c r="AP30" s="26"/>
      <c r="AQ30" s="27"/>
      <c r="AR30" s="27"/>
      <c r="AS30" s="27"/>
      <c r="AT30" s="27"/>
      <c r="AU30" s="27"/>
      <c r="AV30" s="27"/>
      <c r="AW30" s="27"/>
      <c r="AX30" s="27"/>
      <c r="AY30" s="28"/>
      <c r="AZ30" s="26"/>
      <c r="BA30" s="27"/>
      <c r="BB30" s="27"/>
      <c r="BC30" s="27"/>
      <c r="BD30" s="27"/>
      <c r="BE30" s="27"/>
      <c r="BF30" s="27"/>
      <c r="BG30" s="27"/>
      <c r="BH30" s="27"/>
      <c r="BI30" s="28"/>
      <c r="BJ30" s="26"/>
      <c r="BK30" s="27"/>
      <c r="BL30" s="27"/>
      <c r="BM30" s="27"/>
      <c r="BN30" s="27"/>
      <c r="BO30" s="27"/>
      <c r="BP30" s="27"/>
      <c r="BQ30" s="27"/>
      <c r="BR30" s="27"/>
      <c r="BS30" s="28"/>
      <c r="BT30" s="131"/>
      <c r="BU30" s="27"/>
      <c r="BV30" s="27"/>
      <c r="BW30" s="27"/>
      <c r="BX30" s="27"/>
      <c r="BY30" s="27"/>
      <c r="BZ30" s="27"/>
      <c r="CA30" s="27"/>
      <c r="CB30" s="27"/>
      <c r="CC30" s="73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2" t="s">
        <v>6</v>
      </c>
      <c r="B31" s="26"/>
      <c r="C31" s="27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8"/>
      <c r="V31" s="26"/>
      <c r="W31" s="27"/>
      <c r="X31" s="27"/>
      <c r="Y31" s="27"/>
      <c r="Z31" s="27"/>
      <c r="AA31" s="27"/>
      <c r="AB31" s="27"/>
      <c r="AC31" s="27"/>
      <c r="AD31" s="27"/>
      <c r="AE31" s="28"/>
      <c r="AF31" s="11"/>
      <c r="AG31" s="12"/>
      <c r="AH31" s="12"/>
      <c r="AI31" s="12"/>
      <c r="AJ31" s="12"/>
      <c r="AK31" s="12"/>
      <c r="AL31" s="12"/>
      <c r="AM31" s="12"/>
      <c r="AN31" s="12"/>
      <c r="AO31" s="13"/>
      <c r="AP31" s="26"/>
      <c r="AQ31" s="27"/>
      <c r="AR31" s="27"/>
      <c r="AS31" s="27"/>
      <c r="AT31" s="27"/>
      <c r="AU31" s="27"/>
      <c r="AV31" s="27"/>
      <c r="AW31" s="27"/>
      <c r="AX31" s="27"/>
      <c r="AY31" s="28"/>
      <c r="AZ31" s="26"/>
      <c r="BA31" s="27"/>
      <c r="BB31" s="27"/>
      <c r="BC31" s="27"/>
      <c r="BD31" s="27"/>
      <c r="BE31" s="27"/>
      <c r="BF31" s="27"/>
      <c r="BG31" s="27"/>
      <c r="BH31" s="27"/>
      <c r="BI31" s="28"/>
      <c r="BJ31" s="26"/>
      <c r="BK31" s="27"/>
      <c r="BL31" s="27"/>
      <c r="BM31" s="27"/>
      <c r="BN31" s="27"/>
      <c r="BO31" s="27"/>
      <c r="BP31" s="27"/>
      <c r="BQ31" s="27"/>
      <c r="BR31" s="27"/>
      <c r="BS31" s="28"/>
      <c r="BT31" s="131"/>
      <c r="BU31" s="27"/>
      <c r="BV31" s="27"/>
      <c r="BW31" s="27"/>
      <c r="BX31" s="27"/>
      <c r="BY31" s="27"/>
      <c r="BZ31" s="27"/>
      <c r="CA31" s="27"/>
      <c r="CB31" s="27"/>
      <c r="CC31" s="73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4"/>
        <v>0</v>
      </c>
      <c r="DS31" s="98">
        <f t="shared" si="4"/>
        <v>0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</row>
    <row r="32" spans="1:131" ht="12" customHeight="1" x14ac:dyDescent="0.25">
      <c r="A32" s="2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26"/>
      <c r="M32" s="27"/>
      <c r="N32" s="27"/>
      <c r="O32" s="27"/>
      <c r="P32" s="27"/>
      <c r="Q32" s="27"/>
      <c r="R32" s="27"/>
      <c r="S32" s="27"/>
      <c r="T32" s="27"/>
      <c r="U32" s="28"/>
      <c r="V32" s="26"/>
      <c r="W32" s="27"/>
      <c r="X32" s="27"/>
      <c r="Y32" s="27"/>
      <c r="Z32" s="27"/>
      <c r="AA32" s="27"/>
      <c r="AB32" s="27"/>
      <c r="AC32" s="27"/>
      <c r="AD32" s="27"/>
      <c r="AE32" s="28"/>
      <c r="AF32" s="11"/>
      <c r="AG32" s="12"/>
      <c r="AH32" s="12"/>
      <c r="AI32" s="12"/>
      <c r="AJ32" s="12"/>
      <c r="AK32" s="12"/>
      <c r="AL32" s="12"/>
      <c r="AM32" s="12"/>
      <c r="AN32" s="12"/>
      <c r="AO32" s="13"/>
      <c r="AP32" s="26"/>
      <c r="AQ32" s="27"/>
      <c r="AR32" s="27"/>
      <c r="AS32" s="27"/>
      <c r="AT32" s="27"/>
      <c r="AU32" s="27"/>
      <c r="AV32" s="27"/>
      <c r="AW32" s="27"/>
      <c r="AX32" s="27"/>
      <c r="AY32" s="28"/>
      <c r="AZ32" s="26"/>
      <c r="BA32" s="27"/>
      <c r="BB32" s="27"/>
      <c r="BC32" s="27"/>
      <c r="BD32" s="27"/>
      <c r="BE32" s="27"/>
      <c r="BF32" s="27"/>
      <c r="BG32" s="27"/>
      <c r="BH32" s="27"/>
      <c r="BI32" s="28"/>
      <c r="BJ32" s="26"/>
      <c r="BK32" s="27"/>
      <c r="BL32" s="27"/>
      <c r="BM32" s="27"/>
      <c r="BN32" s="27"/>
      <c r="BO32" s="27"/>
      <c r="BP32" s="27"/>
      <c r="BQ32" s="27"/>
      <c r="BR32" s="27"/>
      <c r="BS32" s="28"/>
      <c r="BT32" s="131"/>
      <c r="BU32" s="27"/>
      <c r="BV32" s="27"/>
      <c r="BW32" s="27"/>
      <c r="BX32" s="27"/>
      <c r="BY32" s="27"/>
      <c r="BZ32" s="27"/>
      <c r="CA32" s="27"/>
      <c r="CB32" s="27"/>
      <c r="CC32" s="73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2" t="s">
        <v>11</v>
      </c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26"/>
      <c r="M33" s="27"/>
      <c r="N33" s="27"/>
      <c r="O33" s="27"/>
      <c r="P33" s="27"/>
      <c r="Q33" s="27"/>
      <c r="R33" s="27"/>
      <c r="S33" s="27"/>
      <c r="T33" s="27"/>
      <c r="U33" s="28"/>
      <c r="V33" s="26"/>
      <c r="W33" s="27"/>
      <c r="X33" s="27"/>
      <c r="Y33" s="27"/>
      <c r="Z33" s="27"/>
      <c r="AA33" s="27"/>
      <c r="AB33" s="27"/>
      <c r="AC33" s="27"/>
      <c r="AD33" s="27"/>
      <c r="AE33" s="28"/>
      <c r="AF33" s="11"/>
      <c r="AG33" s="12"/>
      <c r="AH33" s="12"/>
      <c r="AI33" s="12"/>
      <c r="AJ33" s="12"/>
      <c r="AK33" s="12"/>
      <c r="AL33" s="12"/>
      <c r="AM33" s="12"/>
      <c r="AN33" s="12"/>
      <c r="AO33" s="13"/>
      <c r="AP33" s="26"/>
      <c r="AQ33" s="27"/>
      <c r="AR33" s="27"/>
      <c r="AS33" s="27"/>
      <c r="AT33" s="27"/>
      <c r="AU33" s="27"/>
      <c r="AV33" s="27"/>
      <c r="AW33" s="27"/>
      <c r="AX33" s="27"/>
      <c r="AY33" s="28"/>
      <c r="AZ33" s="26"/>
      <c r="BA33" s="27"/>
      <c r="BB33" s="27"/>
      <c r="BC33" s="27"/>
      <c r="BD33" s="27"/>
      <c r="BE33" s="27"/>
      <c r="BF33" s="27"/>
      <c r="BG33" s="27"/>
      <c r="BH33" s="27"/>
      <c r="BI33" s="28"/>
      <c r="BJ33" s="26"/>
      <c r="BK33" s="27"/>
      <c r="BL33" s="27"/>
      <c r="BM33" s="27"/>
      <c r="BN33" s="27"/>
      <c r="BO33" s="27"/>
      <c r="BP33" s="27"/>
      <c r="BQ33" s="27"/>
      <c r="BR33" s="27"/>
      <c r="BS33" s="28"/>
      <c r="BT33" s="131"/>
      <c r="BU33" s="27"/>
      <c r="BV33" s="27"/>
      <c r="BW33" s="27"/>
      <c r="BX33" s="27"/>
      <c r="BY33" s="27"/>
      <c r="BZ33" s="27"/>
      <c r="CA33" s="27"/>
      <c r="CB33" s="27"/>
      <c r="CC33" s="73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3" t="s">
        <v>65</v>
      </c>
      <c r="B34" s="32">
        <f>SUM(B35:B39)</f>
        <v>0</v>
      </c>
      <c r="C34" s="33">
        <f t="shared" ref="C34:K34" si="5">SUM(C35:C39)</f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4">
        <f t="shared" si="5"/>
        <v>0</v>
      </c>
      <c r="L34" s="32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4">
        <v>0</v>
      </c>
      <c r="V34" s="32">
        <v>49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4">
        <v>0</v>
      </c>
      <c r="AF34" s="17">
        <f t="shared" ref="AF34:BN34" si="6">SUM(AF35:AF39)</f>
        <v>0</v>
      </c>
      <c r="AG34" s="18">
        <f t="shared" si="6"/>
        <v>0</v>
      </c>
      <c r="AH34" s="18">
        <f t="shared" si="6"/>
        <v>0</v>
      </c>
      <c r="AI34" s="18">
        <f t="shared" si="6"/>
        <v>0</v>
      </c>
      <c r="AJ34" s="18">
        <f t="shared" si="6"/>
        <v>0</v>
      </c>
      <c r="AK34" s="18">
        <f t="shared" si="6"/>
        <v>0</v>
      </c>
      <c r="AL34" s="18">
        <f t="shared" si="6"/>
        <v>0</v>
      </c>
      <c r="AM34" s="18">
        <f t="shared" si="6"/>
        <v>0</v>
      </c>
      <c r="AN34" s="18">
        <f t="shared" si="6"/>
        <v>0</v>
      </c>
      <c r="AO34" s="19">
        <f t="shared" si="6"/>
        <v>0</v>
      </c>
      <c r="AP34" s="32">
        <f t="shared" si="6"/>
        <v>0</v>
      </c>
      <c r="AQ34" s="33">
        <f t="shared" si="6"/>
        <v>0</v>
      </c>
      <c r="AR34" s="33">
        <f t="shared" si="6"/>
        <v>0</v>
      </c>
      <c r="AS34" s="33">
        <f t="shared" si="6"/>
        <v>0</v>
      </c>
      <c r="AT34" s="33">
        <f t="shared" si="6"/>
        <v>0</v>
      </c>
      <c r="AU34" s="33">
        <f t="shared" si="6"/>
        <v>0</v>
      </c>
      <c r="AV34" s="33">
        <f t="shared" si="6"/>
        <v>0</v>
      </c>
      <c r="AW34" s="33">
        <f t="shared" si="6"/>
        <v>0</v>
      </c>
      <c r="AX34" s="33">
        <f t="shared" si="6"/>
        <v>0</v>
      </c>
      <c r="AY34" s="34">
        <f t="shared" si="6"/>
        <v>0</v>
      </c>
      <c r="AZ34" s="32">
        <f t="shared" si="6"/>
        <v>0</v>
      </c>
      <c r="BA34" s="33">
        <f t="shared" si="6"/>
        <v>0</v>
      </c>
      <c r="BB34" s="33">
        <f t="shared" si="6"/>
        <v>0</v>
      </c>
      <c r="BC34" s="33">
        <f t="shared" si="6"/>
        <v>0</v>
      </c>
      <c r="BD34" s="33">
        <f t="shared" si="6"/>
        <v>0</v>
      </c>
      <c r="BE34" s="33">
        <f t="shared" si="6"/>
        <v>0</v>
      </c>
      <c r="BF34" s="33">
        <f t="shared" si="6"/>
        <v>0</v>
      </c>
      <c r="BG34" s="33">
        <f t="shared" si="6"/>
        <v>0</v>
      </c>
      <c r="BH34" s="33">
        <f t="shared" si="6"/>
        <v>0</v>
      </c>
      <c r="BI34" s="34">
        <f t="shared" si="6"/>
        <v>0</v>
      </c>
      <c r="BJ34" s="32">
        <f t="shared" si="6"/>
        <v>0</v>
      </c>
      <c r="BK34" s="33">
        <f t="shared" si="6"/>
        <v>0</v>
      </c>
      <c r="BL34" s="33">
        <f t="shared" si="6"/>
        <v>0</v>
      </c>
      <c r="BM34" s="33">
        <f t="shared" si="6"/>
        <v>0</v>
      </c>
      <c r="BN34" s="33">
        <f t="shared" si="6"/>
        <v>0</v>
      </c>
      <c r="BO34" s="33">
        <f t="shared" ref="BO34:DQ34" si="7">SUM(BO35:BO39)</f>
        <v>0</v>
      </c>
      <c r="BP34" s="33">
        <f t="shared" si="7"/>
        <v>0</v>
      </c>
      <c r="BQ34" s="33">
        <f t="shared" si="7"/>
        <v>0</v>
      </c>
      <c r="BR34" s="33">
        <f t="shared" si="7"/>
        <v>0</v>
      </c>
      <c r="BS34" s="34">
        <f t="shared" si="7"/>
        <v>0</v>
      </c>
      <c r="BT34" s="83">
        <f t="shared" si="7"/>
        <v>0</v>
      </c>
      <c r="BU34" s="33">
        <f t="shared" si="7"/>
        <v>0</v>
      </c>
      <c r="BV34" s="33">
        <f t="shared" si="7"/>
        <v>0</v>
      </c>
      <c r="BW34" s="33">
        <f t="shared" si="7"/>
        <v>0</v>
      </c>
      <c r="BX34" s="33">
        <f t="shared" si="7"/>
        <v>0</v>
      </c>
      <c r="BY34" s="33">
        <f t="shared" si="7"/>
        <v>0</v>
      </c>
      <c r="BZ34" s="33">
        <f t="shared" si="7"/>
        <v>0</v>
      </c>
      <c r="CA34" s="33">
        <f t="shared" si="7"/>
        <v>0</v>
      </c>
      <c r="CB34" s="33">
        <f t="shared" si="7"/>
        <v>0</v>
      </c>
      <c r="CC34" s="74">
        <f t="shared" si="7"/>
        <v>0</v>
      </c>
      <c r="CD34" s="32">
        <f t="shared" si="7"/>
        <v>0</v>
      </c>
      <c r="CE34" s="33">
        <f t="shared" si="7"/>
        <v>0</v>
      </c>
      <c r="CF34" s="33">
        <f t="shared" si="7"/>
        <v>0</v>
      </c>
      <c r="CG34" s="33">
        <f t="shared" si="7"/>
        <v>0</v>
      </c>
      <c r="CH34" s="33">
        <f t="shared" si="7"/>
        <v>0</v>
      </c>
      <c r="CI34" s="33">
        <f t="shared" si="7"/>
        <v>0</v>
      </c>
      <c r="CJ34" s="33">
        <f t="shared" si="7"/>
        <v>0</v>
      </c>
      <c r="CK34" s="33">
        <f t="shared" si="7"/>
        <v>0</v>
      </c>
      <c r="CL34" s="33">
        <f t="shared" si="7"/>
        <v>0</v>
      </c>
      <c r="CM34" s="34">
        <f t="shared" si="7"/>
        <v>0</v>
      </c>
      <c r="CN34" s="32">
        <f t="shared" si="7"/>
        <v>0</v>
      </c>
      <c r="CO34" s="33">
        <f t="shared" si="7"/>
        <v>0</v>
      </c>
      <c r="CP34" s="33">
        <f t="shared" si="7"/>
        <v>0</v>
      </c>
      <c r="CQ34" s="33">
        <f t="shared" si="7"/>
        <v>0</v>
      </c>
      <c r="CR34" s="33">
        <f t="shared" si="7"/>
        <v>0</v>
      </c>
      <c r="CS34" s="33">
        <f t="shared" si="7"/>
        <v>0</v>
      </c>
      <c r="CT34" s="33">
        <f t="shared" si="7"/>
        <v>0</v>
      </c>
      <c r="CU34" s="33">
        <f t="shared" si="7"/>
        <v>0</v>
      </c>
      <c r="CV34" s="33">
        <f t="shared" si="7"/>
        <v>0</v>
      </c>
      <c r="CW34" s="34">
        <f t="shared" si="7"/>
        <v>0</v>
      </c>
      <c r="CX34" s="32">
        <f t="shared" si="7"/>
        <v>0</v>
      </c>
      <c r="CY34" s="33">
        <f t="shared" si="7"/>
        <v>0</v>
      </c>
      <c r="CZ34" s="33">
        <f t="shared" si="7"/>
        <v>0</v>
      </c>
      <c r="DA34" s="33">
        <f t="shared" si="7"/>
        <v>0</v>
      </c>
      <c r="DB34" s="33">
        <f t="shared" si="7"/>
        <v>0</v>
      </c>
      <c r="DC34" s="33">
        <f t="shared" si="7"/>
        <v>0</v>
      </c>
      <c r="DD34" s="33">
        <f t="shared" si="7"/>
        <v>0</v>
      </c>
      <c r="DE34" s="33">
        <f t="shared" si="7"/>
        <v>0</v>
      </c>
      <c r="DF34" s="33">
        <f t="shared" si="7"/>
        <v>0</v>
      </c>
      <c r="DG34" s="34">
        <f t="shared" si="7"/>
        <v>0</v>
      </c>
      <c r="DH34" s="32">
        <f t="shared" si="7"/>
        <v>0</v>
      </c>
      <c r="DI34" s="33">
        <f t="shared" si="7"/>
        <v>0</v>
      </c>
      <c r="DJ34" s="33">
        <f t="shared" si="7"/>
        <v>0</v>
      </c>
      <c r="DK34" s="33">
        <f t="shared" si="7"/>
        <v>0</v>
      </c>
      <c r="DL34" s="33">
        <f t="shared" si="7"/>
        <v>0</v>
      </c>
      <c r="DM34" s="33">
        <f t="shared" si="7"/>
        <v>0</v>
      </c>
      <c r="DN34" s="33">
        <f t="shared" si="7"/>
        <v>0</v>
      </c>
      <c r="DO34" s="33">
        <f t="shared" si="7"/>
        <v>0</v>
      </c>
      <c r="DP34" s="33">
        <f t="shared" si="7"/>
        <v>0</v>
      </c>
      <c r="DQ34" s="34">
        <f t="shared" si="7"/>
        <v>0</v>
      </c>
      <c r="DR34" s="32">
        <f t="shared" ref="DR34:DZ34" si="8">SUM(DR35:DR39)</f>
        <v>49</v>
      </c>
      <c r="DS34" s="33">
        <f t="shared" si="8"/>
        <v>0</v>
      </c>
      <c r="DT34" s="33">
        <f t="shared" si="8"/>
        <v>0</v>
      </c>
      <c r="DU34" s="33">
        <f t="shared" si="8"/>
        <v>0</v>
      </c>
      <c r="DV34" s="33">
        <f t="shared" si="8"/>
        <v>0</v>
      </c>
      <c r="DW34" s="33">
        <f t="shared" si="8"/>
        <v>0</v>
      </c>
      <c r="DX34" s="33">
        <f t="shared" si="8"/>
        <v>0</v>
      </c>
      <c r="DY34" s="33">
        <f t="shared" si="8"/>
        <v>0</v>
      </c>
      <c r="DZ34" s="33">
        <f t="shared" si="8"/>
        <v>0</v>
      </c>
      <c r="EA34" s="34">
        <f t="shared" ref="EA34" si="9">SUM(EA35:EA39)</f>
        <v>0</v>
      </c>
    </row>
    <row r="35" spans="1:131" ht="12" customHeight="1" x14ac:dyDescent="0.25">
      <c r="A35" s="1" t="s">
        <v>25</v>
      </c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8"/>
      <c r="V35" s="26">
        <v>2</v>
      </c>
      <c r="W35" s="27"/>
      <c r="X35" s="27"/>
      <c r="Y35" s="27"/>
      <c r="Z35" s="27"/>
      <c r="AA35" s="27"/>
      <c r="AB35" s="27"/>
      <c r="AC35" s="27"/>
      <c r="AD35" s="27"/>
      <c r="AE35" s="28"/>
      <c r="AF35" s="11"/>
      <c r="AG35" s="12"/>
      <c r="AH35" s="12"/>
      <c r="AI35" s="12"/>
      <c r="AJ35" s="12"/>
      <c r="AK35" s="12"/>
      <c r="AL35" s="12"/>
      <c r="AM35" s="12"/>
      <c r="AN35" s="12"/>
      <c r="AO35" s="13"/>
      <c r="AP35" s="26"/>
      <c r="AQ35" s="27"/>
      <c r="AR35" s="27"/>
      <c r="AS35" s="27"/>
      <c r="AT35" s="27"/>
      <c r="AU35" s="27"/>
      <c r="AV35" s="27"/>
      <c r="AW35" s="27"/>
      <c r="AX35" s="27"/>
      <c r="AY35" s="28"/>
      <c r="AZ35" s="26"/>
      <c r="BA35" s="27"/>
      <c r="BB35" s="27"/>
      <c r="BC35" s="27"/>
      <c r="BD35" s="27"/>
      <c r="BE35" s="27"/>
      <c r="BF35" s="27"/>
      <c r="BG35" s="27"/>
      <c r="BH35" s="27"/>
      <c r="BI35" s="28"/>
      <c r="BJ35" s="26"/>
      <c r="BK35" s="27"/>
      <c r="BL35" s="27"/>
      <c r="BM35" s="27"/>
      <c r="BN35" s="27"/>
      <c r="BO35" s="27"/>
      <c r="BP35" s="27"/>
      <c r="BQ35" s="27"/>
      <c r="BR35" s="27"/>
      <c r="BS35" s="28"/>
      <c r="BT35" s="131"/>
      <c r="BU35" s="27"/>
      <c r="BV35" s="27"/>
      <c r="BW35" s="27"/>
      <c r="BX35" s="27"/>
      <c r="BY35" s="27"/>
      <c r="BZ35" s="27"/>
      <c r="CA35" s="27"/>
      <c r="CB35" s="27"/>
      <c r="CC35" s="73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"/>
      <c r="DI35" s="27"/>
      <c r="DJ35" s="27"/>
      <c r="DK35" s="27"/>
      <c r="DL35" s="27"/>
      <c r="DM35" s="27"/>
      <c r="DN35" s="27"/>
      <c r="DO35" s="27"/>
      <c r="DP35" s="27"/>
      <c r="DQ35" s="28"/>
      <c r="DR35" s="107">
        <f t="shared" si="4"/>
        <v>2</v>
      </c>
      <c r="DS35" s="98">
        <f t="shared" si="4"/>
        <v>0</v>
      </c>
      <c r="DT35" s="98">
        <f t="shared" si="4"/>
        <v>0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0</v>
      </c>
    </row>
    <row r="36" spans="1:131" ht="12" customHeight="1" x14ac:dyDescent="0.25">
      <c r="A36" s="1" t="s">
        <v>26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26"/>
      <c r="M36" s="27"/>
      <c r="N36" s="27"/>
      <c r="O36" s="27"/>
      <c r="P36" s="27"/>
      <c r="Q36" s="27"/>
      <c r="R36" s="27"/>
      <c r="S36" s="27"/>
      <c r="T36" s="27"/>
      <c r="U36" s="28"/>
      <c r="V36" s="26">
        <v>32</v>
      </c>
      <c r="W36" s="27"/>
      <c r="X36" s="27"/>
      <c r="Y36" s="27"/>
      <c r="Z36" s="27"/>
      <c r="AA36" s="27"/>
      <c r="AB36" s="27"/>
      <c r="AC36" s="27"/>
      <c r="AD36" s="27"/>
      <c r="AE36" s="28"/>
      <c r="AF36" s="11"/>
      <c r="AG36" s="12"/>
      <c r="AH36" s="12"/>
      <c r="AI36" s="12"/>
      <c r="AJ36" s="12"/>
      <c r="AK36" s="12"/>
      <c r="AL36" s="12"/>
      <c r="AM36" s="12"/>
      <c r="AN36" s="12"/>
      <c r="AO36" s="13"/>
      <c r="AP36" s="26"/>
      <c r="AQ36" s="27"/>
      <c r="AR36" s="27"/>
      <c r="AS36" s="27"/>
      <c r="AT36" s="27"/>
      <c r="AU36" s="27"/>
      <c r="AV36" s="27"/>
      <c r="AW36" s="27"/>
      <c r="AX36" s="27"/>
      <c r="AY36" s="28"/>
      <c r="AZ36" s="26"/>
      <c r="BA36" s="27"/>
      <c r="BB36" s="27"/>
      <c r="BC36" s="27"/>
      <c r="BD36" s="27"/>
      <c r="BE36" s="27"/>
      <c r="BF36" s="27"/>
      <c r="BG36" s="27"/>
      <c r="BH36" s="27"/>
      <c r="BI36" s="28"/>
      <c r="BJ36" s="26"/>
      <c r="BK36" s="27"/>
      <c r="BL36" s="27"/>
      <c r="BM36" s="27"/>
      <c r="BN36" s="27"/>
      <c r="BO36" s="27"/>
      <c r="BP36" s="27"/>
      <c r="BQ36" s="27"/>
      <c r="BR36" s="27"/>
      <c r="BS36" s="28"/>
      <c r="BT36" s="131"/>
      <c r="BU36" s="27"/>
      <c r="BV36" s="27"/>
      <c r="BW36" s="27"/>
      <c r="BX36" s="27"/>
      <c r="BY36" s="27"/>
      <c r="BZ36" s="27"/>
      <c r="CA36" s="27"/>
      <c r="CB36" s="27"/>
      <c r="CC36" s="73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4"/>
        <v>32</v>
      </c>
      <c r="DS36" s="98">
        <f t="shared" si="4"/>
        <v>0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0</v>
      </c>
    </row>
    <row r="37" spans="1:131" ht="12" customHeight="1" x14ac:dyDescent="0.25">
      <c r="A37" s="1" t="s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/>
      <c r="N37" s="27"/>
      <c r="O37" s="27"/>
      <c r="P37" s="27"/>
      <c r="Q37" s="27"/>
      <c r="R37" s="27"/>
      <c r="S37" s="27"/>
      <c r="T37" s="27"/>
      <c r="U37" s="28"/>
      <c r="V37" s="26">
        <v>13</v>
      </c>
      <c r="W37" s="27"/>
      <c r="X37" s="27"/>
      <c r="Y37" s="27"/>
      <c r="Z37" s="27"/>
      <c r="AA37" s="27"/>
      <c r="AB37" s="27"/>
      <c r="AC37" s="27"/>
      <c r="AD37" s="27"/>
      <c r="AE37" s="28"/>
      <c r="AF37" s="11"/>
      <c r="AG37" s="12"/>
      <c r="AH37" s="12"/>
      <c r="AI37" s="12"/>
      <c r="AJ37" s="12"/>
      <c r="AK37" s="12"/>
      <c r="AL37" s="12"/>
      <c r="AM37" s="12"/>
      <c r="AN37" s="12"/>
      <c r="AO37" s="13"/>
      <c r="AP37" s="26"/>
      <c r="AQ37" s="27"/>
      <c r="AR37" s="27"/>
      <c r="AS37" s="27"/>
      <c r="AT37" s="27"/>
      <c r="AU37" s="27"/>
      <c r="AV37" s="27"/>
      <c r="AW37" s="27"/>
      <c r="AX37" s="27"/>
      <c r="AY37" s="28"/>
      <c r="AZ37" s="26"/>
      <c r="BA37" s="27"/>
      <c r="BB37" s="27"/>
      <c r="BC37" s="27"/>
      <c r="BD37" s="27"/>
      <c r="BE37" s="27"/>
      <c r="BF37" s="27"/>
      <c r="BG37" s="27"/>
      <c r="BH37" s="27"/>
      <c r="BI37" s="28"/>
      <c r="BJ37" s="26"/>
      <c r="BK37" s="27"/>
      <c r="BL37" s="27"/>
      <c r="BM37" s="27"/>
      <c r="BN37" s="27"/>
      <c r="BO37" s="27"/>
      <c r="BP37" s="27"/>
      <c r="BQ37" s="27"/>
      <c r="BR37" s="27"/>
      <c r="BS37" s="28"/>
      <c r="BT37" s="131"/>
      <c r="BU37" s="27"/>
      <c r="BV37" s="27"/>
      <c r="BW37" s="27"/>
      <c r="BX37" s="27"/>
      <c r="BY37" s="27"/>
      <c r="BZ37" s="27"/>
      <c r="CA37" s="27"/>
      <c r="CB37" s="27"/>
      <c r="CC37" s="73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4"/>
        <v>13</v>
      </c>
      <c r="DS37" s="98">
        <f t="shared" si="4"/>
        <v>0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0</v>
      </c>
    </row>
    <row r="38" spans="1:131" ht="12" customHeight="1" x14ac:dyDescent="0.25">
      <c r="A38" s="1" t="s">
        <v>28</v>
      </c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6"/>
      <c r="M38" s="27"/>
      <c r="N38" s="27"/>
      <c r="O38" s="27"/>
      <c r="P38" s="27"/>
      <c r="Q38" s="27"/>
      <c r="R38" s="27"/>
      <c r="S38" s="27"/>
      <c r="T38" s="27"/>
      <c r="U38" s="28"/>
      <c r="V38" s="26"/>
      <c r="W38" s="27"/>
      <c r="X38" s="27"/>
      <c r="Y38" s="27"/>
      <c r="Z38" s="27"/>
      <c r="AA38" s="27"/>
      <c r="AB38" s="27"/>
      <c r="AC38" s="27"/>
      <c r="AD38" s="27"/>
      <c r="AE38" s="28"/>
      <c r="AF38" s="11"/>
      <c r="AG38" s="12"/>
      <c r="AH38" s="12"/>
      <c r="AI38" s="12"/>
      <c r="AJ38" s="12"/>
      <c r="AK38" s="12"/>
      <c r="AL38" s="12"/>
      <c r="AM38" s="12"/>
      <c r="AN38" s="12"/>
      <c r="AO38" s="13"/>
      <c r="AP38" s="26"/>
      <c r="AQ38" s="27"/>
      <c r="AR38" s="27"/>
      <c r="AS38" s="27"/>
      <c r="AT38" s="27"/>
      <c r="AU38" s="27"/>
      <c r="AV38" s="27"/>
      <c r="AW38" s="27"/>
      <c r="AX38" s="27"/>
      <c r="AY38" s="28"/>
      <c r="AZ38" s="26"/>
      <c r="BA38" s="27"/>
      <c r="BB38" s="27"/>
      <c r="BC38" s="27"/>
      <c r="BD38" s="27"/>
      <c r="BE38" s="27"/>
      <c r="BF38" s="27"/>
      <c r="BG38" s="27"/>
      <c r="BH38" s="27"/>
      <c r="BI38" s="28"/>
      <c r="BJ38" s="26"/>
      <c r="BK38" s="27"/>
      <c r="BL38" s="27"/>
      <c r="BM38" s="27"/>
      <c r="BN38" s="27"/>
      <c r="BO38" s="27"/>
      <c r="BP38" s="27"/>
      <c r="BQ38" s="27"/>
      <c r="BR38" s="27"/>
      <c r="BS38" s="28"/>
      <c r="BT38" s="131"/>
      <c r="BU38" s="27"/>
      <c r="BV38" s="27"/>
      <c r="BW38" s="27"/>
      <c r="BX38" s="27"/>
      <c r="BY38" s="27"/>
      <c r="BZ38" s="27"/>
      <c r="CA38" s="27"/>
      <c r="CB38" s="27"/>
      <c r="CC38" s="73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4"/>
        <v>0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</row>
    <row r="39" spans="1:131" ht="12" customHeight="1" x14ac:dyDescent="0.25">
      <c r="A39" s="1" t="s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7"/>
      <c r="O39" s="27"/>
      <c r="P39" s="27"/>
      <c r="Q39" s="27"/>
      <c r="R39" s="27"/>
      <c r="S39" s="27"/>
      <c r="T39" s="27"/>
      <c r="U39" s="28"/>
      <c r="V39" s="26">
        <v>2</v>
      </c>
      <c r="W39" s="27"/>
      <c r="X39" s="27"/>
      <c r="Y39" s="27"/>
      <c r="Z39" s="27"/>
      <c r="AA39" s="27"/>
      <c r="AB39" s="27"/>
      <c r="AC39" s="27"/>
      <c r="AD39" s="27"/>
      <c r="AE39" s="28"/>
      <c r="AF39" s="11"/>
      <c r="AG39" s="12"/>
      <c r="AH39" s="12"/>
      <c r="AI39" s="12"/>
      <c r="AJ39" s="12"/>
      <c r="AK39" s="12"/>
      <c r="AL39" s="12"/>
      <c r="AM39" s="12"/>
      <c r="AN39" s="12"/>
      <c r="AO39" s="13"/>
      <c r="AP39" s="26"/>
      <c r="AQ39" s="27"/>
      <c r="AR39" s="27"/>
      <c r="AS39" s="27"/>
      <c r="AT39" s="27"/>
      <c r="AU39" s="27"/>
      <c r="AV39" s="27"/>
      <c r="AW39" s="27"/>
      <c r="AX39" s="27"/>
      <c r="AY39" s="28"/>
      <c r="AZ39" s="26"/>
      <c r="BA39" s="27"/>
      <c r="BB39" s="27"/>
      <c r="BC39" s="27"/>
      <c r="BD39" s="27"/>
      <c r="BE39" s="27"/>
      <c r="BF39" s="27"/>
      <c r="BG39" s="27"/>
      <c r="BH39" s="27"/>
      <c r="BI39" s="28"/>
      <c r="BJ39" s="26"/>
      <c r="BK39" s="27"/>
      <c r="BL39" s="27"/>
      <c r="BM39" s="27"/>
      <c r="BN39" s="27"/>
      <c r="BO39" s="27"/>
      <c r="BP39" s="27"/>
      <c r="BQ39" s="27"/>
      <c r="BR39" s="27"/>
      <c r="BS39" s="28"/>
      <c r="BT39" s="131"/>
      <c r="BU39" s="27"/>
      <c r="BV39" s="27"/>
      <c r="BW39" s="27"/>
      <c r="BX39" s="27"/>
      <c r="BY39" s="27"/>
      <c r="BZ39" s="27"/>
      <c r="CA39" s="27"/>
      <c r="CB39" s="27"/>
      <c r="CC39" s="73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4"/>
        <v>2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</row>
    <row r="40" spans="1:131" ht="12" customHeight="1" x14ac:dyDescent="0.25">
      <c r="A40" s="3" t="s">
        <v>66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32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4"/>
      <c r="AF40" s="17"/>
      <c r="AG40" s="18"/>
      <c r="AH40" s="18"/>
      <c r="AI40" s="18"/>
      <c r="AJ40" s="18"/>
      <c r="AK40" s="18"/>
      <c r="AL40" s="18"/>
      <c r="AM40" s="18"/>
      <c r="AN40" s="18"/>
      <c r="AO40" s="19"/>
      <c r="AP40" s="32"/>
      <c r="AQ40" s="33"/>
      <c r="AR40" s="33"/>
      <c r="AS40" s="33"/>
      <c r="AT40" s="33"/>
      <c r="AU40" s="33"/>
      <c r="AV40" s="33"/>
      <c r="AW40" s="33"/>
      <c r="AX40" s="33"/>
      <c r="AY40" s="34"/>
      <c r="AZ40" s="32"/>
      <c r="BA40" s="33"/>
      <c r="BB40" s="33"/>
      <c r="BC40" s="33"/>
      <c r="BD40" s="33"/>
      <c r="BE40" s="33"/>
      <c r="BF40" s="33"/>
      <c r="BG40" s="33"/>
      <c r="BH40" s="33"/>
      <c r="BI40" s="34"/>
      <c r="BJ40" s="32"/>
      <c r="BK40" s="33"/>
      <c r="BL40" s="33"/>
      <c r="BM40" s="33"/>
      <c r="BN40" s="33"/>
      <c r="BO40" s="33"/>
      <c r="BP40" s="33"/>
      <c r="BQ40" s="33"/>
      <c r="BR40" s="33"/>
      <c r="BS40" s="34"/>
      <c r="BT40" s="83"/>
      <c r="BU40" s="33"/>
      <c r="BV40" s="33"/>
      <c r="BW40" s="33"/>
      <c r="BX40" s="33"/>
      <c r="BY40" s="33"/>
      <c r="BZ40" s="33"/>
      <c r="CA40" s="33"/>
      <c r="CB40" s="33"/>
      <c r="CC40" s="74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" t="s">
        <v>68</v>
      </c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7"/>
      <c r="N41" s="27"/>
      <c r="O41" s="27"/>
      <c r="P41" s="27"/>
      <c r="Q41" s="27"/>
      <c r="R41" s="27"/>
      <c r="S41" s="27"/>
      <c r="T41" s="27"/>
      <c r="U41" s="28"/>
      <c r="V41" s="26"/>
      <c r="W41" s="27"/>
      <c r="X41" s="27"/>
      <c r="Y41" s="27"/>
      <c r="Z41" s="27"/>
      <c r="AA41" s="27"/>
      <c r="AB41" s="27"/>
      <c r="AC41" s="27"/>
      <c r="AD41" s="27"/>
      <c r="AE41" s="28"/>
      <c r="AF41" s="11"/>
      <c r="AG41" s="12"/>
      <c r="AH41" s="12"/>
      <c r="AI41" s="12"/>
      <c r="AJ41" s="12"/>
      <c r="AK41" s="12"/>
      <c r="AL41" s="12"/>
      <c r="AM41" s="12"/>
      <c r="AN41" s="12"/>
      <c r="AO41" s="13"/>
      <c r="AP41" s="26"/>
      <c r="AQ41" s="27"/>
      <c r="AR41" s="27"/>
      <c r="AS41" s="27"/>
      <c r="AT41" s="27"/>
      <c r="AU41" s="27"/>
      <c r="AV41" s="27"/>
      <c r="AW41" s="27"/>
      <c r="AX41" s="27"/>
      <c r="AY41" s="28"/>
      <c r="AZ41" s="26"/>
      <c r="BA41" s="27"/>
      <c r="BB41" s="27"/>
      <c r="BC41" s="27"/>
      <c r="BD41" s="27"/>
      <c r="BE41" s="27"/>
      <c r="BF41" s="27"/>
      <c r="BG41" s="27"/>
      <c r="BH41" s="27"/>
      <c r="BI41" s="28"/>
      <c r="BJ41" s="26"/>
      <c r="BK41" s="27"/>
      <c r="BL41" s="27"/>
      <c r="BM41" s="27"/>
      <c r="BN41" s="27"/>
      <c r="BO41" s="27"/>
      <c r="BP41" s="27"/>
      <c r="BQ41" s="27"/>
      <c r="BR41" s="27"/>
      <c r="BS41" s="28"/>
      <c r="BT41" s="131"/>
      <c r="BU41" s="27"/>
      <c r="BV41" s="27"/>
      <c r="BW41" s="27"/>
      <c r="BX41" s="27"/>
      <c r="BY41" s="27"/>
      <c r="BZ41" s="27"/>
      <c r="CA41" s="27"/>
      <c r="CB41" s="27"/>
      <c r="CC41" s="73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4"/>
        <v>0</v>
      </c>
      <c r="DS41" s="98">
        <f t="shared" si="4"/>
        <v>0</v>
      </c>
      <c r="DT41" s="98">
        <f t="shared" si="4"/>
        <v>0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" t="s">
        <v>12</v>
      </c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26"/>
      <c r="M42" s="27"/>
      <c r="N42" s="27"/>
      <c r="O42" s="27"/>
      <c r="P42" s="27"/>
      <c r="Q42" s="27"/>
      <c r="R42" s="27"/>
      <c r="S42" s="27"/>
      <c r="T42" s="27"/>
      <c r="U42" s="28"/>
      <c r="V42" s="26"/>
      <c r="W42" s="27"/>
      <c r="X42" s="27"/>
      <c r="Y42" s="27"/>
      <c r="Z42" s="27"/>
      <c r="AA42" s="27"/>
      <c r="AB42" s="27"/>
      <c r="AC42" s="27"/>
      <c r="AD42" s="27"/>
      <c r="AE42" s="28"/>
      <c r="AF42" s="11"/>
      <c r="AG42" s="12"/>
      <c r="AH42" s="12"/>
      <c r="AI42" s="12"/>
      <c r="AJ42" s="12"/>
      <c r="AK42" s="12"/>
      <c r="AL42" s="12"/>
      <c r="AM42" s="12"/>
      <c r="AN42" s="12"/>
      <c r="AO42" s="13"/>
      <c r="AP42" s="26"/>
      <c r="AQ42" s="27"/>
      <c r="AR42" s="27"/>
      <c r="AS42" s="27"/>
      <c r="AT42" s="27"/>
      <c r="AU42" s="27"/>
      <c r="AV42" s="27"/>
      <c r="AW42" s="27"/>
      <c r="AX42" s="27"/>
      <c r="AY42" s="28"/>
      <c r="AZ42" s="26"/>
      <c r="BA42" s="27"/>
      <c r="BB42" s="27"/>
      <c r="BC42" s="27"/>
      <c r="BD42" s="27"/>
      <c r="BE42" s="27"/>
      <c r="BF42" s="27"/>
      <c r="BG42" s="27"/>
      <c r="BH42" s="27"/>
      <c r="BI42" s="28"/>
      <c r="BJ42" s="26"/>
      <c r="BK42" s="27"/>
      <c r="BL42" s="27"/>
      <c r="BM42" s="27"/>
      <c r="BN42" s="27"/>
      <c r="BO42" s="27"/>
      <c r="BP42" s="27"/>
      <c r="BQ42" s="27"/>
      <c r="BR42" s="27"/>
      <c r="BS42" s="28"/>
      <c r="BT42" s="131"/>
      <c r="BU42" s="27"/>
      <c r="BV42" s="27"/>
      <c r="BW42" s="27"/>
      <c r="BX42" s="27"/>
      <c r="BY42" s="27"/>
      <c r="BZ42" s="27"/>
      <c r="CA42" s="27"/>
      <c r="CB42" s="27"/>
      <c r="CC42" s="73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" t="s">
        <v>6</v>
      </c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6"/>
      <c r="M43" s="27"/>
      <c r="N43" s="27"/>
      <c r="O43" s="27"/>
      <c r="P43" s="27"/>
      <c r="Q43" s="27"/>
      <c r="R43" s="27"/>
      <c r="S43" s="27"/>
      <c r="T43" s="27"/>
      <c r="U43" s="28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11"/>
      <c r="AG43" s="12"/>
      <c r="AH43" s="12"/>
      <c r="AI43" s="12"/>
      <c r="AJ43" s="12"/>
      <c r="AK43" s="12"/>
      <c r="AL43" s="12"/>
      <c r="AM43" s="12"/>
      <c r="AN43" s="12"/>
      <c r="AO43" s="13"/>
      <c r="AP43" s="26"/>
      <c r="AQ43" s="27"/>
      <c r="AR43" s="27"/>
      <c r="AS43" s="27"/>
      <c r="AT43" s="27"/>
      <c r="AU43" s="27"/>
      <c r="AV43" s="27"/>
      <c r="AW43" s="27"/>
      <c r="AX43" s="27"/>
      <c r="AY43" s="28"/>
      <c r="AZ43" s="26"/>
      <c r="BA43" s="27"/>
      <c r="BB43" s="27"/>
      <c r="BC43" s="27"/>
      <c r="BD43" s="27"/>
      <c r="BE43" s="27"/>
      <c r="BF43" s="27"/>
      <c r="BG43" s="27"/>
      <c r="BH43" s="27"/>
      <c r="BI43" s="28"/>
      <c r="BJ43" s="26"/>
      <c r="BK43" s="27"/>
      <c r="BL43" s="27"/>
      <c r="BM43" s="27"/>
      <c r="BN43" s="27"/>
      <c r="BO43" s="27"/>
      <c r="BP43" s="27"/>
      <c r="BQ43" s="27"/>
      <c r="BR43" s="27"/>
      <c r="BS43" s="28"/>
      <c r="BT43" s="131"/>
      <c r="BU43" s="27"/>
      <c r="BV43" s="27"/>
      <c r="BW43" s="27"/>
      <c r="BX43" s="27"/>
      <c r="BY43" s="27"/>
      <c r="BZ43" s="27"/>
      <c r="CA43" s="27"/>
      <c r="CB43" s="27"/>
      <c r="CC43" s="73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5" t="s">
        <v>31</v>
      </c>
      <c r="B44" s="35"/>
      <c r="C44" s="36"/>
      <c r="D44" s="36"/>
      <c r="E44" s="36"/>
      <c r="F44" s="36"/>
      <c r="G44" s="36"/>
      <c r="H44" s="36"/>
      <c r="I44" s="139"/>
      <c r="J44" s="36"/>
      <c r="K44" s="37"/>
      <c r="L44" s="35"/>
      <c r="M44" s="36"/>
      <c r="N44" s="36"/>
      <c r="O44" s="36"/>
      <c r="P44" s="36"/>
      <c r="Q44" s="36"/>
      <c r="R44" s="36"/>
      <c r="S44" s="139"/>
      <c r="T44" s="36"/>
      <c r="U44" s="37"/>
      <c r="V44" s="35"/>
      <c r="W44" s="36"/>
      <c r="X44" s="36"/>
      <c r="Y44" s="36"/>
      <c r="Z44" s="36"/>
      <c r="AA44" s="36"/>
      <c r="AB44" s="36"/>
      <c r="AC44" s="139"/>
      <c r="AD44" s="36"/>
      <c r="AE44" s="37"/>
      <c r="AF44" s="20"/>
      <c r="AG44" s="21"/>
      <c r="AH44" s="21"/>
      <c r="AI44" s="21"/>
      <c r="AJ44" s="21"/>
      <c r="AK44" s="21"/>
      <c r="AL44" s="21"/>
      <c r="AM44" s="21"/>
      <c r="AN44" s="21"/>
      <c r="AO44" s="22"/>
      <c r="AP44" s="35"/>
      <c r="AQ44" s="36"/>
      <c r="AR44" s="36"/>
      <c r="AS44" s="36"/>
      <c r="AT44" s="36"/>
      <c r="AU44" s="36"/>
      <c r="AV44" s="36"/>
      <c r="AW44" s="36"/>
      <c r="AX44" s="36"/>
      <c r="AY44" s="37"/>
      <c r="AZ44" s="35"/>
      <c r="BA44" s="36"/>
      <c r="BB44" s="36"/>
      <c r="BC44" s="36"/>
      <c r="BD44" s="36"/>
      <c r="BE44" s="36"/>
      <c r="BF44" s="36"/>
      <c r="BG44" s="36"/>
      <c r="BH44" s="36"/>
      <c r="BI44" s="37"/>
      <c r="BJ44" s="35"/>
      <c r="BK44" s="36"/>
      <c r="BL44" s="36"/>
      <c r="BM44" s="36"/>
      <c r="BN44" s="36"/>
      <c r="BO44" s="36"/>
      <c r="BP44" s="36"/>
      <c r="BQ44" s="36"/>
      <c r="BR44" s="36"/>
      <c r="BS44" s="37"/>
      <c r="BT44" s="84"/>
      <c r="BU44" s="36"/>
      <c r="BV44" s="36"/>
      <c r="BW44" s="36"/>
      <c r="BX44" s="36"/>
      <c r="BY44" s="36"/>
      <c r="BZ44" s="36"/>
      <c r="CA44" s="36"/>
      <c r="CB44" s="36"/>
      <c r="CC44" s="89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7"/>
      <c r="DH44" s="35"/>
      <c r="DI44" s="36"/>
      <c r="DJ44" s="36"/>
      <c r="DK44" s="36"/>
      <c r="DL44" s="36"/>
      <c r="DM44" s="36"/>
      <c r="DN44" s="36"/>
      <c r="DO44" s="36"/>
      <c r="DP44" s="36"/>
      <c r="DQ44" s="37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0</v>
      </c>
      <c r="DV44" s="118">
        <f t="shared" si="4"/>
        <v>0</v>
      </c>
      <c r="DW44" s="118">
        <f t="shared" si="4"/>
        <v>0</v>
      </c>
      <c r="DX44" s="118">
        <f t="shared" si="4"/>
        <v>0</v>
      </c>
      <c r="DY44" s="118">
        <f t="shared" si="4"/>
        <v>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66" t="s">
        <v>67</v>
      </c>
      <c r="B45" s="38">
        <v>23</v>
      </c>
      <c r="C45" s="39"/>
      <c r="D45" s="39"/>
      <c r="E45" s="39"/>
      <c r="F45" s="39">
        <v>3</v>
      </c>
      <c r="G45" s="39">
        <v>140</v>
      </c>
      <c r="H45" s="39">
        <v>3</v>
      </c>
      <c r="I45" s="52">
        <v>30000</v>
      </c>
      <c r="J45" s="39"/>
      <c r="K45" s="40"/>
      <c r="L45" s="38">
        <v>39</v>
      </c>
      <c r="M45" s="39"/>
      <c r="N45" s="39"/>
      <c r="O45" s="39"/>
      <c r="P45" s="39"/>
      <c r="Q45" s="39">
        <v>105</v>
      </c>
      <c r="R45" s="39"/>
      <c r="S45" s="52"/>
      <c r="T45" s="39"/>
      <c r="U45" s="40"/>
      <c r="V45" s="38">
        <v>41</v>
      </c>
      <c r="W45" s="39"/>
      <c r="X45" s="39"/>
      <c r="Y45" s="39"/>
      <c r="Z45" s="39"/>
      <c r="AA45" s="39">
        <v>72</v>
      </c>
      <c r="AB45" s="39"/>
      <c r="AC45" s="52"/>
      <c r="AD45" s="39"/>
      <c r="AE45" s="40"/>
      <c r="AF45" s="45"/>
      <c r="AG45" s="46"/>
      <c r="AH45" s="46"/>
      <c r="AI45" s="46"/>
      <c r="AJ45" s="46"/>
      <c r="AK45" s="46"/>
      <c r="AL45" s="46"/>
      <c r="AM45" s="46"/>
      <c r="AN45" s="46"/>
      <c r="AO45" s="47"/>
      <c r="AP45" s="38"/>
      <c r="AQ45" s="39"/>
      <c r="AR45" s="39"/>
      <c r="AS45" s="39"/>
      <c r="AT45" s="39"/>
      <c r="AU45" s="39"/>
      <c r="AV45" s="39"/>
      <c r="AW45" s="39"/>
      <c r="AX45" s="39"/>
      <c r="AY45" s="40"/>
      <c r="AZ45" s="38"/>
      <c r="BA45" s="39"/>
      <c r="BB45" s="39"/>
      <c r="BC45" s="39"/>
      <c r="BD45" s="39"/>
      <c r="BE45" s="39"/>
      <c r="BF45" s="39"/>
      <c r="BG45" s="39"/>
      <c r="BH45" s="39"/>
      <c r="BI45" s="40"/>
      <c r="BJ45" s="38"/>
      <c r="BK45" s="39"/>
      <c r="BL45" s="39"/>
      <c r="BM45" s="39"/>
      <c r="BN45" s="39"/>
      <c r="BO45" s="39"/>
      <c r="BP45" s="39"/>
      <c r="BQ45" s="39"/>
      <c r="BR45" s="39"/>
      <c r="BS45" s="40"/>
      <c r="BT45" s="140"/>
      <c r="BU45" s="50"/>
      <c r="BV45" s="50"/>
      <c r="BW45" s="50"/>
      <c r="BX45" s="50"/>
      <c r="BY45" s="50"/>
      <c r="BZ45" s="50"/>
      <c r="CA45" s="50"/>
      <c r="CB45" s="50"/>
      <c r="CC45" s="124"/>
      <c r="CD45" s="49"/>
      <c r="CE45" s="50"/>
      <c r="CF45" s="50"/>
      <c r="CG45" s="50"/>
      <c r="CH45" s="50"/>
      <c r="CI45" s="50"/>
      <c r="CJ45" s="50"/>
      <c r="CK45" s="50"/>
      <c r="CL45" s="50"/>
      <c r="CM45" s="51"/>
      <c r="CN45" s="49"/>
      <c r="CO45" s="50"/>
      <c r="CP45" s="50"/>
      <c r="CQ45" s="50"/>
      <c r="CR45" s="50"/>
      <c r="CS45" s="50"/>
      <c r="CT45" s="50"/>
      <c r="CU45" s="50"/>
      <c r="CV45" s="50"/>
      <c r="CW45" s="51"/>
      <c r="CX45" s="49"/>
      <c r="CY45" s="50"/>
      <c r="CZ45" s="50"/>
      <c r="DA45" s="50"/>
      <c r="DB45" s="50"/>
      <c r="DC45" s="50"/>
      <c r="DD45" s="50"/>
      <c r="DE45" s="50"/>
      <c r="DF45" s="50"/>
      <c r="DG45" s="51"/>
      <c r="DH45" s="38"/>
      <c r="DI45" s="39"/>
      <c r="DJ45" s="39"/>
      <c r="DK45" s="39"/>
      <c r="DL45" s="39"/>
      <c r="DM45" s="39"/>
      <c r="DN45" s="39"/>
      <c r="DO45" s="39"/>
      <c r="DP45" s="39"/>
      <c r="DQ45" s="40"/>
      <c r="DR45" s="120">
        <f t="shared" si="4"/>
        <v>103</v>
      </c>
      <c r="DS45" s="121">
        <f t="shared" si="4"/>
        <v>0</v>
      </c>
      <c r="DT45" s="121">
        <f t="shared" si="4"/>
        <v>0</v>
      </c>
      <c r="DU45" s="121">
        <f t="shared" si="4"/>
        <v>0</v>
      </c>
      <c r="DV45" s="121">
        <f t="shared" si="4"/>
        <v>3</v>
      </c>
      <c r="DW45" s="121">
        <f t="shared" si="4"/>
        <v>317</v>
      </c>
      <c r="DX45" s="121">
        <f t="shared" si="4"/>
        <v>3</v>
      </c>
      <c r="DY45" s="121">
        <f t="shared" si="4"/>
        <v>30000</v>
      </c>
      <c r="DZ45" s="121">
        <f t="shared" si="4"/>
        <v>0</v>
      </c>
      <c r="EA45" s="122">
        <f t="shared" si="4"/>
        <v>0</v>
      </c>
    </row>
    <row r="46" spans="1:131" s="60" customFormat="1" ht="12" customHeight="1" x14ac:dyDescent="0.25">
      <c r="A46" s="64" t="s">
        <v>18</v>
      </c>
      <c r="B46" s="57">
        <f>SUM(B47+B48+B54+B58+B62+B63+B64+B65+B66+B67)</f>
        <v>1</v>
      </c>
      <c r="C46" s="57">
        <f t="shared" ref="C46:K46" si="10">SUM(C47+C48+C54+C58+C62+C63+C64+C65+C66+C67)</f>
        <v>0</v>
      </c>
      <c r="D46" s="57">
        <f t="shared" si="10"/>
        <v>0</v>
      </c>
      <c r="E46" s="57">
        <f t="shared" si="10"/>
        <v>0</v>
      </c>
      <c r="F46" s="57">
        <f t="shared" si="10"/>
        <v>0</v>
      </c>
      <c r="G46" s="57">
        <f t="shared" si="10"/>
        <v>0</v>
      </c>
      <c r="H46" s="57">
        <f t="shared" si="10"/>
        <v>0</v>
      </c>
      <c r="I46" s="57">
        <f t="shared" si="10"/>
        <v>0</v>
      </c>
      <c r="J46" s="57">
        <f t="shared" si="10"/>
        <v>0</v>
      </c>
      <c r="K46" s="57">
        <f t="shared" si="10"/>
        <v>0</v>
      </c>
      <c r="L46" s="367">
        <v>0</v>
      </c>
      <c r="M46" s="352">
        <v>0</v>
      </c>
      <c r="N46" s="352">
        <v>1</v>
      </c>
      <c r="O46" s="352">
        <v>0</v>
      </c>
      <c r="P46" s="352">
        <v>1</v>
      </c>
      <c r="Q46" s="352">
        <v>0</v>
      </c>
      <c r="R46" s="352">
        <v>0</v>
      </c>
      <c r="S46" s="352">
        <v>0</v>
      </c>
      <c r="T46" s="352">
        <v>0</v>
      </c>
      <c r="U46" s="352">
        <v>0</v>
      </c>
      <c r="V46" s="57">
        <v>0</v>
      </c>
      <c r="W46" s="57">
        <v>1</v>
      </c>
      <c r="X46" s="57">
        <v>0</v>
      </c>
      <c r="Y46" s="57">
        <v>0</v>
      </c>
      <c r="Z46" s="57">
        <v>1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135">
        <f t="shared" ref="AF46:BN46" si="11">SUM(AF47+AF48+AF54+AF58+AF62+AF63+AF64+AF65+AF66+AF67)</f>
        <v>0</v>
      </c>
      <c r="AG46" s="135">
        <f t="shared" si="11"/>
        <v>0</v>
      </c>
      <c r="AH46" s="135">
        <f t="shared" si="11"/>
        <v>0</v>
      </c>
      <c r="AI46" s="135">
        <f t="shared" si="11"/>
        <v>0</v>
      </c>
      <c r="AJ46" s="135">
        <f t="shared" si="11"/>
        <v>0</v>
      </c>
      <c r="AK46" s="135">
        <f t="shared" si="11"/>
        <v>0</v>
      </c>
      <c r="AL46" s="135">
        <f t="shared" si="11"/>
        <v>0</v>
      </c>
      <c r="AM46" s="135">
        <f t="shared" si="11"/>
        <v>0</v>
      </c>
      <c r="AN46" s="135">
        <f t="shared" si="11"/>
        <v>0</v>
      </c>
      <c r="AO46" s="153">
        <f t="shared" si="11"/>
        <v>0</v>
      </c>
      <c r="AP46" s="57">
        <f t="shared" si="11"/>
        <v>0</v>
      </c>
      <c r="AQ46" s="57">
        <f t="shared" si="11"/>
        <v>0</v>
      </c>
      <c r="AR46" s="57">
        <f t="shared" si="11"/>
        <v>0</v>
      </c>
      <c r="AS46" s="57">
        <f t="shared" si="11"/>
        <v>0</v>
      </c>
      <c r="AT46" s="57">
        <f t="shared" si="11"/>
        <v>0</v>
      </c>
      <c r="AU46" s="57">
        <f t="shared" si="11"/>
        <v>0</v>
      </c>
      <c r="AV46" s="57">
        <f t="shared" si="11"/>
        <v>0</v>
      </c>
      <c r="AW46" s="57">
        <f t="shared" si="11"/>
        <v>0</v>
      </c>
      <c r="AX46" s="57">
        <f t="shared" si="11"/>
        <v>0</v>
      </c>
      <c r="AY46" s="148">
        <f t="shared" si="11"/>
        <v>0</v>
      </c>
      <c r="AZ46" s="57">
        <f t="shared" si="11"/>
        <v>0</v>
      </c>
      <c r="BA46" s="57">
        <f t="shared" si="11"/>
        <v>0</v>
      </c>
      <c r="BB46" s="57">
        <f t="shared" si="11"/>
        <v>0</v>
      </c>
      <c r="BC46" s="57">
        <f t="shared" si="11"/>
        <v>0</v>
      </c>
      <c r="BD46" s="57">
        <f t="shared" si="11"/>
        <v>0</v>
      </c>
      <c r="BE46" s="57">
        <f t="shared" si="11"/>
        <v>0</v>
      </c>
      <c r="BF46" s="57">
        <f t="shared" si="11"/>
        <v>0</v>
      </c>
      <c r="BG46" s="57">
        <f t="shared" si="11"/>
        <v>0</v>
      </c>
      <c r="BH46" s="57">
        <f t="shared" si="11"/>
        <v>0</v>
      </c>
      <c r="BI46" s="148">
        <f t="shared" si="11"/>
        <v>0</v>
      </c>
      <c r="BJ46" s="57">
        <f t="shared" si="11"/>
        <v>0</v>
      </c>
      <c r="BK46" s="57">
        <f t="shared" si="11"/>
        <v>0</v>
      </c>
      <c r="BL46" s="57">
        <f t="shared" si="11"/>
        <v>0</v>
      </c>
      <c r="BM46" s="57">
        <f t="shared" si="11"/>
        <v>0</v>
      </c>
      <c r="BN46" s="57">
        <f t="shared" si="11"/>
        <v>0</v>
      </c>
      <c r="BO46" s="57">
        <f t="shared" ref="BO46:DQ46" si="12">SUM(BO47+BO48+BO54+BO58+BO62+BO63+BO64+BO65+BO66+BO67)</f>
        <v>0</v>
      </c>
      <c r="BP46" s="57">
        <f t="shared" si="12"/>
        <v>0</v>
      </c>
      <c r="BQ46" s="57">
        <f t="shared" si="12"/>
        <v>0</v>
      </c>
      <c r="BR46" s="57">
        <f t="shared" si="12"/>
        <v>0</v>
      </c>
      <c r="BS46" s="148">
        <f t="shared" si="12"/>
        <v>0</v>
      </c>
      <c r="BT46" s="141">
        <f t="shared" si="12"/>
        <v>0</v>
      </c>
      <c r="BU46" s="142">
        <f t="shared" si="12"/>
        <v>0</v>
      </c>
      <c r="BV46" s="142">
        <f t="shared" si="12"/>
        <v>0</v>
      </c>
      <c r="BW46" s="142">
        <f t="shared" si="12"/>
        <v>0</v>
      </c>
      <c r="BX46" s="142">
        <f t="shared" si="12"/>
        <v>0</v>
      </c>
      <c r="BY46" s="142">
        <f t="shared" si="12"/>
        <v>0</v>
      </c>
      <c r="BZ46" s="142">
        <f t="shared" si="12"/>
        <v>0</v>
      </c>
      <c r="CA46" s="142">
        <f t="shared" si="12"/>
        <v>0</v>
      </c>
      <c r="CB46" s="142">
        <f t="shared" si="12"/>
        <v>0</v>
      </c>
      <c r="CC46" s="164">
        <f t="shared" si="12"/>
        <v>0</v>
      </c>
      <c r="CD46" s="41">
        <f t="shared" si="12"/>
        <v>0</v>
      </c>
      <c r="CE46" s="142">
        <f t="shared" si="12"/>
        <v>0</v>
      </c>
      <c r="CF46" s="142">
        <f t="shared" si="12"/>
        <v>0</v>
      </c>
      <c r="CG46" s="142">
        <f t="shared" si="12"/>
        <v>0</v>
      </c>
      <c r="CH46" s="142">
        <f t="shared" si="12"/>
        <v>0</v>
      </c>
      <c r="CI46" s="142">
        <f t="shared" si="12"/>
        <v>0</v>
      </c>
      <c r="CJ46" s="142">
        <f t="shared" si="12"/>
        <v>0</v>
      </c>
      <c r="CK46" s="142">
        <f t="shared" si="12"/>
        <v>0</v>
      </c>
      <c r="CL46" s="142">
        <f t="shared" si="12"/>
        <v>0</v>
      </c>
      <c r="CM46" s="163">
        <f t="shared" si="12"/>
        <v>0</v>
      </c>
      <c r="CN46" s="41">
        <f t="shared" si="12"/>
        <v>0</v>
      </c>
      <c r="CO46" s="142">
        <f t="shared" si="12"/>
        <v>0</v>
      </c>
      <c r="CP46" s="142">
        <f t="shared" si="12"/>
        <v>0</v>
      </c>
      <c r="CQ46" s="142">
        <f t="shared" si="12"/>
        <v>0</v>
      </c>
      <c r="CR46" s="142">
        <f t="shared" si="12"/>
        <v>0</v>
      </c>
      <c r="CS46" s="142">
        <f t="shared" si="12"/>
        <v>0</v>
      </c>
      <c r="CT46" s="142">
        <f t="shared" si="12"/>
        <v>0</v>
      </c>
      <c r="CU46" s="142">
        <f t="shared" si="12"/>
        <v>0</v>
      </c>
      <c r="CV46" s="142">
        <f t="shared" si="12"/>
        <v>0</v>
      </c>
      <c r="CW46" s="163">
        <f t="shared" si="12"/>
        <v>0</v>
      </c>
      <c r="CX46" s="141">
        <f t="shared" si="12"/>
        <v>0</v>
      </c>
      <c r="CY46" s="142">
        <f t="shared" si="12"/>
        <v>0</v>
      </c>
      <c r="CZ46" s="142">
        <f t="shared" si="12"/>
        <v>0</v>
      </c>
      <c r="DA46" s="142">
        <f t="shared" si="12"/>
        <v>0</v>
      </c>
      <c r="DB46" s="142">
        <f t="shared" si="12"/>
        <v>0</v>
      </c>
      <c r="DC46" s="142">
        <f t="shared" si="12"/>
        <v>0</v>
      </c>
      <c r="DD46" s="142">
        <f t="shared" si="12"/>
        <v>0</v>
      </c>
      <c r="DE46" s="142">
        <f t="shared" si="12"/>
        <v>0</v>
      </c>
      <c r="DF46" s="142">
        <f t="shared" si="12"/>
        <v>0</v>
      </c>
      <c r="DG46" s="164">
        <f t="shared" si="12"/>
        <v>0</v>
      </c>
      <c r="DH46" s="57">
        <f t="shared" si="12"/>
        <v>0</v>
      </c>
      <c r="DI46" s="57">
        <f t="shared" si="12"/>
        <v>0</v>
      </c>
      <c r="DJ46" s="57">
        <f t="shared" si="12"/>
        <v>0</v>
      </c>
      <c r="DK46" s="57">
        <f t="shared" si="12"/>
        <v>0</v>
      </c>
      <c r="DL46" s="57">
        <f t="shared" si="12"/>
        <v>0</v>
      </c>
      <c r="DM46" s="57">
        <f t="shared" si="12"/>
        <v>0</v>
      </c>
      <c r="DN46" s="57">
        <f t="shared" si="12"/>
        <v>0</v>
      </c>
      <c r="DO46" s="57">
        <f t="shared" si="12"/>
        <v>0</v>
      </c>
      <c r="DP46" s="57">
        <f t="shared" si="12"/>
        <v>0</v>
      </c>
      <c r="DQ46" s="57">
        <f t="shared" si="12"/>
        <v>0</v>
      </c>
      <c r="DR46" s="57">
        <f>SUM(DR47+DR48+DR54+DR58+DR62+DR65+DR66+DR67+DR63+DR64)</f>
        <v>1</v>
      </c>
      <c r="DS46" s="57">
        <f t="shared" ref="DS46:DZ46" si="13">SUM(DS47+DS48+DS54+DS58+DS62+DS65+DS66+DS67+DS63+DS64)</f>
        <v>1</v>
      </c>
      <c r="DT46" s="57">
        <f t="shared" si="13"/>
        <v>1</v>
      </c>
      <c r="DU46" s="57">
        <f t="shared" si="13"/>
        <v>0</v>
      </c>
      <c r="DV46" s="57">
        <f t="shared" si="13"/>
        <v>2</v>
      </c>
      <c r="DW46" s="57">
        <f t="shared" si="13"/>
        <v>0</v>
      </c>
      <c r="DX46" s="57">
        <f t="shared" si="13"/>
        <v>0</v>
      </c>
      <c r="DY46" s="57">
        <f t="shared" si="13"/>
        <v>0</v>
      </c>
      <c r="DZ46" s="57">
        <f t="shared" si="13"/>
        <v>0</v>
      </c>
      <c r="EA46" s="148">
        <f t="shared" ref="EA46" si="14">SUM(EA47+EA48+EA54+EA58+EA62+EA65+EA66+EA67+EA63+EA64)</f>
        <v>0</v>
      </c>
    </row>
    <row r="47" spans="1:131" ht="12" customHeight="1" x14ac:dyDescent="0.25">
      <c r="A47" s="59" t="s">
        <v>91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131"/>
      <c r="M47" s="27"/>
      <c r="N47" s="27"/>
      <c r="O47" s="27"/>
      <c r="P47" s="27"/>
      <c r="Q47" s="27"/>
      <c r="R47" s="27"/>
      <c r="S47" s="27"/>
      <c r="T47" s="27"/>
      <c r="U47" s="28"/>
      <c r="V47" s="26"/>
      <c r="W47" s="27"/>
      <c r="X47" s="27"/>
      <c r="Y47" s="27"/>
      <c r="Z47" s="27"/>
      <c r="AA47" s="27"/>
      <c r="AB47" s="27"/>
      <c r="AC47" s="27"/>
      <c r="AD47" s="27"/>
      <c r="AE47" s="28"/>
      <c r="AF47" s="11"/>
      <c r="AG47" s="12"/>
      <c r="AH47" s="12"/>
      <c r="AI47" s="12"/>
      <c r="AJ47" s="12"/>
      <c r="AK47" s="12"/>
      <c r="AL47" s="12"/>
      <c r="AM47" s="12"/>
      <c r="AN47" s="12"/>
      <c r="AO47" s="13"/>
      <c r="AP47" s="26"/>
      <c r="AQ47" s="27"/>
      <c r="AR47" s="27"/>
      <c r="AS47" s="27"/>
      <c r="AT47" s="27"/>
      <c r="AU47" s="27"/>
      <c r="AV47" s="27"/>
      <c r="AW47" s="27"/>
      <c r="AX47" s="27"/>
      <c r="AY47" s="28"/>
      <c r="AZ47" s="26"/>
      <c r="BA47" s="27"/>
      <c r="BB47" s="27"/>
      <c r="BC47" s="27"/>
      <c r="BD47" s="27"/>
      <c r="BE47" s="27"/>
      <c r="BF47" s="27"/>
      <c r="BG47" s="27"/>
      <c r="BH47" s="27"/>
      <c r="BI47" s="28"/>
      <c r="BJ47" s="26"/>
      <c r="BK47" s="27"/>
      <c r="BL47" s="27"/>
      <c r="BM47" s="27"/>
      <c r="BN47" s="27"/>
      <c r="BO47" s="27"/>
      <c r="BP47" s="27"/>
      <c r="BQ47" s="27"/>
      <c r="BR47" s="27"/>
      <c r="BS47" s="28"/>
      <c r="BT47" s="131"/>
      <c r="BU47" s="27"/>
      <c r="BV47" s="27"/>
      <c r="BW47" s="27"/>
      <c r="BX47" s="27"/>
      <c r="BY47" s="27"/>
      <c r="BZ47" s="27"/>
      <c r="CA47" s="27"/>
      <c r="CB47" s="27"/>
      <c r="CC47" s="73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131"/>
      <c r="CY47" s="27"/>
      <c r="CZ47" s="27"/>
      <c r="DA47" s="27"/>
      <c r="DB47" s="27"/>
      <c r="DC47" s="27"/>
      <c r="DD47" s="27"/>
      <c r="DE47" s="27"/>
      <c r="DF47" s="27"/>
      <c r="DG47" s="73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</row>
    <row r="48" spans="1:131" ht="12" customHeight="1" x14ac:dyDescent="0.25">
      <c r="A48" s="3" t="s">
        <v>71</v>
      </c>
      <c r="B48" s="32">
        <f>SUM(B49:B53)</f>
        <v>0</v>
      </c>
      <c r="C48" s="33">
        <f t="shared" ref="C48:K48" si="15">SUM(C49:C53)</f>
        <v>0</v>
      </c>
      <c r="D48" s="33">
        <f t="shared" si="15"/>
        <v>0</v>
      </c>
      <c r="E48" s="33">
        <f t="shared" si="15"/>
        <v>0</v>
      </c>
      <c r="F48" s="33">
        <f t="shared" si="15"/>
        <v>0</v>
      </c>
      <c r="G48" s="33">
        <f t="shared" si="15"/>
        <v>0</v>
      </c>
      <c r="H48" s="33">
        <f t="shared" si="15"/>
        <v>0</v>
      </c>
      <c r="I48" s="33">
        <f t="shared" si="15"/>
        <v>0</v>
      </c>
      <c r="J48" s="33">
        <f t="shared" si="15"/>
        <v>0</v>
      </c>
      <c r="K48" s="34">
        <f t="shared" si="15"/>
        <v>0</v>
      </c>
      <c r="L48" s="8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</v>
      </c>
      <c r="V48" s="32">
        <v>0</v>
      </c>
      <c r="W48" s="33">
        <v>1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4">
        <v>0</v>
      </c>
      <c r="AF48" s="17">
        <f t="shared" ref="AF48:BN48" si="16">SUM(AF49:AF53)</f>
        <v>0</v>
      </c>
      <c r="AG48" s="18">
        <f t="shared" si="16"/>
        <v>0</v>
      </c>
      <c r="AH48" s="18">
        <f t="shared" si="16"/>
        <v>0</v>
      </c>
      <c r="AI48" s="18">
        <f t="shared" si="16"/>
        <v>0</v>
      </c>
      <c r="AJ48" s="18">
        <f t="shared" si="16"/>
        <v>0</v>
      </c>
      <c r="AK48" s="18">
        <f t="shared" si="16"/>
        <v>0</v>
      </c>
      <c r="AL48" s="18">
        <f t="shared" si="16"/>
        <v>0</v>
      </c>
      <c r="AM48" s="18">
        <f t="shared" si="16"/>
        <v>0</v>
      </c>
      <c r="AN48" s="18">
        <f t="shared" si="16"/>
        <v>0</v>
      </c>
      <c r="AO48" s="19">
        <f t="shared" si="16"/>
        <v>0</v>
      </c>
      <c r="AP48" s="32">
        <f t="shared" si="16"/>
        <v>0</v>
      </c>
      <c r="AQ48" s="33">
        <f t="shared" si="16"/>
        <v>0</v>
      </c>
      <c r="AR48" s="33">
        <f t="shared" si="16"/>
        <v>0</v>
      </c>
      <c r="AS48" s="33">
        <f t="shared" si="16"/>
        <v>0</v>
      </c>
      <c r="AT48" s="33">
        <f t="shared" si="16"/>
        <v>0</v>
      </c>
      <c r="AU48" s="33">
        <f t="shared" si="16"/>
        <v>0</v>
      </c>
      <c r="AV48" s="33">
        <f t="shared" si="16"/>
        <v>0</v>
      </c>
      <c r="AW48" s="33">
        <f t="shared" si="16"/>
        <v>0</v>
      </c>
      <c r="AX48" s="33">
        <f t="shared" si="16"/>
        <v>0</v>
      </c>
      <c r="AY48" s="34">
        <f t="shared" si="16"/>
        <v>0</v>
      </c>
      <c r="AZ48" s="32">
        <f t="shared" si="16"/>
        <v>0</v>
      </c>
      <c r="BA48" s="33">
        <f t="shared" si="16"/>
        <v>0</v>
      </c>
      <c r="BB48" s="33">
        <f t="shared" si="16"/>
        <v>0</v>
      </c>
      <c r="BC48" s="33">
        <f t="shared" si="16"/>
        <v>0</v>
      </c>
      <c r="BD48" s="33">
        <f t="shared" si="16"/>
        <v>0</v>
      </c>
      <c r="BE48" s="33">
        <f t="shared" si="16"/>
        <v>0</v>
      </c>
      <c r="BF48" s="33">
        <f t="shared" si="16"/>
        <v>0</v>
      </c>
      <c r="BG48" s="33">
        <f t="shared" si="16"/>
        <v>0</v>
      </c>
      <c r="BH48" s="33">
        <f t="shared" si="16"/>
        <v>0</v>
      </c>
      <c r="BI48" s="34">
        <f t="shared" si="16"/>
        <v>0</v>
      </c>
      <c r="BJ48" s="32">
        <f t="shared" si="16"/>
        <v>0</v>
      </c>
      <c r="BK48" s="33">
        <f t="shared" si="16"/>
        <v>0</v>
      </c>
      <c r="BL48" s="33">
        <f t="shared" si="16"/>
        <v>0</v>
      </c>
      <c r="BM48" s="33">
        <f t="shared" si="16"/>
        <v>0</v>
      </c>
      <c r="BN48" s="33">
        <f t="shared" si="16"/>
        <v>0</v>
      </c>
      <c r="BO48" s="33">
        <f t="shared" ref="BO48:DQ48" si="17">SUM(BO49:BO53)</f>
        <v>0</v>
      </c>
      <c r="BP48" s="33">
        <f t="shared" si="17"/>
        <v>0</v>
      </c>
      <c r="BQ48" s="33">
        <f t="shared" si="17"/>
        <v>0</v>
      </c>
      <c r="BR48" s="33">
        <f t="shared" si="17"/>
        <v>0</v>
      </c>
      <c r="BS48" s="34">
        <f t="shared" si="17"/>
        <v>0</v>
      </c>
      <c r="BT48" s="83">
        <f t="shared" si="17"/>
        <v>0</v>
      </c>
      <c r="BU48" s="33">
        <f t="shared" si="17"/>
        <v>0</v>
      </c>
      <c r="BV48" s="33">
        <f t="shared" si="17"/>
        <v>0</v>
      </c>
      <c r="BW48" s="33">
        <f t="shared" si="17"/>
        <v>0</v>
      </c>
      <c r="BX48" s="33">
        <f t="shared" si="17"/>
        <v>0</v>
      </c>
      <c r="BY48" s="33">
        <f t="shared" si="17"/>
        <v>0</v>
      </c>
      <c r="BZ48" s="33">
        <f t="shared" si="17"/>
        <v>0</v>
      </c>
      <c r="CA48" s="33">
        <f t="shared" si="17"/>
        <v>0</v>
      </c>
      <c r="CB48" s="33">
        <f t="shared" si="17"/>
        <v>0</v>
      </c>
      <c r="CC48" s="74">
        <f t="shared" si="17"/>
        <v>0</v>
      </c>
      <c r="CD48" s="32">
        <f t="shared" si="17"/>
        <v>0</v>
      </c>
      <c r="CE48" s="33">
        <f t="shared" si="17"/>
        <v>0</v>
      </c>
      <c r="CF48" s="33">
        <f t="shared" si="17"/>
        <v>0</v>
      </c>
      <c r="CG48" s="33">
        <f t="shared" si="17"/>
        <v>0</v>
      </c>
      <c r="CH48" s="33">
        <f t="shared" si="17"/>
        <v>0</v>
      </c>
      <c r="CI48" s="33">
        <f t="shared" si="17"/>
        <v>0</v>
      </c>
      <c r="CJ48" s="33">
        <f t="shared" si="17"/>
        <v>0</v>
      </c>
      <c r="CK48" s="33">
        <f t="shared" si="17"/>
        <v>0</v>
      </c>
      <c r="CL48" s="33">
        <f t="shared" si="17"/>
        <v>0</v>
      </c>
      <c r="CM48" s="34">
        <f t="shared" si="17"/>
        <v>0</v>
      </c>
      <c r="CN48" s="32">
        <f t="shared" si="17"/>
        <v>0</v>
      </c>
      <c r="CO48" s="33">
        <f t="shared" si="17"/>
        <v>0</v>
      </c>
      <c r="CP48" s="33">
        <f t="shared" si="17"/>
        <v>0</v>
      </c>
      <c r="CQ48" s="33">
        <f t="shared" si="17"/>
        <v>0</v>
      </c>
      <c r="CR48" s="33">
        <f t="shared" si="17"/>
        <v>0</v>
      </c>
      <c r="CS48" s="33">
        <f t="shared" si="17"/>
        <v>0</v>
      </c>
      <c r="CT48" s="33">
        <f t="shared" si="17"/>
        <v>0</v>
      </c>
      <c r="CU48" s="33">
        <f t="shared" si="17"/>
        <v>0</v>
      </c>
      <c r="CV48" s="33">
        <f t="shared" si="17"/>
        <v>0</v>
      </c>
      <c r="CW48" s="34">
        <f t="shared" si="17"/>
        <v>0</v>
      </c>
      <c r="CX48" s="83">
        <f t="shared" si="17"/>
        <v>0</v>
      </c>
      <c r="CY48" s="33">
        <f t="shared" si="17"/>
        <v>0</v>
      </c>
      <c r="CZ48" s="33">
        <f t="shared" si="17"/>
        <v>0</v>
      </c>
      <c r="DA48" s="33">
        <f t="shared" si="17"/>
        <v>0</v>
      </c>
      <c r="DB48" s="33">
        <f t="shared" si="17"/>
        <v>0</v>
      </c>
      <c r="DC48" s="33">
        <f t="shared" si="17"/>
        <v>0</v>
      </c>
      <c r="DD48" s="33">
        <f t="shared" si="17"/>
        <v>0</v>
      </c>
      <c r="DE48" s="33">
        <f t="shared" si="17"/>
        <v>0</v>
      </c>
      <c r="DF48" s="33">
        <f t="shared" si="17"/>
        <v>0</v>
      </c>
      <c r="DG48" s="74">
        <f t="shared" si="17"/>
        <v>0</v>
      </c>
      <c r="DH48" s="32">
        <f t="shared" si="17"/>
        <v>0</v>
      </c>
      <c r="DI48" s="33">
        <f t="shared" si="17"/>
        <v>0</v>
      </c>
      <c r="DJ48" s="33">
        <f t="shared" si="17"/>
        <v>0</v>
      </c>
      <c r="DK48" s="33">
        <f t="shared" si="17"/>
        <v>0</v>
      </c>
      <c r="DL48" s="33">
        <f t="shared" si="17"/>
        <v>0</v>
      </c>
      <c r="DM48" s="33">
        <f t="shared" si="17"/>
        <v>0</v>
      </c>
      <c r="DN48" s="33">
        <f t="shared" si="17"/>
        <v>0</v>
      </c>
      <c r="DO48" s="33">
        <f t="shared" si="17"/>
        <v>0</v>
      </c>
      <c r="DP48" s="33">
        <f t="shared" si="17"/>
        <v>0</v>
      </c>
      <c r="DQ48" s="34">
        <f t="shared" si="17"/>
        <v>0</v>
      </c>
      <c r="DR48" s="32">
        <f t="shared" ref="DR48:DZ48" si="18">SUM(DR49:DR53)</f>
        <v>0</v>
      </c>
      <c r="DS48" s="33">
        <f t="shared" si="18"/>
        <v>1</v>
      </c>
      <c r="DT48" s="33">
        <f t="shared" si="18"/>
        <v>0</v>
      </c>
      <c r="DU48" s="33">
        <f t="shared" si="18"/>
        <v>0</v>
      </c>
      <c r="DV48" s="33">
        <f t="shared" si="18"/>
        <v>0</v>
      </c>
      <c r="DW48" s="33">
        <f t="shared" si="18"/>
        <v>0</v>
      </c>
      <c r="DX48" s="33">
        <f t="shared" si="18"/>
        <v>0</v>
      </c>
      <c r="DY48" s="33">
        <f t="shared" si="18"/>
        <v>0</v>
      </c>
      <c r="DZ48" s="33">
        <f t="shared" si="18"/>
        <v>0</v>
      </c>
      <c r="EA48" s="34">
        <f t="shared" ref="EA48" si="19">SUM(EA49:EA53)</f>
        <v>0</v>
      </c>
    </row>
    <row r="49" spans="1:131" ht="12" customHeight="1" x14ac:dyDescent="0.25">
      <c r="A49" s="1" t="s">
        <v>33</v>
      </c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131"/>
      <c r="M49" s="27"/>
      <c r="N49" s="27"/>
      <c r="O49" s="27"/>
      <c r="P49" s="27"/>
      <c r="Q49" s="27"/>
      <c r="R49" s="27"/>
      <c r="S49" s="27"/>
      <c r="T49" s="27"/>
      <c r="U49" s="28"/>
      <c r="V49" s="26"/>
      <c r="W49" s="27"/>
      <c r="X49" s="27"/>
      <c r="Y49" s="27"/>
      <c r="Z49" s="27"/>
      <c r="AA49" s="27"/>
      <c r="AB49" s="27"/>
      <c r="AC49" s="27"/>
      <c r="AD49" s="27"/>
      <c r="AE49" s="28"/>
      <c r="AF49" s="11"/>
      <c r="AG49" s="12"/>
      <c r="AH49" s="12"/>
      <c r="AI49" s="12"/>
      <c r="AJ49" s="12"/>
      <c r="AK49" s="12"/>
      <c r="AL49" s="12"/>
      <c r="AM49" s="12"/>
      <c r="AN49" s="12"/>
      <c r="AO49" s="13"/>
      <c r="AP49" s="26"/>
      <c r="AQ49" s="27"/>
      <c r="AR49" s="27"/>
      <c r="AS49" s="27"/>
      <c r="AT49" s="27"/>
      <c r="AU49" s="27"/>
      <c r="AV49" s="27"/>
      <c r="AW49" s="27"/>
      <c r="AX49" s="27"/>
      <c r="AY49" s="28"/>
      <c r="AZ49" s="26"/>
      <c r="BA49" s="27"/>
      <c r="BB49" s="27"/>
      <c r="BC49" s="27"/>
      <c r="BD49" s="27"/>
      <c r="BE49" s="27"/>
      <c r="BF49" s="27"/>
      <c r="BG49" s="27"/>
      <c r="BH49" s="27"/>
      <c r="BI49" s="28"/>
      <c r="BJ49" s="26"/>
      <c r="BK49" s="27"/>
      <c r="BL49" s="27"/>
      <c r="BM49" s="27"/>
      <c r="BN49" s="27"/>
      <c r="BO49" s="27"/>
      <c r="BP49" s="27"/>
      <c r="BQ49" s="27"/>
      <c r="BR49" s="27"/>
      <c r="BS49" s="28"/>
      <c r="BT49" s="131"/>
      <c r="BU49" s="27"/>
      <c r="BV49" s="27"/>
      <c r="BW49" s="27"/>
      <c r="BX49" s="27"/>
      <c r="BY49" s="27"/>
      <c r="BZ49" s="27"/>
      <c r="CA49" s="27"/>
      <c r="CB49" s="27"/>
      <c r="CC49" s="73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131"/>
      <c r="CY49" s="27"/>
      <c r="CZ49" s="27"/>
      <c r="DA49" s="27"/>
      <c r="DB49" s="27"/>
      <c r="DC49" s="27"/>
      <c r="DD49" s="27"/>
      <c r="DE49" s="27"/>
      <c r="DF49" s="27"/>
      <c r="DG49" s="73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 t="shared" si="4"/>
        <v>0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" t="s">
        <v>75</v>
      </c>
      <c r="B50" s="26"/>
      <c r="C50" s="27"/>
      <c r="D50" s="27"/>
      <c r="E50" s="27"/>
      <c r="F50" s="27"/>
      <c r="G50" s="27"/>
      <c r="H50" s="27"/>
      <c r="I50" s="27"/>
      <c r="J50" s="27"/>
      <c r="K50" s="28"/>
      <c r="L50" s="131"/>
      <c r="M50" s="27"/>
      <c r="N50" s="27"/>
      <c r="O50" s="27"/>
      <c r="P50" s="27"/>
      <c r="Q50" s="27"/>
      <c r="R50" s="27"/>
      <c r="S50" s="27"/>
      <c r="T50" s="27"/>
      <c r="U50" s="28"/>
      <c r="V50" s="26"/>
      <c r="W50" s="27"/>
      <c r="X50" s="27"/>
      <c r="Y50" s="27"/>
      <c r="Z50" s="27"/>
      <c r="AA50" s="27"/>
      <c r="AB50" s="27"/>
      <c r="AC50" s="27"/>
      <c r="AD50" s="27"/>
      <c r="AE50" s="28"/>
      <c r="AF50" s="11"/>
      <c r="AG50" s="12"/>
      <c r="AH50" s="12"/>
      <c r="AI50" s="12"/>
      <c r="AJ50" s="12"/>
      <c r="AK50" s="12"/>
      <c r="AL50" s="12"/>
      <c r="AM50" s="12"/>
      <c r="AN50" s="12"/>
      <c r="AO50" s="13"/>
      <c r="AP50" s="26"/>
      <c r="AQ50" s="27"/>
      <c r="AR50" s="27"/>
      <c r="AS50" s="27"/>
      <c r="AT50" s="27"/>
      <c r="AU50" s="27"/>
      <c r="AV50" s="27"/>
      <c r="AW50" s="27"/>
      <c r="AX50" s="27"/>
      <c r="AY50" s="28"/>
      <c r="AZ50" s="26"/>
      <c r="BA50" s="27"/>
      <c r="BB50" s="27"/>
      <c r="BC50" s="27"/>
      <c r="BD50" s="27"/>
      <c r="BE50" s="27"/>
      <c r="BF50" s="27"/>
      <c r="BG50" s="27"/>
      <c r="BH50" s="27"/>
      <c r="BI50" s="28"/>
      <c r="BJ50" s="26"/>
      <c r="BK50" s="27"/>
      <c r="BL50" s="27"/>
      <c r="BM50" s="27"/>
      <c r="BN50" s="27"/>
      <c r="BO50" s="27"/>
      <c r="BP50" s="27"/>
      <c r="BQ50" s="27"/>
      <c r="BR50" s="27"/>
      <c r="BS50" s="28"/>
      <c r="BT50" s="131"/>
      <c r="BU50" s="27"/>
      <c r="BV50" s="27"/>
      <c r="BW50" s="27"/>
      <c r="BX50" s="27"/>
      <c r="BY50" s="27"/>
      <c r="BZ50" s="27"/>
      <c r="CA50" s="27"/>
      <c r="CB50" s="27"/>
      <c r="CC50" s="73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131"/>
      <c r="CY50" s="27"/>
      <c r="CZ50" s="27"/>
      <c r="DA50" s="27"/>
      <c r="DB50" s="27"/>
      <c r="DC50" s="27"/>
      <c r="DD50" s="27"/>
      <c r="DE50" s="27"/>
      <c r="DF50" s="27"/>
      <c r="DG50" s="73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" t="s">
        <v>34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131"/>
      <c r="M51" s="27"/>
      <c r="N51" s="27"/>
      <c r="O51" s="27"/>
      <c r="P51" s="27"/>
      <c r="Q51" s="27"/>
      <c r="R51" s="27"/>
      <c r="S51" s="27"/>
      <c r="T51" s="27"/>
      <c r="U51" s="28"/>
      <c r="V51" s="26"/>
      <c r="W51" s="27"/>
      <c r="X51" s="27"/>
      <c r="Y51" s="27"/>
      <c r="Z51" s="27"/>
      <c r="AA51" s="27"/>
      <c r="AB51" s="27"/>
      <c r="AC51" s="27"/>
      <c r="AD51" s="27"/>
      <c r="AE51" s="28"/>
      <c r="AF51" s="11"/>
      <c r="AG51" s="12"/>
      <c r="AH51" s="12"/>
      <c r="AI51" s="12"/>
      <c r="AJ51" s="12"/>
      <c r="AK51" s="12"/>
      <c r="AL51" s="12"/>
      <c r="AM51" s="12"/>
      <c r="AN51" s="12"/>
      <c r="AO51" s="13"/>
      <c r="AP51" s="26"/>
      <c r="AQ51" s="27"/>
      <c r="AR51" s="27"/>
      <c r="AS51" s="27"/>
      <c r="AT51" s="27"/>
      <c r="AU51" s="27"/>
      <c r="AV51" s="27"/>
      <c r="AW51" s="27"/>
      <c r="AX51" s="27"/>
      <c r="AY51" s="28"/>
      <c r="AZ51" s="26"/>
      <c r="BA51" s="27"/>
      <c r="BB51" s="27"/>
      <c r="BC51" s="27"/>
      <c r="BD51" s="27"/>
      <c r="BE51" s="27"/>
      <c r="BF51" s="27"/>
      <c r="BG51" s="27"/>
      <c r="BH51" s="27"/>
      <c r="BI51" s="28"/>
      <c r="BJ51" s="26"/>
      <c r="BK51" s="27"/>
      <c r="BL51" s="27"/>
      <c r="BM51" s="27"/>
      <c r="BN51" s="27"/>
      <c r="BO51" s="27"/>
      <c r="BP51" s="27"/>
      <c r="BQ51" s="27"/>
      <c r="BR51" s="27"/>
      <c r="BS51" s="28"/>
      <c r="BT51" s="131"/>
      <c r="BU51" s="27"/>
      <c r="BV51" s="27"/>
      <c r="BW51" s="27"/>
      <c r="BX51" s="27"/>
      <c r="BY51" s="27"/>
      <c r="BZ51" s="27"/>
      <c r="CA51" s="27"/>
      <c r="CB51" s="27"/>
      <c r="CC51" s="73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131"/>
      <c r="CY51" s="27"/>
      <c r="CZ51" s="27"/>
      <c r="DA51" s="27"/>
      <c r="DB51" s="27"/>
      <c r="DC51" s="27"/>
      <c r="DD51" s="27"/>
      <c r="DE51" s="27"/>
      <c r="DF51" s="27"/>
      <c r="DG51" s="73"/>
      <c r="DH51" s="26"/>
      <c r="DI51" s="27"/>
      <c r="DJ51" s="27"/>
      <c r="DK51" s="27"/>
      <c r="DL51" s="27"/>
      <c r="DM51" s="27"/>
      <c r="DN51" s="27"/>
      <c r="DO51" s="27"/>
      <c r="DP51" s="27"/>
      <c r="DQ51" s="28"/>
      <c r="DR51" s="107">
        <f t="shared" si="4"/>
        <v>0</v>
      </c>
      <c r="DS51" s="98">
        <f t="shared" si="4"/>
        <v>0</v>
      </c>
      <c r="DT51" s="98">
        <f t="shared" si="4"/>
        <v>0</v>
      </c>
      <c r="DU51" s="98">
        <f t="shared" si="4"/>
        <v>0</v>
      </c>
      <c r="DV51" s="98">
        <f t="shared" si="4"/>
        <v>0</v>
      </c>
      <c r="DW51" s="98">
        <f t="shared" ref="DW51:EA68" si="20">G51+Q51+AA51+AK51+AU51+BE51+BO51+BY51+CI51+CS51+DC51+DM51</f>
        <v>0</v>
      </c>
      <c r="DX51" s="98">
        <f t="shared" si="20"/>
        <v>0</v>
      </c>
      <c r="DY51" s="98">
        <f t="shared" si="20"/>
        <v>0</v>
      </c>
      <c r="DZ51" s="98">
        <f t="shared" si="20"/>
        <v>0</v>
      </c>
      <c r="EA51" s="103">
        <f t="shared" si="20"/>
        <v>0</v>
      </c>
    </row>
    <row r="52" spans="1:131" ht="12" customHeight="1" x14ac:dyDescent="0.25">
      <c r="A52" s="1" t="s">
        <v>35</v>
      </c>
      <c r="B52" s="26"/>
      <c r="C52" s="27"/>
      <c r="D52" s="27"/>
      <c r="E52" s="27"/>
      <c r="F52" s="27"/>
      <c r="G52" s="27"/>
      <c r="H52" s="27"/>
      <c r="I52" s="27"/>
      <c r="J52" s="27"/>
      <c r="K52" s="28"/>
      <c r="L52" s="131"/>
      <c r="M52" s="27"/>
      <c r="N52" s="27"/>
      <c r="O52" s="27"/>
      <c r="P52" s="27"/>
      <c r="Q52" s="27"/>
      <c r="R52" s="27"/>
      <c r="S52" s="27"/>
      <c r="T52" s="27"/>
      <c r="U52" s="28"/>
      <c r="V52" s="26"/>
      <c r="W52" s="27">
        <v>1</v>
      </c>
      <c r="X52" s="27"/>
      <c r="Y52" s="27"/>
      <c r="Z52" s="27"/>
      <c r="AA52" s="27"/>
      <c r="AB52" s="27"/>
      <c r="AC52" s="27"/>
      <c r="AD52" s="27"/>
      <c r="AE52" s="28"/>
      <c r="AF52" s="11"/>
      <c r="AG52" s="12"/>
      <c r="AH52" s="12"/>
      <c r="AI52" s="12"/>
      <c r="AJ52" s="12"/>
      <c r="AK52" s="12"/>
      <c r="AL52" s="12"/>
      <c r="AM52" s="12"/>
      <c r="AN52" s="12"/>
      <c r="AO52" s="13"/>
      <c r="AP52" s="26"/>
      <c r="AQ52" s="27"/>
      <c r="AR52" s="27"/>
      <c r="AS52" s="27"/>
      <c r="AT52" s="27"/>
      <c r="AU52" s="27"/>
      <c r="AV52" s="27"/>
      <c r="AW52" s="27"/>
      <c r="AX52" s="27"/>
      <c r="AY52" s="28"/>
      <c r="AZ52" s="26"/>
      <c r="BA52" s="27"/>
      <c r="BB52" s="27"/>
      <c r="BC52" s="27"/>
      <c r="BD52" s="27"/>
      <c r="BE52" s="27"/>
      <c r="BF52" s="27"/>
      <c r="BG52" s="27"/>
      <c r="BH52" s="27"/>
      <c r="BI52" s="28"/>
      <c r="BJ52" s="26"/>
      <c r="BK52" s="27"/>
      <c r="BL52" s="27"/>
      <c r="BM52" s="27"/>
      <c r="BN52" s="27"/>
      <c r="BO52" s="27"/>
      <c r="BP52" s="27"/>
      <c r="BQ52" s="27"/>
      <c r="BR52" s="27"/>
      <c r="BS52" s="28"/>
      <c r="BT52" s="131"/>
      <c r="BU52" s="27"/>
      <c r="BV52" s="27"/>
      <c r="BW52" s="27"/>
      <c r="BX52" s="27"/>
      <c r="BY52" s="27"/>
      <c r="BZ52" s="27"/>
      <c r="CA52" s="27"/>
      <c r="CB52" s="27"/>
      <c r="CC52" s="73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131"/>
      <c r="CY52" s="27"/>
      <c r="CZ52" s="27"/>
      <c r="DA52" s="27"/>
      <c r="DB52" s="27"/>
      <c r="DC52" s="27"/>
      <c r="DD52" s="27"/>
      <c r="DE52" s="27"/>
      <c r="DF52" s="27"/>
      <c r="DG52" s="73"/>
      <c r="DH52" s="26"/>
      <c r="DI52" s="27"/>
      <c r="DJ52" s="27"/>
      <c r="DK52" s="27"/>
      <c r="DL52" s="27"/>
      <c r="DM52" s="27"/>
      <c r="DN52" s="27"/>
      <c r="DO52" s="27"/>
      <c r="DP52" s="27"/>
      <c r="DQ52" s="28"/>
      <c r="DR52" s="107">
        <f t="shared" ref="DR52:DV68" si="21">B52+L52+V52+AF52+AP52+AZ52+BJ52+BT52+CD52+CN52+CX52+DH52</f>
        <v>0</v>
      </c>
      <c r="DS52" s="98">
        <f t="shared" si="21"/>
        <v>1</v>
      </c>
      <c r="DT52" s="98">
        <f t="shared" si="21"/>
        <v>0</v>
      </c>
      <c r="DU52" s="98">
        <f t="shared" si="21"/>
        <v>0</v>
      </c>
      <c r="DV52" s="98">
        <f t="shared" si="21"/>
        <v>0</v>
      </c>
      <c r="DW52" s="98">
        <f t="shared" si="20"/>
        <v>0</v>
      </c>
      <c r="DX52" s="98">
        <f t="shared" si="20"/>
        <v>0</v>
      </c>
      <c r="DY52" s="98">
        <f t="shared" si="20"/>
        <v>0</v>
      </c>
      <c r="DZ52" s="98">
        <f t="shared" si="20"/>
        <v>0</v>
      </c>
      <c r="EA52" s="103">
        <f t="shared" si="20"/>
        <v>0</v>
      </c>
    </row>
    <row r="53" spans="1:131" ht="12" customHeight="1" x14ac:dyDescent="0.25">
      <c r="A53" s="1" t="s">
        <v>77</v>
      </c>
      <c r="B53" s="26"/>
      <c r="C53" s="27"/>
      <c r="D53" s="27"/>
      <c r="E53" s="27"/>
      <c r="F53" s="27"/>
      <c r="G53" s="27"/>
      <c r="H53" s="27"/>
      <c r="I53" s="27"/>
      <c r="J53" s="27"/>
      <c r="K53" s="28"/>
      <c r="L53" s="131"/>
      <c r="M53" s="27"/>
      <c r="N53" s="27"/>
      <c r="O53" s="27"/>
      <c r="P53" s="27"/>
      <c r="Q53" s="27"/>
      <c r="R53" s="27"/>
      <c r="S53" s="27"/>
      <c r="T53" s="27"/>
      <c r="U53" s="28"/>
      <c r="V53" s="26"/>
      <c r="W53" s="27"/>
      <c r="X53" s="27"/>
      <c r="Y53" s="27"/>
      <c r="Z53" s="27"/>
      <c r="AA53" s="27"/>
      <c r="AB53" s="27"/>
      <c r="AC53" s="27"/>
      <c r="AD53" s="27"/>
      <c r="AE53" s="28"/>
      <c r="AF53" s="11"/>
      <c r="AG53" s="12"/>
      <c r="AH53" s="12"/>
      <c r="AI53" s="12"/>
      <c r="AJ53" s="12"/>
      <c r="AK53" s="12"/>
      <c r="AL53" s="12"/>
      <c r="AM53" s="12"/>
      <c r="AN53" s="12"/>
      <c r="AO53" s="13"/>
      <c r="AP53" s="26"/>
      <c r="AQ53" s="27"/>
      <c r="AR53" s="27"/>
      <c r="AS53" s="27"/>
      <c r="AT53" s="27"/>
      <c r="AU53" s="27"/>
      <c r="AV53" s="27"/>
      <c r="AW53" s="27"/>
      <c r="AX53" s="27"/>
      <c r="AY53" s="28"/>
      <c r="AZ53" s="26"/>
      <c r="BA53" s="27"/>
      <c r="BB53" s="27"/>
      <c r="BC53" s="27"/>
      <c r="BD53" s="27"/>
      <c r="BE53" s="27"/>
      <c r="BF53" s="27"/>
      <c r="BG53" s="27"/>
      <c r="BH53" s="27"/>
      <c r="BI53" s="28"/>
      <c r="BJ53" s="26"/>
      <c r="BK53" s="27"/>
      <c r="BL53" s="27"/>
      <c r="BM53" s="27"/>
      <c r="BN53" s="27"/>
      <c r="BO53" s="27"/>
      <c r="BP53" s="27"/>
      <c r="BQ53" s="27"/>
      <c r="BR53" s="27"/>
      <c r="BS53" s="28"/>
      <c r="BT53" s="131"/>
      <c r="BU53" s="27"/>
      <c r="BV53" s="27"/>
      <c r="BW53" s="27"/>
      <c r="BX53" s="27"/>
      <c r="BY53" s="27"/>
      <c r="BZ53" s="27"/>
      <c r="CA53" s="27"/>
      <c r="CB53" s="27"/>
      <c r="CC53" s="73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131"/>
      <c r="CY53" s="27"/>
      <c r="CZ53" s="27"/>
      <c r="DA53" s="27"/>
      <c r="DB53" s="27"/>
      <c r="DC53" s="27"/>
      <c r="DD53" s="27"/>
      <c r="DE53" s="27"/>
      <c r="DF53" s="27"/>
      <c r="DG53" s="73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21"/>
        <v>0</v>
      </c>
      <c r="DS53" s="98">
        <f t="shared" si="21"/>
        <v>0</v>
      </c>
      <c r="DT53" s="98">
        <f t="shared" si="21"/>
        <v>0</v>
      </c>
      <c r="DU53" s="98">
        <f t="shared" si="21"/>
        <v>0</v>
      </c>
      <c r="DV53" s="98">
        <f t="shared" si="21"/>
        <v>0</v>
      </c>
      <c r="DW53" s="98">
        <f t="shared" si="20"/>
        <v>0</v>
      </c>
      <c r="DX53" s="98">
        <f t="shared" si="20"/>
        <v>0</v>
      </c>
      <c r="DY53" s="98">
        <f t="shared" si="20"/>
        <v>0</v>
      </c>
      <c r="DZ53" s="98">
        <f t="shared" si="20"/>
        <v>0</v>
      </c>
      <c r="EA53" s="103">
        <f t="shared" si="20"/>
        <v>0</v>
      </c>
    </row>
    <row r="54" spans="1:131" ht="12" customHeight="1" x14ac:dyDescent="0.25">
      <c r="A54" s="3" t="s">
        <v>36</v>
      </c>
      <c r="B54" s="32">
        <f>SUM(B55:B57)</f>
        <v>0</v>
      </c>
      <c r="C54" s="33">
        <f t="shared" ref="C54:K54" si="22">SUM(C55:C57)</f>
        <v>0</v>
      </c>
      <c r="D54" s="33">
        <f t="shared" si="22"/>
        <v>0</v>
      </c>
      <c r="E54" s="33">
        <f t="shared" si="22"/>
        <v>0</v>
      </c>
      <c r="F54" s="33">
        <f t="shared" si="22"/>
        <v>0</v>
      </c>
      <c r="G54" s="33">
        <f t="shared" si="22"/>
        <v>0</v>
      </c>
      <c r="H54" s="33">
        <f t="shared" si="22"/>
        <v>0</v>
      </c>
      <c r="I54" s="33">
        <f t="shared" si="22"/>
        <v>0</v>
      </c>
      <c r="J54" s="33">
        <f t="shared" si="22"/>
        <v>0</v>
      </c>
      <c r="K54" s="34">
        <f t="shared" si="22"/>
        <v>0</v>
      </c>
      <c r="L54" s="8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4">
        <v>0</v>
      </c>
      <c r="V54" s="32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4">
        <v>0</v>
      </c>
      <c r="AF54" s="17">
        <f t="shared" ref="AF54:BN54" si="23">SUM(AF55:AF57)</f>
        <v>0</v>
      </c>
      <c r="AG54" s="18">
        <f t="shared" si="23"/>
        <v>0</v>
      </c>
      <c r="AH54" s="18">
        <f t="shared" si="23"/>
        <v>0</v>
      </c>
      <c r="AI54" s="18">
        <f t="shared" si="23"/>
        <v>0</v>
      </c>
      <c r="AJ54" s="18">
        <f t="shared" si="23"/>
        <v>0</v>
      </c>
      <c r="AK54" s="18">
        <f t="shared" si="23"/>
        <v>0</v>
      </c>
      <c r="AL54" s="18">
        <f t="shared" si="23"/>
        <v>0</v>
      </c>
      <c r="AM54" s="18">
        <f t="shared" si="23"/>
        <v>0</v>
      </c>
      <c r="AN54" s="18">
        <f t="shared" si="23"/>
        <v>0</v>
      </c>
      <c r="AO54" s="19">
        <f t="shared" si="23"/>
        <v>0</v>
      </c>
      <c r="AP54" s="32">
        <f t="shared" si="23"/>
        <v>0</v>
      </c>
      <c r="AQ54" s="33">
        <f t="shared" si="23"/>
        <v>0</v>
      </c>
      <c r="AR54" s="33">
        <f t="shared" si="23"/>
        <v>0</v>
      </c>
      <c r="AS54" s="33">
        <f t="shared" si="23"/>
        <v>0</v>
      </c>
      <c r="AT54" s="33">
        <f t="shared" si="23"/>
        <v>0</v>
      </c>
      <c r="AU54" s="33">
        <f t="shared" si="23"/>
        <v>0</v>
      </c>
      <c r="AV54" s="33">
        <f t="shared" si="23"/>
        <v>0</v>
      </c>
      <c r="AW54" s="33">
        <f t="shared" si="23"/>
        <v>0</v>
      </c>
      <c r="AX54" s="33">
        <f t="shared" si="23"/>
        <v>0</v>
      </c>
      <c r="AY54" s="34">
        <f t="shared" si="23"/>
        <v>0</v>
      </c>
      <c r="AZ54" s="32">
        <f t="shared" si="23"/>
        <v>0</v>
      </c>
      <c r="BA54" s="33">
        <f t="shared" si="23"/>
        <v>0</v>
      </c>
      <c r="BB54" s="33">
        <f t="shared" si="23"/>
        <v>0</v>
      </c>
      <c r="BC54" s="33">
        <f t="shared" si="23"/>
        <v>0</v>
      </c>
      <c r="BD54" s="33">
        <f t="shared" si="23"/>
        <v>0</v>
      </c>
      <c r="BE54" s="33">
        <f t="shared" si="23"/>
        <v>0</v>
      </c>
      <c r="BF54" s="33">
        <f t="shared" si="23"/>
        <v>0</v>
      </c>
      <c r="BG54" s="33">
        <f t="shared" si="23"/>
        <v>0</v>
      </c>
      <c r="BH54" s="33">
        <f t="shared" si="23"/>
        <v>0</v>
      </c>
      <c r="BI54" s="34">
        <f t="shared" si="23"/>
        <v>0</v>
      </c>
      <c r="BJ54" s="32">
        <f t="shared" si="23"/>
        <v>0</v>
      </c>
      <c r="BK54" s="33">
        <f t="shared" si="23"/>
        <v>0</v>
      </c>
      <c r="BL54" s="33">
        <f t="shared" si="23"/>
        <v>0</v>
      </c>
      <c r="BM54" s="33">
        <f t="shared" si="23"/>
        <v>0</v>
      </c>
      <c r="BN54" s="33">
        <f t="shared" si="23"/>
        <v>0</v>
      </c>
      <c r="BO54" s="33">
        <f t="shared" ref="BO54:DQ54" si="24">SUM(BO55:BO57)</f>
        <v>0</v>
      </c>
      <c r="BP54" s="33">
        <f t="shared" si="24"/>
        <v>0</v>
      </c>
      <c r="BQ54" s="33">
        <f t="shared" si="24"/>
        <v>0</v>
      </c>
      <c r="BR54" s="33">
        <f t="shared" si="24"/>
        <v>0</v>
      </c>
      <c r="BS54" s="34">
        <f t="shared" si="24"/>
        <v>0</v>
      </c>
      <c r="BT54" s="83">
        <f t="shared" si="24"/>
        <v>0</v>
      </c>
      <c r="BU54" s="33">
        <f t="shared" si="24"/>
        <v>0</v>
      </c>
      <c r="BV54" s="33">
        <f t="shared" si="24"/>
        <v>0</v>
      </c>
      <c r="BW54" s="33">
        <f t="shared" si="24"/>
        <v>0</v>
      </c>
      <c r="BX54" s="33">
        <f t="shared" si="24"/>
        <v>0</v>
      </c>
      <c r="BY54" s="33">
        <f t="shared" si="24"/>
        <v>0</v>
      </c>
      <c r="BZ54" s="33">
        <f t="shared" si="24"/>
        <v>0</v>
      </c>
      <c r="CA54" s="33">
        <f t="shared" si="24"/>
        <v>0</v>
      </c>
      <c r="CB54" s="33">
        <f t="shared" si="24"/>
        <v>0</v>
      </c>
      <c r="CC54" s="74">
        <f t="shared" si="24"/>
        <v>0</v>
      </c>
      <c r="CD54" s="32">
        <f t="shared" si="24"/>
        <v>0</v>
      </c>
      <c r="CE54" s="33">
        <f t="shared" si="24"/>
        <v>0</v>
      </c>
      <c r="CF54" s="33">
        <f t="shared" si="24"/>
        <v>0</v>
      </c>
      <c r="CG54" s="33">
        <f t="shared" si="24"/>
        <v>0</v>
      </c>
      <c r="CH54" s="33">
        <f t="shared" si="24"/>
        <v>0</v>
      </c>
      <c r="CI54" s="33">
        <f t="shared" si="24"/>
        <v>0</v>
      </c>
      <c r="CJ54" s="33">
        <f t="shared" si="24"/>
        <v>0</v>
      </c>
      <c r="CK54" s="33">
        <f t="shared" si="24"/>
        <v>0</v>
      </c>
      <c r="CL54" s="33">
        <f t="shared" si="24"/>
        <v>0</v>
      </c>
      <c r="CM54" s="34">
        <f t="shared" si="24"/>
        <v>0</v>
      </c>
      <c r="CN54" s="32">
        <f t="shared" si="24"/>
        <v>0</v>
      </c>
      <c r="CO54" s="33">
        <f t="shared" si="24"/>
        <v>0</v>
      </c>
      <c r="CP54" s="33">
        <f t="shared" si="24"/>
        <v>0</v>
      </c>
      <c r="CQ54" s="33">
        <f t="shared" si="24"/>
        <v>0</v>
      </c>
      <c r="CR54" s="33">
        <f t="shared" si="24"/>
        <v>0</v>
      </c>
      <c r="CS54" s="33">
        <f t="shared" si="24"/>
        <v>0</v>
      </c>
      <c r="CT54" s="33">
        <f t="shared" si="24"/>
        <v>0</v>
      </c>
      <c r="CU54" s="33">
        <f t="shared" si="24"/>
        <v>0</v>
      </c>
      <c r="CV54" s="33">
        <f t="shared" si="24"/>
        <v>0</v>
      </c>
      <c r="CW54" s="34">
        <f t="shared" si="24"/>
        <v>0</v>
      </c>
      <c r="CX54" s="83">
        <f t="shared" si="24"/>
        <v>0</v>
      </c>
      <c r="CY54" s="33">
        <f t="shared" si="24"/>
        <v>0</v>
      </c>
      <c r="CZ54" s="33">
        <f t="shared" si="24"/>
        <v>0</v>
      </c>
      <c r="DA54" s="33">
        <f t="shared" si="24"/>
        <v>0</v>
      </c>
      <c r="DB54" s="33">
        <f t="shared" si="24"/>
        <v>0</v>
      </c>
      <c r="DC54" s="33">
        <f t="shared" si="24"/>
        <v>0</v>
      </c>
      <c r="DD54" s="33">
        <f t="shared" si="24"/>
        <v>0</v>
      </c>
      <c r="DE54" s="33">
        <f t="shared" si="24"/>
        <v>0</v>
      </c>
      <c r="DF54" s="33">
        <f t="shared" si="24"/>
        <v>0</v>
      </c>
      <c r="DG54" s="74">
        <f t="shared" si="24"/>
        <v>0</v>
      </c>
      <c r="DH54" s="32">
        <f t="shared" si="24"/>
        <v>0</v>
      </c>
      <c r="DI54" s="33">
        <f t="shared" si="24"/>
        <v>0</v>
      </c>
      <c r="DJ54" s="33">
        <f t="shared" si="24"/>
        <v>0</v>
      </c>
      <c r="DK54" s="33">
        <f t="shared" si="24"/>
        <v>0</v>
      </c>
      <c r="DL54" s="33">
        <f t="shared" si="24"/>
        <v>0</v>
      </c>
      <c r="DM54" s="33">
        <f t="shared" si="24"/>
        <v>0</v>
      </c>
      <c r="DN54" s="33">
        <f t="shared" si="24"/>
        <v>0</v>
      </c>
      <c r="DO54" s="33">
        <f t="shared" si="24"/>
        <v>0</v>
      </c>
      <c r="DP54" s="33">
        <f t="shared" si="24"/>
        <v>0</v>
      </c>
      <c r="DQ54" s="34">
        <f t="shared" si="24"/>
        <v>0</v>
      </c>
      <c r="DR54" s="32">
        <f t="shared" ref="DR54:DZ54" si="25">SUM(DR55:DR57)</f>
        <v>0</v>
      </c>
      <c r="DS54" s="33">
        <f t="shared" si="25"/>
        <v>0</v>
      </c>
      <c r="DT54" s="33">
        <f t="shared" si="25"/>
        <v>0</v>
      </c>
      <c r="DU54" s="33">
        <f t="shared" si="25"/>
        <v>0</v>
      </c>
      <c r="DV54" s="33">
        <f t="shared" si="25"/>
        <v>0</v>
      </c>
      <c r="DW54" s="33">
        <f t="shared" si="25"/>
        <v>0</v>
      </c>
      <c r="DX54" s="33">
        <f t="shared" si="25"/>
        <v>0</v>
      </c>
      <c r="DY54" s="33">
        <f t="shared" si="25"/>
        <v>0</v>
      </c>
      <c r="DZ54" s="33">
        <f t="shared" si="25"/>
        <v>0</v>
      </c>
      <c r="EA54" s="34">
        <f t="shared" ref="EA54" si="26">SUM(EA55:EA57)</f>
        <v>0</v>
      </c>
    </row>
    <row r="55" spans="1:131" ht="12" customHeight="1" x14ac:dyDescent="0.25">
      <c r="A55" s="1" t="s">
        <v>78</v>
      </c>
      <c r="B55" s="26"/>
      <c r="C55" s="27"/>
      <c r="D55" s="27"/>
      <c r="E55" s="27"/>
      <c r="F55" s="27"/>
      <c r="G55" s="27"/>
      <c r="H55" s="27"/>
      <c r="I55" s="27"/>
      <c r="J55" s="27"/>
      <c r="K55" s="28"/>
      <c r="L55" s="131"/>
      <c r="M55" s="27"/>
      <c r="N55" s="27"/>
      <c r="O55" s="27"/>
      <c r="P55" s="27"/>
      <c r="Q55" s="27"/>
      <c r="R55" s="27"/>
      <c r="S55" s="27"/>
      <c r="T55" s="27"/>
      <c r="U55" s="28"/>
      <c r="V55" s="26"/>
      <c r="W55" s="27"/>
      <c r="X55" s="27"/>
      <c r="Y55" s="27"/>
      <c r="Z55" s="27"/>
      <c r="AA55" s="27"/>
      <c r="AB55" s="27"/>
      <c r="AC55" s="27"/>
      <c r="AD55" s="27"/>
      <c r="AE55" s="28"/>
      <c r="AF55" s="11"/>
      <c r="AG55" s="12"/>
      <c r="AH55" s="12"/>
      <c r="AI55" s="12"/>
      <c r="AJ55" s="12"/>
      <c r="AK55" s="12"/>
      <c r="AL55" s="12"/>
      <c r="AM55" s="12"/>
      <c r="AN55" s="12"/>
      <c r="AO55" s="13"/>
      <c r="AP55" s="26"/>
      <c r="AQ55" s="27"/>
      <c r="AR55" s="27"/>
      <c r="AS55" s="27"/>
      <c r="AT55" s="27"/>
      <c r="AU55" s="27"/>
      <c r="AV55" s="27"/>
      <c r="AW55" s="27"/>
      <c r="AX55" s="27"/>
      <c r="AY55" s="28"/>
      <c r="AZ55" s="26"/>
      <c r="BA55" s="27"/>
      <c r="BB55" s="27"/>
      <c r="BC55" s="27"/>
      <c r="BD55" s="27"/>
      <c r="BE55" s="27"/>
      <c r="BF55" s="27"/>
      <c r="BG55" s="27"/>
      <c r="BH55" s="27"/>
      <c r="BI55" s="28"/>
      <c r="BJ55" s="26"/>
      <c r="BK55" s="27"/>
      <c r="BL55" s="27"/>
      <c r="BM55" s="27"/>
      <c r="BN55" s="27"/>
      <c r="BO55" s="27"/>
      <c r="BP55" s="27"/>
      <c r="BQ55" s="27"/>
      <c r="BR55" s="27"/>
      <c r="BS55" s="28"/>
      <c r="BT55" s="131"/>
      <c r="BU55" s="27"/>
      <c r="BV55" s="27"/>
      <c r="BW55" s="27"/>
      <c r="BX55" s="27"/>
      <c r="BY55" s="27"/>
      <c r="BZ55" s="27"/>
      <c r="CA55" s="27"/>
      <c r="CB55" s="27"/>
      <c r="CC55" s="73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26"/>
      <c r="CO55" s="27"/>
      <c r="CP55" s="27"/>
      <c r="CQ55" s="27"/>
      <c r="CR55" s="27"/>
      <c r="CS55" s="27"/>
      <c r="CT55" s="27"/>
      <c r="CU55" s="27"/>
      <c r="CV55" s="27"/>
      <c r="CW55" s="28"/>
      <c r="CX55" s="131"/>
      <c r="CY55" s="27"/>
      <c r="CZ55" s="27"/>
      <c r="DA55" s="27"/>
      <c r="DB55" s="27"/>
      <c r="DC55" s="27"/>
      <c r="DD55" s="27"/>
      <c r="DE55" s="27"/>
      <c r="DF55" s="27"/>
      <c r="DG55" s="73"/>
      <c r="DH55" s="26"/>
      <c r="DI55" s="27"/>
      <c r="DJ55" s="27"/>
      <c r="DK55" s="27"/>
      <c r="DL55" s="27"/>
      <c r="DM55" s="27"/>
      <c r="DN55" s="27"/>
      <c r="DO55" s="27"/>
      <c r="DP55" s="27"/>
      <c r="DQ55" s="28"/>
      <c r="DR55" s="107">
        <f t="shared" si="21"/>
        <v>0</v>
      </c>
      <c r="DS55" s="98">
        <f t="shared" si="21"/>
        <v>0</v>
      </c>
      <c r="DT55" s="98">
        <f t="shared" si="21"/>
        <v>0</v>
      </c>
      <c r="DU55" s="98">
        <f t="shared" si="21"/>
        <v>0</v>
      </c>
      <c r="DV55" s="98">
        <f t="shared" si="21"/>
        <v>0</v>
      </c>
      <c r="DW55" s="98">
        <f t="shared" si="20"/>
        <v>0</v>
      </c>
      <c r="DX55" s="98">
        <f t="shared" si="20"/>
        <v>0</v>
      </c>
      <c r="DY55" s="98">
        <f t="shared" si="20"/>
        <v>0</v>
      </c>
      <c r="DZ55" s="98">
        <f t="shared" si="20"/>
        <v>0</v>
      </c>
      <c r="EA55" s="103">
        <f t="shared" si="20"/>
        <v>0</v>
      </c>
    </row>
    <row r="56" spans="1:131" ht="12" customHeight="1" x14ac:dyDescent="0.25">
      <c r="A56" s="1" t="s">
        <v>80</v>
      </c>
      <c r="B56" s="26"/>
      <c r="C56" s="27"/>
      <c r="D56" s="27"/>
      <c r="E56" s="27"/>
      <c r="F56" s="27"/>
      <c r="G56" s="27"/>
      <c r="H56" s="27"/>
      <c r="I56" s="27"/>
      <c r="J56" s="27"/>
      <c r="K56" s="28"/>
      <c r="L56" s="131"/>
      <c r="M56" s="27"/>
      <c r="N56" s="27"/>
      <c r="O56" s="27"/>
      <c r="P56" s="27"/>
      <c r="Q56" s="27"/>
      <c r="R56" s="27"/>
      <c r="S56" s="27"/>
      <c r="T56" s="27"/>
      <c r="U56" s="28"/>
      <c r="V56" s="26"/>
      <c r="W56" s="27"/>
      <c r="X56" s="27"/>
      <c r="Y56" s="27"/>
      <c r="Z56" s="27"/>
      <c r="AA56" s="27"/>
      <c r="AB56" s="27"/>
      <c r="AC56" s="27"/>
      <c r="AD56" s="27"/>
      <c r="AE56" s="28"/>
      <c r="AF56" s="11"/>
      <c r="AG56" s="12"/>
      <c r="AH56" s="12"/>
      <c r="AI56" s="12"/>
      <c r="AJ56" s="12"/>
      <c r="AK56" s="12"/>
      <c r="AL56" s="12"/>
      <c r="AM56" s="12"/>
      <c r="AN56" s="12"/>
      <c r="AO56" s="13"/>
      <c r="AP56" s="26"/>
      <c r="AQ56" s="27"/>
      <c r="AR56" s="27"/>
      <c r="AS56" s="27"/>
      <c r="AT56" s="27"/>
      <c r="AU56" s="27"/>
      <c r="AV56" s="27"/>
      <c r="AW56" s="27"/>
      <c r="AX56" s="27"/>
      <c r="AY56" s="28"/>
      <c r="AZ56" s="26"/>
      <c r="BA56" s="27"/>
      <c r="BB56" s="27"/>
      <c r="BC56" s="27"/>
      <c r="BD56" s="27"/>
      <c r="BE56" s="27"/>
      <c r="BF56" s="27"/>
      <c r="BG56" s="27"/>
      <c r="BH56" s="27"/>
      <c r="BI56" s="28"/>
      <c r="BJ56" s="26"/>
      <c r="BK56" s="27"/>
      <c r="BL56" s="27"/>
      <c r="BM56" s="27"/>
      <c r="BN56" s="27"/>
      <c r="BO56" s="27"/>
      <c r="BP56" s="27"/>
      <c r="BQ56" s="27"/>
      <c r="BR56" s="27"/>
      <c r="BS56" s="28"/>
      <c r="BT56" s="131"/>
      <c r="BU56" s="27"/>
      <c r="BV56" s="27"/>
      <c r="BW56" s="27"/>
      <c r="BX56" s="27"/>
      <c r="BY56" s="27"/>
      <c r="BZ56" s="27"/>
      <c r="CA56" s="27"/>
      <c r="CB56" s="27"/>
      <c r="CC56" s="73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131"/>
      <c r="CY56" s="27"/>
      <c r="CZ56" s="27"/>
      <c r="DA56" s="27"/>
      <c r="DB56" s="27"/>
      <c r="DC56" s="27"/>
      <c r="DD56" s="27"/>
      <c r="DE56" s="27"/>
      <c r="DF56" s="27"/>
      <c r="DG56" s="73"/>
      <c r="DH56" s="26"/>
      <c r="DI56" s="27"/>
      <c r="DJ56" s="27"/>
      <c r="DK56" s="27"/>
      <c r="DL56" s="27"/>
      <c r="DM56" s="27"/>
      <c r="DN56" s="27"/>
      <c r="DO56" s="27"/>
      <c r="DP56" s="27"/>
      <c r="DQ56" s="28"/>
      <c r="DR56" s="107">
        <f t="shared" si="21"/>
        <v>0</v>
      </c>
      <c r="DS56" s="98">
        <f t="shared" si="21"/>
        <v>0</v>
      </c>
      <c r="DT56" s="98">
        <f t="shared" si="21"/>
        <v>0</v>
      </c>
      <c r="DU56" s="98">
        <f t="shared" si="21"/>
        <v>0</v>
      </c>
      <c r="DV56" s="98">
        <f t="shared" si="21"/>
        <v>0</v>
      </c>
      <c r="DW56" s="98">
        <f t="shared" si="20"/>
        <v>0</v>
      </c>
      <c r="DX56" s="98">
        <f t="shared" si="20"/>
        <v>0</v>
      </c>
      <c r="DY56" s="98">
        <f t="shared" si="20"/>
        <v>0</v>
      </c>
      <c r="DZ56" s="98">
        <f t="shared" si="20"/>
        <v>0</v>
      </c>
      <c r="EA56" s="103">
        <f t="shared" si="20"/>
        <v>0</v>
      </c>
    </row>
    <row r="57" spans="1:131" ht="12" customHeight="1" x14ac:dyDescent="0.25">
      <c r="A57" s="1" t="s">
        <v>79</v>
      </c>
      <c r="B57" s="26"/>
      <c r="C57" s="27"/>
      <c r="D57" s="27"/>
      <c r="E57" s="27"/>
      <c r="F57" s="27"/>
      <c r="G57" s="27"/>
      <c r="H57" s="27"/>
      <c r="I57" s="27"/>
      <c r="J57" s="27"/>
      <c r="K57" s="28"/>
      <c r="L57" s="131"/>
      <c r="M57" s="27"/>
      <c r="N57" s="27"/>
      <c r="O57" s="27"/>
      <c r="P57" s="27"/>
      <c r="Q57" s="27"/>
      <c r="R57" s="27"/>
      <c r="S57" s="27"/>
      <c r="T57" s="27"/>
      <c r="U57" s="28"/>
      <c r="V57" s="26"/>
      <c r="W57" s="27"/>
      <c r="X57" s="27"/>
      <c r="Y57" s="27"/>
      <c r="Z57" s="27"/>
      <c r="AA57" s="27"/>
      <c r="AB57" s="27"/>
      <c r="AC57" s="27"/>
      <c r="AD57" s="27"/>
      <c r="AE57" s="28"/>
      <c r="AF57" s="11"/>
      <c r="AG57" s="12"/>
      <c r="AH57" s="12"/>
      <c r="AI57" s="12"/>
      <c r="AJ57" s="12"/>
      <c r="AK57" s="12"/>
      <c r="AL57" s="12"/>
      <c r="AM57" s="12"/>
      <c r="AN57" s="12"/>
      <c r="AO57" s="13"/>
      <c r="AP57" s="26"/>
      <c r="AQ57" s="27"/>
      <c r="AR57" s="27"/>
      <c r="AS57" s="27"/>
      <c r="AT57" s="27"/>
      <c r="AU57" s="27"/>
      <c r="AV57" s="27"/>
      <c r="AW57" s="27"/>
      <c r="AX57" s="27"/>
      <c r="AY57" s="28"/>
      <c r="AZ57" s="26"/>
      <c r="BA57" s="27"/>
      <c r="BB57" s="27"/>
      <c r="BC57" s="27"/>
      <c r="BD57" s="27"/>
      <c r="BE57" s="27"/>
      <c r="BF57" s="27"/>
      <c r="BG57" s="27"/>
      <c r="BH57" s="27"/>
      <c r="BI57" s="28"/>
      <c r="BJ57" s="26"/>
      <c r="BK57" s="27"/>
      <c r="BL57" s="27"/>
      <c r="BM57" s="27"/>
      <c r="BN57" s="27"/>
      <c r="BO57" s="27"/>
      <c r="BP57" s="27"/>
      <c r="BQ57" s="27"/>
      <c r="BR57" s="27"/>
      <c r="BS57" s="28"/>
      <c r="BT57" s="131"/>
      <c r="BU57" s="27"/>
      <c r="BV57" s="27"/>
      <c r="BW57" s="27"/>
      <c r="BX57" s="27"/>
      <c r="BY57" s="27"/>
      <c r="BZ57" s="27"/>
      <c r="CA57" s="27"/>
      <c r="CB57" s="27"/>
      <c r="CC57" s="73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131"/>
      <c r="CY57" s="27"/>
      <c r="CZ57" s="27"/>
      <c r="DA57" s="27"/>
      <c r="DB57" s="27"/>
      <c r="DC57" s="27"/>
      <c r="DD57" s="27"/>
      <c r="DE57" s="27"/>
      <c r="DF57" s="27"/>
      <c r="DG57" s="73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21"/>
        <v>0</v>
      </c>
      <c r="DS57" s="98">
        <f t="shared" si="21"/>
        <v>0</v>
      </c>
      <c r="DT57" s="98">
        <f t="shared" si="21"/>
        <v>0</v>
      </c>
      <c r="DU57" s="98">
        <f t="shared" si="21"/>
        <v>0</v>
      </c>
      <c r="DV57" s="98">
        <f t="shared" si="21"/>
        <v>0</v>
      </c>
      <c r="DW57" s="98">
        <f t="shared" si="20"/>
        <v>0</v>
      </c>
      <c r="DX57" s="98">
        <f t="shared" si="20"/>
        <v>0</v>
      </c>
      <c r="DY57" s="98">
        <f t="shared" si="20"/>
        <v>0</v>
      </c>
      <c r="DZ57" s="98">
        <f t="shared" si="20"/>
        <v>0</v>
      </c>
      <c r="EA57" s="103">
        <f t="shared" si="20"/>
        <v>0</v>
      </c>
    </row>
    <row r="58" spans="1:131" ht="12" customHeight="1" x14ac:dyDescent="0.25">
      <c r="A58" s="3" t="s">
        <v>81</v>
      </c>
      <c r="B58" s="32">
        <f>SUM(B59:B61)</f>
        <v>0</v>
      </c>
      <c r="C58" s="33">
        <f t="shared" ref="C58:K58" si="27">SUM(C59:C61)</f>
        <v>0</v>
      </c>
      <c r="D58" s="33">
        <f t="shared" si="27"/>
        <v>0</v>
      </c>
      <c r="E58" s="33">
        <f t="shared" si="27"/>
        <v>0</v>
      </c>
      <c r="F58" s="33">
        <f t="shared" si="27"/>
        <v>0</v>
      </c>
      <c r="G58" s="33">
        <f t="shared" si="27"/>
        <v>0</v>
      </c>
      <c r="H58" s="33">
        <f t="shared" si="27"/>
        <v>0</v>
      </c>
      <c r="I58" s="33">
        <f t="shared" si="27"/>
        <v>0</v>
      </c>
      <c r="J58" s="33">
        <f t="shared" si="27"/>
        <v>0</v>
      </c>
      <c r="K58" s="34">
        <f t="shared" si="27"/>
        <v>0</v>
      </c>
      <c r="L58" s="83">
        <v>0</v>
      </c>
      <c r="M58" s="33">
        <v>0</v>
      </c>
      <c r="N58" s="33">
        <v>1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4">
        <v>0</v>
      </c>
      <c r="V58" s="32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4">
        <v>0</v>
      </c>
      <c r="AF58" s="17">
        <f t="shared" ref="AF58:BN58" si="28">SUM(AF59:AF61)</f>
        <v>0</v>
      </c>
      <c r="AG58" s="18">
        <f t="shared" si="28"/>
        <v>0</v>
      </c>
      <c r="AH58" s="18">
        <f t="shared" si="28"/>
        <v>0</v>
      </c>
      <c r="AI58" s="18">
        <f t="shared" si="28"/>
        <v>0</v>
      </c>
      <c r="AJ58" s="18">
        <f t="shared" si="28"/>
        <v>0</v>
      </c>
      <c r="AK58" s="18">
        <f t="shared" si="28"/>
        <v>0</v>
      </c>
      <c r="AL58" s="18">
        <f t="shared" si="28"/>
        <v>0</v>
      </c>
      <c r="AM58" s="18">
        <f t="shared" si="28"/>
        <v>0</v>
      </c>
      <c r="AN58" s="18">
        <f t="shared" si="28"/>
        <v>0</v>
      </c>
      <c r="AO58" s="19">
        <f t="shared" si="28"/>
        <v>0</v>
      </c>
      <c r="AP58" s="32">
        <f t="shared" si="28"/>
        <v>0</v>
      </c>
      <c r="AQ58" s="33">
        <f t="shared" si="28"/>
        <v>0</v>
      </c>
      <c r="AR58" s="33">
        <f t="shared" si="28"/>
        <v>0</v>
      </c>
      <c r="AS58" s="33">
        <f t="shared" si="28"/>
        <v>0</v>
      </c>
      <c r="AT58" s="33">
        <f t="shared" si="28"/>
        <v>0</v>
      </c>
      <c r="AU58" s="33">
        <f t="shared" si="28"/>
        <v>0</v>
      </c>
      <c r="AV58" s="33">
        <f t="shared" si="28"/>
        <v>0</v>
      </c>
      <c r="AW58" s="33">
        <f t="shared" si="28"/>
        <v>0</v>
      </c>
      <c r="AX58" s="33">
        <f t="shared" si="28"/>
        <v>0</v>
      </c>
      <c r="AY58" s="34">
        <f t="shared" si="28"/>
        <v>0</v>
      </c>
      <c r="AZ58" s="32">
        <f t="shared" si="28"/>
        <v>0</v>
      </c>
      <c r="BA58" s="33">
        <f t="shared" si="28"/>
        <v>0</v>
      </c>
      <c r="BB58" s="33">
        <f t="shared" si="28"/>
        <v>0</v>
      </c>
      <c r="BC58" s="33">
        <f t="shared" si="28"/>
        <v>0</v>
      </c>
      <c r="BD58" s="33">
        <f t="shared" si="28"/>
        <v>0</v>
      </c>
      <c r="BE58" s="33">
        <f t="shared" si="28"/>
        <v>0</v>
      </c>
      <c r="BF58" s="33">
        <f t="shared" si="28"/>
        <v>0</v>
      </c>
      <c r="BG58" s="33">
        <f t="shared" si="28"/>
        <v>0</v>
      </c>
      <c r="BH58" s="33">
        <f t="shared" si="28"/>
        <v>0</v>
      </c>
      <c r="BI58" s="34">
        <f t="shared" si="28"/>
        <v>0</v>
      </c>
      <c r="BJ58" s="32">
        <f t="shared" si="28"/>
        <v>0</v>
      </c>
      <c r="BK58" s="33">
        <f t="shared" si="28"/>
        <v>0</v>
      </c>
      <c r="BL58" s="33">
        <f t="shared" si="28"/>
        <v>0</v>
      </c>
      <c r="BM58" s="33">
        <f t="shared" si="28"/>
        <v>0</v>
      </c>
      <c r="BN58" s="33">
        <f t="shared" si="28"/>
        <v>0</v>
      </c>
      <c r="BO58" s="33">
        <f t="shared" ref="BO58:DQ58" si="29">SUM(BO59:BO61)</f>
        <v>0</v>
      </c>
      <c r="BP58" s="33">
        <f t="shared" si="29"/>
        <v>0</v>
      </c>
      <c r="BQ58" s="33">
        <f t="shared" si="29"/>
        <v>0</v>
      </c>
      <c r="BR58" s="33">
        <f t="shared" si="29"/>
        <v>0</v>
      </c>
      <c r="BS58" s="34">
        <f t="shared" si="29"/>
        <v>0</v>
      </c>
      <c r="BT58" s="83">
        <f t="shared" si="29"/>
        <v>0</v>
      </c>
      <c r="BU58" s="33">
        <f t="shared" si="29"/>
        <v>0</v>
      </c>
      <c r="BV58" s="33">
        <f t="shared" si="29"/>
        <v>0</v>
      </c>
      <c r="BW58" s="33">
        <f t="shared" si="29"/>
        <v>0</v>
      </c>
      <c r="BX58" s="33">
        <f t="shared" si="29"/>
        <v>0</v>
      </c>
      <c r="BY58" s="33">
        <f t="shared" si="29"/>
        <v>0</v>
      </c>
      <c r="BZ58" s="33">
        <f t="shared" si="29"/>
        <v>0</v>
      </c>
      <c r="CA58" s="33">
        <f t="shared" si="29"/>
        <v>0</v>
      </c>
      <c r="CB58" s="33">
        <f t="shared" si="29"/>
        <v>0</v>
      </c>
      <c r="CC58" s="74">
        <f t="shared" si="29"/>
        <v>0</v>
      </c>
      <c r="CD58" s="32">
        <f t="shared" si="29"/>
        <v>0</v>
      </c>
      <c r="CE58" s="33">
        <f t="shared" si="29"/>
        <v>0</v>
      </c>
      <c r="CF58" s="33">
        <f t="shared" si="29"/>
        <v>0</v>
      </c>
      <c r="CG58" s="33">
        <f t="shared" si="29"/>
        <v>0</v>
      </c>
      <c r="CH58" s="33">
        <f t="shared" si="29"/>
        <v>0</v>
      </c>
      <c r="CI58" s="33">
        <f t="shared" si="29"/>
        <v>0</v>
      </c>
      <c r="CJ58" s="33">
        <f t="shared" si="29"/>
        <v>0</v>
      </c>
      <c r="CK58" s="33">
        <f t="shared" si="29"/>
        <v>0</v>
      </c>
      <c r="CL58" s="33">
        <f t="shared" si="29"/>
        <v>0</v>
      </c>
      <c r="CM58" s="34">
        <f t="shared" si="29"/>
        <v>0</v>
      </c>
      <c r="CN58" s="32">
        <f t="shared" si="29"/>
        <v>0</v>
      </c>
      <c r="CO58" s="33">
        <f t="shared" si="29"/>
        <v>0</v>
      </c>
      <c r="CP58" s="33">
        <f t="shared" si="29"/>
        <v>0</v>
      </c>
      <c r="CQ58" s="33">
        <f t="shared" si="29"/>
        <v>0</v>
      </c>
      <c r="CR58" s="33">
        <f t="shared" si="29"/>
        <v>0</v>
      </c>
      <c r="CS58" s="33">
        <f t="shared" si="29"/>
        <v>0</v>
      </c>
      <c r="CT58" s="33">
        <f t="shared" si="29"/>
        <v>0</v>
      </c>
      <c r="CU58" s="33">
        <f t="shared" si="29"/>
        <v>0</v>
      </c>
      <c r="CV58" s="33">
        <f t="shared" si="29"/>
        <v>0</v>
      </c>
      <c r="CW58" s="34">
        <f t="shared" si="29"/>
        <v>0</v>
      </c>
      <c r="CX58" s="83">
        <f t="shared" si="29"/>
        <v>0</v>
      </c>
      <c r="CY58" s="33">
        <f t="shared" si="29"/>
        <v>0</v>
      </c>
      <c r="CZ58" s="33">
        <f t="shared" si="29"/>
        <v>0</v>
      </c>
      <c r="DA58" s="33">
        <f t="shared" si="29"/>
        <v>0</v>
      </c>
      <c r="DB58" s="33">
        <f t="shared" si="29"/>
        <v>0</v>
      </c>
      <c r="DC58" s="33">
        <f t="shared" si="29"/>
        <v>0</v>
      </c>
      <c r="DD58" s="33">
        <f t="shared" si="29"/>
        <v>0</v>
      </c>
      <c r="DE58" s="33">
        <f t="shared" si="29"/>
        <v>0</v>
      </c>
      <c r="DF58" s="33">
        <f t="shared" si="29"/>
        <v>0</v>
      </c>
      <c r="DG58" s="74">
        <f t="shared" si="29"/>
        <v>0</v>
      </c>
      <c r="DH58" s="32">
        <f t="shared" si="29"/>
        <v>0</v>
      </c>
      <c r="DI58" s="33">
        <f t="shared" si="29"/>
        <v>0</v>
      </c>
      <c r="DJ58" s="33">
        <f t="shared" si="29"/>
        <v>0</v>
      </c>
      <c r="DK58" s="33">
        <f t="shared" si="29"/>
        <v>0</v>
      </c>
      <c r="DL58" s="33">
        <f t="shared" si="29"/>
        <v>0</v>
      </c>
      <c r="DM58" s="33">
        <f t="shared" si="29"/>
        <v>0</v>
      </c>
      <c r="DN58" s="33">
        <f t="shared" si="29"/>
        <v>0</v>
      </c>
      <c r="DO58" s="33">
        <f t="shared" si="29"/>
        <v>0</v>
      </c>
      <c r="DP58" s="33">
        <f t="shared" si="29"/>
        <v>0</v>
      </c>
      <c r="DQ58" s="34">
        <f t="shared" si="29"/>
        <v>0</v>
      </c>
      <c r="DR58" s="32">
        <f>SUM(DR59:DR61)</f>
        <v>0</v>
      </c>
      <c r="DS58" s="33">
        <f t="shared" ref="DS58:DZ58" si="30">SUM(DS59:DS61)</f>
        <v>0</v>
      </c>
      <c r="DT58" s="33">
        <f t="shared" si="30"/>
        <v>1</v>
      </c>
      <c r="DU58" s="33">
        <f t="shared" si="30"/>
        <v>0</v>
      </c>
      <c r="DV58" s="33">
        <f t="shared" si="30"/>
        <v>0</v>
      </c>
      <c r="DW58" s="33">
        <f t="shared" si="30"/>
        <v>0</v>
      </c>
      <c r="DX58" s="33">
        <f t="shared" si="30"/>
        <v>0</v>
      </c>
      <c r="DY58" s="33">
        <f t="shared" si="30"/>
        <v>0</v>
      </c>
      <c r="DZ58" s="33">
        <f t="shared" si="30"/>
        <v>0</v>
      </c>
      <c r="EA58" s="34">
        <f t="shared" ref="EA58" si="31">SUM(EA59:EA61)</f>
        <v>0</v>
      </c>
    </row>
    <row r="59" spans="1:131" ht="12" customHeight="1" x14ac:dyDescent="0.25">
      <c r="A59" s="1" t="s">
        <v>82</v>
      </c>
      <c r="B59" s="26"/>
      <c r="C59" s="27"/>
      <c r="D59" s="27"/>
      <c r="E59" s="27"/>
      <c r="F59" s="27"/>
      <c r="G59" s="27"/>
      <c r="H59" s="27"/>
      <c r="I59" s="27"/>
      <c r="J59" s="27"/>
      <c r="K59" s="28"/>
      <c r="L59" s="131"/>
      <c r="M59" s="27"/>
      <c r="N59" s="27"/>
      <c r="O59" s="27"/>
      <c r="P59" s="27"/>
      <c r="Q59" s="27"/>
      <c r="R59" s="27"/>
      <c r="S59" s="27"/>
      <c r="T59" s="27"/>
      <c r="U59" s="28"/>
      <c r="V59" s="26"/>
      <c r="W59" s="27"/>
      <c r="X59" s="27"/>
      <c r="Y59" s="27"/>
      <c r="Z59" s="27"/>
      <c r="AA59" s="27"/>
      <c r="AB59" s="27"/>
      <c r="AC59" s="27"/>
      <c r="AD59" s="27"/>
      <c r="AE59" s="28"/>
      <c r="AF59" s="11"/>
      <c r="AG59" s="12"/>
      <c r="AH59" s="12"/>
      <c r="AI59" s="12"/>
      <c r="AJ59" s="12"/>
      <c r="AK59" s="12"/>
      <c r="AL59" s="12"/>
      <c r="AM59" s="12"/>
      <c r="AN59" s="12"/>
      <c r="AO59" s="13"/>
      <c r="AP59" s="26"/>
      <c r="AQ59" s="27"/>
      <c r="AR59" s="27"/>
      <c r="AS59" s="27"/>
      <c r="AT59" s="27"/>
      <c r="AU59" s="27"/>
      <c r="AV59" s="27"/>
      <c r="AW59" s="27"/>
      <c r="AX59" s="27"/>
      <c r="AY59" s="28"/>
      <c r="AZ59" s="26"/>
      <c r="BA59" s="27"/>
      <c r="BB59" s="27"/>
      <c r="BC59" s="27"/>
      <c r="BD59" s="27"/>
      <c r="BE59" s="27"/>
      <c r="BF59" s="27"/>
      <c r="BG59" s="27"/>
      <c r="BH59" s="27"/>
      <c r="BI59" s="28"/>
      <c r="BJ59" s="26"/>
      <c r="BK59" s="27"/>
      <c r="BL59" s="27"/>
      <c r="BM59" s="27"/>
      <c r="BN59" s="27"/>
      <c r="BO59" s="27"/>
      <c r="BP59" s="27"/>
      <c r="BQ59" s="27"/>
      <c r="BR59" s="27"/>
      <c r="BS59" s="28"/>
      <c r="BT59" s="131"/>
      <c r="BU59" s="27"/>
      <c r="BV59" s="27"/>
      <c r="BW59" s="27"/>
      <c r="BX59" s="27"/>
      <c r="BY59" s="27"/>
      <c r="BZ59" s="27"/>
      <c r="CA59" s="27"/>
      <c r="CB59" s="27"/>
      <c r="CC59" s="73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131"/>
      <c r="CY59" s="27"/>
      <c r="CZ59" s="27"/>
      <c r="DA59" s="27"/>
      <c r="DB59" s="27"/>
      <c r="DC59" s="27"/>
      <c r="DD59" s="27"/>
      <c r="DE59" s="27"/>
      <c r="DF59" s="27"/>
      <c r="DG59" s="73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21"/>
        <v>0</v>
      </c>
      <c r="DS59" s="98">
        <f t="shared" si="21"/>
        <v>0</v>
      </c>
      <c r="DT59" s="98">
        <f t="shared" si="21"/>
        <v>0</v>
      </c>
      <c r="DU59" s="98">
        <f t="shared" si="21"/>
        <v>0</v>
      </c>
      <c r="DV59" s="98">
        <f t="shared" si="21"/>
        <v>0</v>
      </c>
      <c r="DW59" s="98">
        <f t="shared" si="20"/>
        <v>0</v>
      </c>
      <c r="DX59" s="98">
        <f t="shared" si="20"/>
        <v>0</v>
      </c>
      <c r="DY59" s="98">
        <f t="shared" si="20"/>
        <v>0</v>
      </c>
      <c r="DZ59" s="98">
        <f t="shared" si="20"/>
        <v>0</v>
      </c>
      <c r="EA59" s="103">
        <f t="shared" si="20"/>
        <v>0</v>
      </c>
    </row>
    <row r="60" spans="1:131" ht="12" customHeight="1" x14ac:dyDescent="0.25">
      <c r="A60" s="1" t="s">
        <v>83</v>
      </c>
      <c r="B60" s="26"/>
      <c r="C60" s="27"/>
      <c r="D60" s="27"/>
      <c r="E60" s="27"/>
      <c r="F60" s="27"/>
      <c r="G60" s="27"/>
      <c r="H60" s="27"/>
      <c r="I60" s="27"/>
      <c r="J60" s="27"/>
      <c r="K60" s="28"/>
      <c r="L60" s="131"/>
      <c r="M60" s="27"/>
      <c r="N60" s="27">
        <v>1</v>
      </c>
      <c r="O60" s="27"/>
      <c r="P60" s="27"/>
      <c r="Q60" s="27"/>
      <c r="R60" s="27"/>
      <c r="S60" s="27"/>
      <c r="T60" s="27"/>
      <c r="U60" s="28"/>
      <c r="V60" s="26"/>
      <c r="W60" s="27"/>
      <c r="X60" s="27"/>
      <c r="Y60" s="27"/>
      <c r="Z60" s="27"/>
      <c r="AA60" s="27"/>
      <c r="AB60" s="27"/>
      <c r="AC60" s="27"/>
      <c r="AD60" s="27"/>
      <c r="AE60" s="28"/>
      <c r="AF60" s="11"/>
      <c r="AG60" s="12"/>
      <c r="AH60" s="12"/>
      <c r="AI60" s="12"/>
      <c r="AJ60" s="12"/>
      <c r="AK60" s="12"/>
      <c r="AL60" s="12"/>
      <c r="AM60" s="12"/>
      <c r="AN60" s="12"/>
      <c r="AO60" s="13"/>
      <c r="AP60" s="26"/>
      <c r="AQ60" s="27"/>
      <c r="AR60" s="27"/>
      <c r="AS60" s="27"/>
      <c r="AT60" s="27"/>
      <c r="AU60" s="27"/>
      <c r="AV60" s="27"/>
      <c r="AW60" s="27"/>
      <c r="AX60" s="27"/>
      <c r="AY60" s="28"/>
      <c r="AZ60" s="26"/>
      <c r="BA60" s="27"/>
      <c r="BB60" s="27"/>
      <c r="BC60" s="27"/>
      <c r="BD60" s="27"/>
      <c r="BE60" s="27"/>
      <c r="BF60" s="27"/>
      <c r="BG60" s="27"/>
      <c r="BH60" s="27"/>
      <c r="BI60" s="28"/>
      <c r="BJ60" s="26"/>
      <c r="BK60" s="27"/>
      <c r="BL60" s="27"/>
      <c r="BM60" s="27"/>
      <c r="BN60" s="27"/>
      <c r="BO60" s="27"/>
      <c r="BP60" s="27"/>
      <c r="BQ60" s="27"/>
      <c r="BR60" s="27"/>
      <c r="BS60" s="28"/>
      <c r="BT60" s="131"/>
      <c r="BU60" s="27"/>
      <c r="BV60" s="27"/>
      <c r="BW60" s="27"/>
      <c r="BX60" s="27"/>
      <c r="BY60" s="27"/>
      <c r="BZ60" s="27"/>
      <c r="CA60" s="27"/>
      <c r="CB60" s="27"/>
      <c r="CC60" s="73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131"/>
      <c r="CY60" s="27"/>
      <c r="CZ60" s="27"/>
      <c r="DA60" s="27"/>
      <c r="DB60" s="27"/>
      <c r="DC60" s="27"/>
      <c r="DD60" s="27"/>
      <c r="DE60" s="27"/>
      <c r="DF60" s="27"/>
      <c r="DG60" s="73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21"/>
        <v>0</v>
      </c>
      <c r="DS60" s="98">
        <f t="shared" si="21"/>
        <v>0</v>
      </c>
      <c r="DT60" s="98">
        <f t="shared" si="21"/>
        <v>1</v>
      </c>
      <c r="DU60" s="98">
        <f t="shared" si="21"/>
        <v>0</v>
      </c>
      <c r="DV60" s="98">
        <f t="shared" si="21"/>
        <v>0</v>
      </c>
      <c r="DW60" s="98">
        <f t="shared" si="20"/>
        <v>0</v>
      </c>
      <c r="DX60" s="98">
        <f t="shared" si="20"/>
        <v>0</v>
      </c>
      <c r="DY60" s="98">
        <f t="shared" si="20"/>
        <v>0</v>
      </c>
      <c r="DZ60" s="98">
        <f t="shared" si="20"/>
        <v>0</v>
      </c>
      <c r="EA60" s="103">
        <f t="shared" si="20"/>
        <v>0</v>
      </c>
    </row>
    <row r="61" spans="1:131" ht="12" customHeight="1" x14ac:dyDescent="0.25">
      <c r="A61" s="1" t="s">
        <v>84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131"/>
      <c r="M61" s="27"/>
      <c r="N61" s="27"/>
      <c r="O61" s="27"/>
      <c r="P61" s="27"/>
      <c r="Q61" s="27"/>
      <c r="R61" s="27"/>
      <c r="S61" s="27"/>
      <c r="T61" s="27"/>
      <c r="U61" s="28"/>
      <c r="V61" s="26"/>
      <c r="W61" s="27"/>
      <c r="X61" s="27"/>
      <c r="Y61" s="27"/>
      <c r="Z61" s="27"/>
      <c r="AA61" s="27"/>
      <c r="AB61" s="27"/>
      <c r="AC61" s="27"/>
      <c r="AD61" s="27"/>
      <c r="AE61" s="28"/>
      <c r="AF61" s="11"/>
      <c r="AG61" s="12"/>
      <c r="AH61" s="12"/>
      <c r="AI61" s="12"/>
      <c r="AJ61" s="12"/>
      <c r="AK61" s="12"/>
      <c r="AL61" s="12"/>
      <c r="AM61" s="12"/>
      <c r="AN61" s="12"/>
      <c r="AO61" s="13"/>
      <c r="AP61" s="26"/>
      <c r="AQ61" s="27"/>
      <c r="AR61" s="27"/>
      <c r="AS61" s="27"/>
      <c r="AT61" s="27"/>
      <c r="AU61" s="27"/>
      <c r="AV61" s="27"/>
      <c r="AW61" s="27"/>
      <c r="AX61" s="27"/>
      <c r="AY61" s="28"/>
      <c r="AZ61" s="26"/>
      <c r="BA61" s="27"/>
      <c r="BB61" s="27"/>
      <c r="BC61" s="27"/>
      <c r="BD61" s="27"/>
      <c r="BE61" s="27"/>
      <c r="BF61" s="27"/>
      <c r="BG61" s="27"/>
      <c r="BH61" s="27"/>
      <c r="BI61" s="28"/>
      <c r="BJ61" s="26"/>
      <c r="BK61" s="27"/>
      <c r="BL61" s="27"/>
      <c r="BM61" s="27"/>
      <c r="BN61" s="27"/>
      <c r="BO61" s="27"/>
      <c r="BP61" s="27"/>
      <c r="BQ61" s="27"/>
      <c r="BR61" s="27"/>
      <c r="BS61" s="28"/>
      <c r="BT61" s="131"/>
      <c r="BU61" s="27"/>
      <c r="BV61" s="27"/>
      <c r="BW61" s="27"/>
      <c r="BX61" s="27"/>
      <c r="BY61" s="27"/>
      <c r="BZ61" s="27"/>
      <c r="CA61" s="27"/>
      <c r="CB61" s="27"/>
      <c r="CC61" s="73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131"/>
      <c r="CY61" s="27"/>
      <c r="CZ61" s="27"/>
      <c r="DA61" s="27"/>
      <c r="DB61" s="27"/>
      <c r="DC61" s="27"/>
      <c r="DD61" s="27"/>
      <c r="DE61" s="27"/>
      <c r="DF61" s="27"/>
      <c r="DG61" s="73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>B61+L61+V61+AF61+AP61+AZ61+BJ61+BT61+CD61+CN61+CX61+DH61</f>
        <v>0</v>
      </c>
      <c r="DS61" s="98">
        <f t="shared" si="21"/>
        <v>0</v>
      </c>
      <c r="DT61" s="98">
        <f t="shared" si="21"/>
        <v>0</v>
      </c>
      <c r="DU61" s="98">
        <f t="shared" si="21"/>
        <v>0</v>
      </c>
      <c r="DV61" s="98">
        <f t="shared" si="21"/>
        <v>0</v>
      </c>
      <c r="DW61" s="98">
        <f t="shared" si="20"/>
        <v>0</v>
      </c>
      <c r="DX61" s="98">
        <f t="shared" si="20"/>
        <v>0</v>
      </c>
      <c r="DY61" s="98">
        <f t="shared" si="20"/>
        <v>0</v>
      </c>
      <c r="DZ61" s="98">
        <f t="shared" si="20"/>
        <v>0</v>
      </c>
      <c r="EA61" s="103">
        <f t="shared" si="20"/>
        <v>0</v>
      </c>
    </row>
    <row r="62" spans="1:131" ht="12" customHeight="1" x14ac:dyDescent="0.25">
      <c r="A62" s="3" t="s">
        <v>85</v>
      </c>
      <c r="B62" s="32"/>
      <c r="C62" s="33"/>
      <c r="D62" s="33"/>
      <c r="E62" s="33"/>
      <c r="F62" s="33"/>
      <c r="G62" s="33"/>
      <c r="H62" s="33"/>
      <c r="I62" s="130"/>
      <c r="J62" s="33"/>
      <c r="K62" s="34"/>
      <c r="L62" s="83"/>
      <c r="M62" s="33"/>
      <c r="N62" s="33"/>
      <c r="O62" s="33"/>
      <c r="P62" s="33"/>
      <c r="Q62" s="33"/>
      <c r="R62" s="33"/>
      <c r="S62" s="130"/>
      <c r="T62" s="33"/>
      <c r="U62" s="34"/>
      <c r="V62" s="32"/>
      <c r="W62" s="33"/>
      <c r="X62" s="33"/>
      <c r="Y62" s="33"/>
      <c r="Z62" s="33"/>
      <c r="AA62" s="33"/>
      <c r="AB62" s="33"/>
      <c r="AC62" s="130"/>
      <c r="AD62" s="33"/>
      <c r="AE62" s="34"/>
      <c r="AF62" s="17"/>
      <c r="AG62" s="18"/>
      <c r="AH62" s="18"/>
      <c r="AI62" s="18"/>
      <c r="AJ62" s="18"/>
      <c r="AK62" s="18"/>
      <c r="AL62" s="18"/>
      <c r="AM62" s="18"/>
      <c r="AN62" s="18"/>
      <c r="AO62" s="19"/>
      <c r="AP62" s="32"/>
      <c r="AQ62" s="33"/>
      <c r="AR62" s="33"/>
      <c r="AS62" s="33"/>
      <c r="AT62" s="33"/>
      <c r="AU62" s="33"/>
      <c r="AV62" s="33"/>
      <c r="AW62" s="33"/>
      <c r="AX62" s="33"/>
      <c r="AY62" s="34"/>
      <c r="AZ62" s="32"/>
      <c r="BA62" s="33"/>
      <c r="BB62" s="33"/>
      <c r="BC62" s="33"/>
      <c r="BD62" s="33"/>
      <c r="BE62" s="33"/>
      <c r="BF62" s="33"/>
      <c r="BG62" s="33"/>
      <c r="BH62" s="33"/>
      <c r="BI62" s="34"/>
      <c r="BJ62" s="32"/>
      <c r="BK62" s="33"/>
      <c r="BL62" s="33"/>
      <c r="BM62" s="33"/>
      <c r="BN62" s="33"/>
      <c r="BO62" s="33"/>
      <c r="BP62" s="33"/>
      <c r="BQ62" s="33"/>
      <c r="BR62" s="33"/>
      <c r="BS62" s="34"/>
      <c r="BT62" s="83"/>
      <c r="BU62" s="33"/>
      <c r="BV62" s="33"/>
      <c r="BW62" s="33"/>
      <c r="BX62" s="33"/>
      <c r="BY62" s="33"/>
      <c r="BZ62" s="33"/>
      <c r="CA62" s="33"/>
      <c r="CB62" s="33"/>
      <c r="CC62" s="7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83"/>
      <c r="CY62" s="33"/>
      <c r="CZ62" s="33"/>
      <c r="DA62" s="33"/>
      <c r="DB62" s="33"/>
      <c r="DC62" s="33"/>
      <c r="DD62" s="33"/>
      <c r="DE62" s="33"/>
      <c r="DF62" s="33"/>
      <c r="DG62" s="74"/>
      <c r="DH62" s="32"/>
      <c r="DI62" s="33"/>
      <c r="DJ62" s="33"/>
      <c r="DK62" s="33"/>
      <c r="DL62" s="33"/>
      <c r="DM62" s="33"/>
      <c r="DN62" s="33"/>
      <c r="DO62" s="33"/>
      <c r="DP62" s="33"/>
      <c r="DQ62" s="34"/>
      <c r="DR62" s="9">
        <f>B62+L62+V62+AF62+AP62+AZ62+BJ62+BT62+CD62+CN62+CX62+DH62</f>
        <v>0</v>
      </c>
      <c r="DS62" s="53">
        <f t="shared" ref="DS62:DS67" si="32">C62+M62+W62+AG62+AQ62+BA62+BK62+BU62+CE62+CO62+CY62+DI62</f>
        <v>0</v>
      </c>
      <c r="DT62" s="53">
        <f t="shared" ref="DT62:DT67" si="33">D62+N62+X62+AH62+AR62+BB62+BL62+BV62+CF62+CP62+CZ62+DJ62</f>
        <v>0</v>
      </c>
      <c r="DU62" s="53">
        <f t="shared" ref="DU62:DU67" si="34">E62+O62+Y62+AI62+AS62+BC62+BM62+BW62+CG62+CQ62+DA62+DK62</f>
        <v>0</v>
      </c>
      <c r="DV62" s="53">
        <f t="shared" ref="DV62:DV67" si="35">F62+P62+Z62+AJ62+AT62+BD62+BN62+BX62+CH62+CR62+DB62+DL62</f>
        <v>0</v>
      </c>
      <c r="DW62" s="53">
        <f t="shared" ref="DW62:DW67" si="36">G62+Q62+AA62+AK62+AU62+BE62+BO62+BY62+CI62+CS62+DC62+DM62</f>
        <v>0</v>
      </c>
      <c r="DX62" s="53">
        <f t="shared" ref="DX62:DX67" si="37">H62+R62+AB62+AL62+AV62+BF62+BP62+BZ62+CJ62+CT62+DD62+DN62</f>
        <v>0</v>
      </c>
      <c r="DY62" s="53">
        <f t="shared" ref="DY62:DY67" si="38">I62+S62+AC62+AM62+AW62+BG62+BQ62+CA62+CK62+CU62+DE62+DO62</f>
        <v>0</v>
      </c>
      <c r="DZ62" s="53">
        <f t="shared" ref="DZ62:DZ67" si="39">J62+T62+AD62+AN62+AX62+BH62+BR62+CB62+CL62+CV62+DF62+DP62</f>
        <v>0</v>
      </c>
      <c r="EA62" s="108">
        <f t="shared" ref="EA62:EA67" si="40">K62+U62+AE62+AO62+AY62+BI62+BS62+CC62+CM62+CW62+DG62+DQ62</f>
        <v>0</v>
      </c>
    </row>
    <row r="63" spans="1:131" ht="12" customHeight="1" x14ac:dyDescent="0.25">
      <c r="A63" s="1" t="s">
        <v>86</v>
      </c>
      <c r="B63" s="26">
        <v>1</v>
      </c>
      <c r="C63" s="27"/>
      <c r="D63" s="27"/>
      <c r="E63" s="27"/>
      <c r="F63" s="27"/>
      <c r="G63" s="27"/>
      <c r="H63" s="27"/>
      <c r="I63" s="27"/>
      <c r="J63" s="27"/>
      <c r="K63" s="28"/>
      <c r="L63" s="131"/>
      <c r="M63" s="27"/>
      <c r="N63" s="27"/>
      <c r="O63" s="27"/>
      <c r="P63" s="27"/>
      <c r="Q63" s="27"/>
      <c r="R63" s="27"/>
      <c r="S63" s="27"/>
      <c r="T63" s="27"/>
      <c r="U63" s="28"/>
      <c r="V63" s="26"/>
      <c r="W63" s="27"/>
      <c r="X63" s="27"/>
      <c r="Y63" s="27"/>
      <c r="Z63" s="27"/>
      <c r="AA63" s="27"/>
      <c r="AB63" s="27"/>
      <c r="AC63" s="27"/>
      <c r="AD63" s="27"/>
      <c r="AE63" s="28"/>
      <c r="AF63" s="11"/>
      <c r="AG63" s="12"/>
      <c r="AH63" s="12"/>
      <c r="AI63" s="12"/>
      <c r="AJ63" s="12"/>
      <c r="AK63" s="12"/>
      <c r="AL63" s="12"/>
      <c r="AM63" s="12"/>
      <c r="AN63" s="12"/>
      <c r="AO63" s="13"/>
      <c r="AP63" s="26"/>
      <c r="AQ63" s="27"/>
      <c r="AR63" s="27"/>
      <c r="AS63" s="27"/>
      <c r="AT63" s="27"/>
      <c r="AU63" s="27"/>
      <c r="AV63" s="27"/>
      <c r="AW63" s="27"/>
      <c r="AX63" s="27"/>
      <c r="AY63" s="28"/>
      <c r="AZ63" s="26"/>
      <c r="BA63" s="27"/>
      <c r="BB63" s="27"/>
      <c r="BC63" s="27"/>
      <c r="BD63" s="27"/>
      <c r="BE63" s="27"/>
      <c r="BF63" s="27"/>
      <c r="BG63" s="27"/>
      <c r="BH63" s="27"/>
      <c r="BI63" s="28"/>
      <c r="BJ63" s="26"/>
      <c r="BK63" s="27"/>
      <c r="BL63" s="27"/>
      <c r="BM63" s="27"/>
      <c r="BN63" s="27"/>
      <c r="BO63" s="27"/>
      <c r="BP63" s="27"/>
      <c r="BQ63" s="27"/>
      <c r="BR63" s="27"/>
      <c r="BS63" s="28"/>
      <c r="BT63" s="131"/>
      <c r="BU63" s="27"/>
      <c r="BV63" s="27"/>
      <c r="BW63" s="27"/>
      <c r="BX63" s="27"/>
      <c r="BY63" s="27"/>
      <c r="BZ63" s="27"/>
      <c r="CA63" s="27"/>
      <c r="CB63" s="27"/>
      <c r="CC63" s="73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131"/>
      <c r="CY63" s="27"/>
      <c r="CZ63" s="27"/>
      <c r="DA63" s="27"/>
      <c r="DB63" s="27"/>
      <c r="DC63" s="27"/>
      <c r="DD63" s="27"/>
      <c r="DE63" s="27"/>
      <c r="DF63" s="27"/>
      <c r="DG63" s="73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ref="DR63:DR67" si="41">B63+L63+V63+AF63+AP63+AZ63+BJ63+BT63+CD63+CN63+CX63+DH63</f>
        <v>1</v>
      </c>
      <c r="DS63" s="98">
        <f t="shared" si="32"/>
        <v>0</v>
      </c>
      <c r="DT63" s="98">
        <f t="shared" si="33"/>
        <v>0</v>
      </c>
      <c r="DU63" s="98">
        <f t="shared" si="34"/>
        <v>0</v>
      </c>
      <c r="DV63" s="98">
        <f t="shared" si="35"/>
        <v>0</v>
      </c>
      <c r="DW63" s="98">
        <f t="shared" si="36"/>
        <v>0</v>
      </c>
      <c r="DX63" s="98">
        <f t="shared" si="37"/>
        <v>0</v>
      </c>
      <c r="DY63" s="98">
        <f t="shared" si="38"/>
        <v>0</v>
      </c>
      <c r="DZ63" s="98">
        <f t="shared" si="39"/>
        <v>0</v>
      </c>
      <c r="EA63" s="103">
        <f t="shared" si="40"/>
        <v>0</v>
      </c>
    </row>
    <row r="64" spans="1:131" ht="12" customHeight="1" x14ac:dyDescent="0.25">
      <c r="A64" s="1" t="s">
        <v>87</v>
      </c>
      <c r="B64" s="26"/>
      <c r="C64" s="27"/>
      <c r="D64" s="27"/>
      <c r="E64" s="27"/>
      <c r="F64" s="27"/>
      <c r="G64" s="27"/>
      <c r="H64" s="27"/>
      <c r="I64" s="27"/>
      <c r="J64" s="27"/>
      <c r="K64" s="28"/>
      <c r="L64" s="131"/>
      <c r="M64" s="27"/>
      <c r="N64" s="27"/>
      <c r="O64" s="27"/>
      <c r="P64" s="27"/>
      <c r="Q64" s="27"/>
      <c r="R64" s="27"/>
      <c r="S64" s="27"/>
      <c r="T64" s="27"/>
      <c r="U64" s="28"/>
      <c r="V64" s="26"/>
      <c r="W64" s="27"/>
      <c r="X64" s="27"/>
      <c r="Y64" s="27"/>
      <c r="Z64" s="27"/>
      <c r="AA64" s="27"/>
      <c r="AB64" s="27"/>
      <c r="AC64" s="27"/>
      <c r="AD64" s="27"/>
      <c r="AE64" s="28"/>
      <c r="AF64" s="11"/>
      <c r="AG64" s="12"/>
      <c r="AH64" s="12"/>
      <c r="AI64" s="12"/>
      <c r="AJ64" s="12"/>
      <c r="AK64" s="12"/>
      <c r="AL64" s="12"/>
      <c r="AM64" s="12"/>
      <c r="AN64" s="12"/>
      <c r="AO64" s="13"/>
      <c r="AP64" s="26"/>
      <c r="AQ64" s="27"/>
      <c r="AR64" s="27"/>
      <c r="AS64" s="27"/>
      <c r="AT64" s="27"/>
      <c r="AU64" s="27"/>
      <c r="AV64" s="27"/>
      <c r="AW64" s="27"/>
      <c r="AX64" s="27"/>
      <c r="AY64" s="28"/>
      <c r="AZ64" s="26"/>
      <c r="BA64" s="27"/>
      <c r="BB64" s="27"/>
      <c r="BC64" s="27"/>
      <c r="BD64" s="27"/>
      <c r="BE64" s="27"/>
      <c r="BF64" s="27"/>
      <c r="BG64" s="27"/>
      <c r="BH64" s="27"/>
      <c r="BI64" s="28"/>
      <c r="BJ64" s="26"/>
      <c r="BK64" s="27"/>
      <c r="BL64" s="27"/>
      <c r="BM64" s="27"/>
      <c r="BN64" s="27"/>
      <c r="BO64" s="27"/>
      <c r="BP64" s="27"/>
      <c r="BQ64" s="27"/>
      <c r="BR64" s="27"/>
      <c r="BS64" s="28"/>
      <c r="BT64" s="131"/>
      <c r="BU64" s="27"/>
      <c r="BV64" s="27"/>
      <c r="BW64" s="27"/>
      <c r="BX64" s="27"/>
      <c r="BY64" s="27"/>
      <c r="BZ64" s="27"/>
      <c r="CA64" s="27"/>
      <c r="CB64" s="27"/>
      <c r="CC64" s="73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131"/>
      <c r="CY64" s="27"/>
      <c r="CZ64" s="27"/>
      <c r="DA64" s="27"/>
      <c r="DB64" s="27"/>
      <c r="DC64" s="27"/>
      <c r="DD64" s="27"/>
      <c r="DE64" s="27"/>
      <c r="DF64" s="27"/>
      <c r="DG64" s="73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41"/>
        <v>0</v>
      </c>
      <c r="DS64" s="98">
        <f t="shared" si="32"/>
        <v>0</v>
      </c>
      <c r="DT64" s="98">
        <f t="shared" si="33"/>
        <v>0</v>
      </c>
      <c r="DU64" s="98">
        <f t="shared" si="34"/>
        <v>0</v>
      </c>
      <c r="DV64" s="98">
        <f t="shared" si="35"/>
        <v>0</v>
      </c>
      <c r="DW64" s="98">
        <f t="shared" si="36"/>
        <v>0</v>
      </c>
      <c r="DX64" s="98">
        <f t="shared" si="37"/>
        <v>0</v>
      </c>
      <c r="DY64" s="98">
        <f t="shared" si="38"/>
        <v>0</v>
      </c>
      <c r="DZ64" s="98">
        <f t="shared" si="39"/>
        <v>0</v>
      </c>
      <c r="EA64" s="103">
        <f t="shared" si="40"/>
        <v>0</v>
      </c>
    </row>
    <row r="65" spans="1:131" ht="12" customHeight="1" x14ac:dyDescent="0.25">
      <c r="A65" s="3" t="s">
        <v>88</v>
      </c>
      <c r="B65" s="32"/>
      <c r="C65" s="33"/>
      <c r="D65" s="33"/>
      <c r="E65" s="33"/>
      <c r="F65" s="33"/>
      <c r="G65" s="33"/>
      <c r="H65" s="33"/>
      <c r="I65" s="33"/>
      <c r="J65" s="33"/>
      <c r="K65" s="34"/>
      <c r="L65" s="8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4"/>
      <c r="AF65" s="17"/>
      <c r="AG65" s="18"/>
      <c r="AH65" s="18"/>
      <c r="AI65" s="18"/>
      <c r="AJ65" s="18"/>
      <c r="AK65" s="18"/>
      <c r="AL65" s="18"/>
      <c r="AM65" s="18"/>
      <c r="AN65" s="18"/>
      <c r="AO65" s="19"/>
      <c r="AP65" s="32"/>
      <c r="AQ65" s="33"/>
      <c r="AR65" s="33"/>
      <c r="AS65" s="33"/>
      <c r="AT65" s="33"/>
      <c r="AU65" s="33"/>
      <c r="AV65" s="33"/>
      <c r="AW65" s="33"/>
      <c r="AX65" s="33"/>
      <c r="AY65" s="34"/>
      <c r="AZ65" s="32"/>
      <c r="BA65" s="33"/>
      <c r="BB65" s="33"/>
      <c r="BC65" s="33"/>
      <c r="BD65" s="33"/>
      <c r="BE65" s="33"/>
      <c r="BF65" s="33"/>
      <c r="BG65" s="33"/>
      <c r="BH65" s="33"/>
      <c r="BI65" s="34"/>
      <c r="BJ65" s="32"/>
      <c r="BK65" s="33"/>
      <c r="BL65" s="33"/>
      <c r="BM65" s="33"/>
      <c r="BN65" s="33"/>
      <c r="BO65" s="33"/>
      <c r="BP65" s="33"/>
      <c r="BQ65" s="33"/>
      <c r="BR65" s="33"/>
      <c r="BS65" s="34"/>
      <c r="BT65" s="83"/>
      <c r="BU65" s="33"/>
      <c r="BV65" s="33"/>
      <c r="BW65" s="33"/>
      <c r="BX65" s="33"/>
      <c r="BY65" s="33"/>
      <c r="BZ65" s="33"/>
      <c r="CA65" s="33"/>
      <c r="CB65" s="33"/>
      <c r="CC65" s="74"/>
      <c r="CD65" s="32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83"/>
      <c r="CY65" s="33"/>
      <c r="CZ65" s="33"/>
      <c r="DA65" s="33"/>
      <c r="DB65" s="33"/>
      <c r="DC65" s="33"/>
      <c r="DD65" s="33"/>
      <c r="DE65" s="33"/>
      <c r="DF65" s="33"/>
      <c r="DG65" s="7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9">
        <f>B65+L65+V65+AF65+AP65+AZ65+BJ65+BT65+CD65+CN65+CX65+DH65</f>
        <v>0</v>
      </c>
      <c r="DS65" s="53">
        <f t="shared" si="32"/>
        <v>0</v>
      </c>
      <c r="DT65" s="53">
        <f t="shared" si="33"/>
        <v>0</v>
      </c>
      <c r="DU65" s="53">
        <f t="shared" si="34"/>
        <v>0</v>
      </c>
      <c r="DV65" s="53">
        <f t="shared" si="35"/>
        <v>0</v>
      </c>
      <c r="DW65" s="53">
        <f t="shared" si="36"/>
        <v>0</v>
      </c>
      <c r="DX65" s="53">
        <f t="shared" si="37"/>
        <v>0</v>
      </c>
      <c r="DY65" s="53">
        <f t="shared" si="38"/>
        <v>0</v>
      </c>
      <c r="DZ65" s="53">
        <f t="shared" si="39"/>
        <v>0</v>
      </c>
      <c r="EA65" s="108">
        <f t="shared" si="40"/>
        <v>0</v>
      </c>
    </row>
    <row r="66" spans="1:131" ht="12" customHeight="1" x14ac:dyDescent="0.25">
      <c r="A66" s="1" t="s">
        <v>19</v>
      </c>
      <c r="B66" s="26"/>
      <c r="C66" s="27"/>
      <c r="D66" s="27"/>
      <c r="E66" s="27"/>
      <c r="F66" s="27"/>
      <c r="G66" s="27"/>
      <c r="H66" s="27"/>
      <c r="I66" s="27"/>
      <c r="J66" s="27"/>
      <c r="K66" s="28"/>
      <c r="L66" s="131"/>
      <c r="M66" s="27"/>
      <c r="N66" s="27"/>
      <c r="O66" s="27"/>
      <c r="P66" s="27"/>
      <c r="Q66" s="27"/>
      <c r="R66" s="27"/>
      <c r="S66" s="27"/>
      <c r="T66" s="27"/>
      <c r="U66" s="28"/>
      <c r="V66" s="26"/>
      <c r="W66" s="27"/>
      <c r="X66" s="27"/>
      <c r="Y66" s="27"/>
      <c r="Z66" s="27"/>
      <c r="AA66" s="27"/>
      <c r="AB66" s="27"/>
      <c r="AC66" s="27"/>
      <c r="AD66" s="27"/>
      <c r="AE66" s="28"/>
      <c r="AF66" s="11"/>
      <c r="AG66" s="12"/>
      <c r="AH66" s="12"/>
      <c r="AI66" s="12"/>
      <c r="AJ66" s="12"/>
      <c r="AK66" s="12"/>
      <c r="AL66" s="12"/>
      <c r="AM66" s="12"/>
      <c r="AN66" s="12"/>
      <c r="AO66" s="13"/>
      <c r="AP66" s="26"/>
      <c r="AQ66" s="27"/>
      <c r="AR66" s="27"/>
      <c r="AS66" s="27"/>
      <c r="AT66" s="27"/>
      <c r="AU66" s="27"/>
      <c r="AV66" s="27"/>
      <c r="AW66" s="27"/>
      <c r="AX66" s="27"/>
      <c r="AY66" s="28"/>
      <c r="AZ66" s="26"/>
      <c r="BA66" s="27"/>
      <c r="BB66" s="27"/>
      <c r="BC66" s="27"/>
      <c r="BD66" s="27"/>
      <c r="BE66" s="27"/>
      <c r="BF66" s="27"/>
      <c r="BG66" s="27"/>
      <c r="BH66" s="27"/>
      <c r="BI66" s="28"/>
      <c r="BJ66" s="26"/>
      <c r="BK66" s="27"/>
      <c r="BL66" s="27"/>
      <c r="BM66" s="27"/>
      <c r="BN66" s="27"/>
      <c r="BO66" s="27"/>
      <c r="BP66" s="27"/>
      <c r="BQ66" s="27"/>
      <c r="BR66" s="27"/>
      <c r="BS66" s="28"/>
      <c r="BT66" s="131"/>
      <c r="BU66" s="27"/>
      <c r="BV66" s="27"/>
      <c r="BW66" s="27"/>
      <c r="BX66" s="27"/>
      <c r="BY66" s="27"/>
      <c r="BZ66" s="27"/>
      <c r="CA66" s="27"/>
      <c r="CB66" s="27"/>
      <c r="CC66" s="73"/>
      <c r="CD66" s="26"/>
      <c r="CE66" s="27"/>
      <c r="CF66" s="27"/>
      <c r="CG66" s="27"/>
      <c r="CH66" s="27"/>
      <c r="CI66" s="27"/>
      <c r="CJ66" s="27"/>
      <c r="CK66" s="27"/>
      <c r="CL66" s="27"/>
      <c r="CM66" s="28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131"/>
      <c r="CY66" s="27"/>
      <c r="CZ66" s="27"/>
      <c r="DA66" s="27"/>
      <c r="DB66" s="27"/>
      <c r="DC66" s="27"/>
      <c r="DD66" s="27"/>
      <c r="DE66" s="27"/>
      <c r="DF66" s="27"/>
      <c r="DG66" s="73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41"/>
        <v>0</v>
      </c>
      <c r="DS66" s="98">
        <f t="shared" si="32"/>
        <v>0</v>
      </c>
      <c r="DT66" s="98">
        <f t="shared" si="33"/>
        <v>0</v>
      </c>
      <c r="DU66" s="98">
        <f t="shared" si="34"/>
        <v>0</v>
      </c>
      <c r="DV66" s="98">
        <f t="shared" si="35"/>
        <v>0</v>
      </c>
      <c r="DW66" s="98">
        <f t="shared" si="36"/>
        <v>0</v>
      </c>
      <c r="DX66" s="98">
        <f t="shared" si="37"/>
        <v>0</v>
      </c>
      <c r="DY66" s="98">
        <f t="shared" si="38"/>
        <v>0</v>
      </c>
      <c r="DZ66" s="98">
        <f t="shared" si="39"/>
        <v>0</v>
      </c>
      <c r="EA66" s="103">
        <f t="shared" si="40"/>
        <v>0</v>
      </c>
    </row>
    <row r="67" spans="1:131" ht="12" customHeight="1" x14ac:dyDescent="0.25">
      <c r="A67" s="1" t="s">
        <v>20</v>
      </c>
      <c r="B67" s="26"/>
      <c r="C67" s="27"/>
      <c r="D67" s="27"/>
      <c r="E67" s="27"/>
      <c r="F67" s="27"/>
      <c r="G67" s="27"/>
      <c r="H67" s="27"/>
      <c r="I67" s="27"/>
      <c r="J67" s="27"/>
      <c r="K67" s="28"/>
      <c r="L67" s="131"/>
      <c r="M67" s="27"/>
      <c r="N67" s="27"/>
      <c r="O67" s="27"/>
      <c r="P67" s="27">
        <v>1</v>
      </c>
      <c r="Q67" s="27"/>
      <c r="R67" s="27"/>
      <c r="S67" s="27"/>
      <c r="T67" s="27"/>
      <c r="U67" s="28"/>
      <c r="V67" s="26"/>
      <c r="W67" s="27"/>
      <c r="X67" s="27"/>
      <c r="Y67" s="27"/>
      <c r="Z67" s="27">
        <v>1</v>
      </c>
      <c r="AA67" s="27"/>
      <c r="AB67" s="27"/>
      <c r="AC67" s="27"/>
      <c r="AD67" s="27"/>
      <c r="AE67" s="28"/>
      <c r="AF67" s="11"/>
      <c r="AG67" s="12"/>
      <c r="AH67" s="12"/>
      <c r="AI67" s="12"/>
      <c r="AJ67" s="12"/>
      <c r="AK67" s="12"/>
      <c r="AL67" s="12"/>
      <c r="AM67" s="12"/>
      <c r="AN67" s="12"/>
      <c r="AO67" s="13"/>
      <c r="AP67" s="26"/>
      <c r="AQ67" s="27"/>
      <c r="AR67" s="27"/>
      <c r="AS67" s="27"/>
      <c r="AT67" s="27"/>
      <c r="AU67" s="27"/>
      <c r="AV67" s="27"/>
      <c r="AW67" s="27"/>
      <c r="AX67" s="27"/>
      <c r="AY67" s="28"/>
      <c r="AZ67" s="26"/>
      <c r="BA67" s="27"/>
      <c r="BB67" s="27"/>
      <c r="BC67" s="27"/>
      <c r="BD67" s="27"/>
      <c r="BE67" s="27"/>
      <c r="BF67" s="27"/>
      <c r="BG67" s="27"/>
      <c r="BH67" s="27"/>
      <c r="BI67" s="28"/>
      <c r="BJ67" s="26"/>
      <c r="BK67" s="27"/>
      <c r="BL67" s="27"/>
      <c r="BM67" s="27"/>
      <c r="BN67" s="27"/>
      <c r="BO67" s="27"/>
      <c r="BP67" s="27"/>
      <c r="BQ67" s="27"/>
      <c r="BR67" s="27"/>
      <c r="BS67" s="28"/>
      <c r="BT67" s="131"/>
      <c r="BU67" s="27"/>
      <c r="BV67" s="27"/>
      <c r="BW67" s="27"/>
      <c r="BX67" s="27"/>
      <c r="BY67" s="27"/>
      <c r="BZ67" s="27"/>
      <c r="CA67" s="27"/>
      <c r="CB67" s="27"/>
      <c r="CC67" s="73"/>
      <c r="CD67" s="26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131"/>
      <c r="CY67" s="27"/>
      <c r="CZ67" s="27"/>
      <c r="DA67" s="27"/>
      <c r="DB67" s="27"/>
      <c r="DC67" s="27"/>
      <c r="DD67" s="27"/>
      <c r="DE67" s="27"/>
      <c r="DF67" s="27"/>
      <c r="DG67" s="73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 t="shared" si="41"/>
        <v>0</v>
      </c>
      <c r="DS67" s="98">
        <f t="shared" si="32"/>
        <v>0</v>
      </c>
      <c r="DT67" s="98">
        <f t="shared" si="33"/>
        <v>0</v>
      </c>
      <c r="DU67" s="98">
        <f t="shared" si="34"/>
        <v>0</v>
      </c>
      <c r="DV67" s="98">
        <f t="shared" si="35"/>
        <v>2</v>
      </c>
      <c r="DW67" s="98">
        <f t="shared" si="36"/>
        <v>0</v>
      </c>
      <c r="DX67" s="98">
        <f t="shared" si="37"/>
        <v>0</v>
      </c>
      <c r="DY67" s="98">
        <f t="shared" si="38"/>
        <v>0</v>
      </c>
      <c r="DZ67" s="98">
        <f t="shared" si="39"/>
        <v>0</v>
      </c>
      <c r="EA67" s="103">
        <f t="shared" si="40"/>
        <v>0</v>
      </c>
    </row>
    <row r="68" spans="1:131" ht="12" customHeight="1" x14ac:dyDescent="0.25">
      <c r="A68" s="3" t="s">
        <v>46</v>
      </c>
      <c r="B68" s="23">
        <f>B5+B46</f>
        <v>90</v>
      </c>
      <c r="C68" s="76">
        <f t="shared" ref="C68:F68" si="42">C5+C46</f>
        <v>1</v>
      </c>
      <c r="D68" s="76">
        <f t="shared" si="42"/>
        <v>0</v>
      </c>
      <c r="E68" s="76">
        <f t="shared" si="42"/>
        <v>2</v>
      </c>
      <c r="F68" s="76">
        <f t="shared" si="42"/>
        <v>4</v>
      </c>
      <c r="G68" s="399">
        <f>G46+G5</f>
        <v>140</v>
      </c>
      <c r="H68" s="24">
        <f>H5+H46</f>
        <v>3</v>
      </c>
      <c r="I68" s="24">
        <f t="shared" ref="I68:AJ69" si="43">I5+I46</f>
        <v>30000</v>
      </c>
      <c r="J68" s="24">
        <f t="shared" si="43"/>
        <v>2</v>
      </c>
      <c r="K68" s="25">
        <f t="shared" si="43"/>
        <v>0</v>
      </c>
      <c r="L68" s="68">
        <f t="shared" si="43"/>
        <v>90</v>
      </c>
      <c r="M68" s="24">
        <f t="shared" si="43"/>
        <v>0</v>
      </c>
      <c r="N68" s="24">
        <f t="shared" si="43"/>
        <v>1</v>
      </c>
      <c r="O68" s="24">
        <f t="shared" si="43"/>
        <v>0</v>
      </c>
      <c r="P68" s="24">
        <f t="shared" si="43"/>
        <v>1</v>
      </c>
      <c r="Q68" s="399">
        <f t="shared" si="43"/>
        <v>105</v>
      </c>
      <c r="R68" s="24">
        <f t="shared" si="43"/>
        <v>0</v>
      </c>
      <c r="S68" s="24">
        <f t="shared" si="43"/>
        <v>0</v>
      </c>
      <c r="T68" s="24">
        <f t="shared" si="43"/>
        <v>0</v>
      </c>
      <c r="U68" s="25">
        <f t="shared" si="43"/>
        <v>0</v>
      </c>
      <c r="V68" s="68">
        <f t="shared" si="43"/>
        <v>90</v>
      </c>
      <c r="W68" s="24">
        <f t="shared" si="43"/>
        <v>1</v>
      </c>
      <c r="X68" s="24">
        <f t="shared" si="43"/>
        <v>0</v>
      </c>
      <c r="Y68" s="24">
        <f t="shared" si="43"/>
        <v>0</v>
      </c>
      <c r="Z68" s="24">
        <f t="shared" si="43"/>
        <v>1</v>
      </c>
      <c r="AA68" s="399">
        <f t="shared" si="43"/>
        <v>72</v>
      </c>
      <c r="AB68" s="24">
        <f t="shared" si="43"/>
        <v>0</v>
      </c>
      <c r="AC68" s="24">
        <f t="shared" si="43"/>
        <v>0</v>
      </c>
      <c r="AD68" s="24">
        <f t="shared" si="43"/>
        <v>0</v>
      </c>
      <c r="AE68" s="25">
        <f t="shared" si="43"/>
        <v>0</v>
      </c>
      <c r="AF68" s="68">
        <f t="shared" si="43"/>
        <v>0</v>
      </c>
      <c r="AG68" s="24">
        <f t="shared" si="43"/>
        <v>0</v>
      </c>
      <c r="AH68" s="24">
        <f t="shared" si="43"/>
        <v>0</v>
      </c>
      <c r="AI68" s="24">
        <f t="shared" si="43"/>
        <v>0</v>
      </c>
      <c r="AJ68" s="24">
        <f t="shared" si="43"/>
        <v>0</v>
      </c>
      <c r="AK68" s="399">
        <f>AK5+AK46</f>
        <v>0</v>
      </c>
      <c r="AL68" s="24">
        <f>AL5+AL46</f>
        <v>0</v>
      </c>
      <c r="AM68" s="24">
        <f t="shared" ref="AM68:AT68" si="44">AM5+AM46</f>
        <v>0</v>
      </c>
      <c r="AN68" s="24">
        <f t="shared" si="44"/>
        <v>0</v>
      </c>
      <c r="AO68" s="25">
        <f t="shared" si="44"/>
        <v>0</v>
      </c>
      <c r="AP68" s="68">
        <f t="shared" si="44"/>
        <v>0</v>
      </c>
      <c r="AQ68" s="24">
        <f t="shared" si="44"/>
        <v>0</v>
      </c>
      <c r="AR68" s="24">
        <f t="shared" si="44"/>
        <v>0</v>
      </c>
      <c r="AS68" s="24">
        <f t="shared" si="44"/>
        <v>0</v>
      </c>
      <c r="AT68" s="24">
        <f t="shared" si="44"/>
        <v>0</v>
      </c>
      <c r="AU68" s="399">
        <f>AU5+AU46</f>
        <v>0</v>
      </c>
      <c r="AV68" s="24">
        <f>AV5+AV46</f>
        <v>0</v>
      </c>
      <c r="AW68" s="24">
        <f t="shared" ref="AW68:BE69" si="45">AW5+AW46</f>
        <v>0</v>
      </c>
      <c r="AX68" s="24">
        <f t="shared" si="45"/>
        <v>0</v>
      </c>
      <c r="AY68" s="25">
        <f t="shared" si="45"/>
        <v>0</v>
      </c>
      <c r="AZ68" s="68">
        <f t="shared" si="45"/>
        <v>0</v>
      </c>
      <c r="BA68" s="24">
        <f t="shared" si="45"/>
        <v>0</v>
      </c>
      <c r="BB68" s="24">
        <f t="shared" si="45"/>
        <v>0</v>
      </c>
      <c r="BC68" s="24">
        <f t="shared" si="45"/>
        <v>0</v>
      </c>
      <c r="BD68" s="24">
        <f t="shared" si="45"/>
        <v>0</v>
      </c>
      <c r="BE68" s="399">
        <f t="shared" si="45"/>
        <v>0</v>
      </c>
      <c r="BF68" s="24">
        <f>BF5+BF46</f>
        <v>0</v>
      </c>
      <c r="BG68" s="24">
        <f t="shared" ref="BG68:BN68" si="46">BG5+BG46</f>
        <v>0</v>
      </c>
      <c r="BH68" s="24">
        <f t="shared" si="46"/>
        <v>0</v>
      </c>
      <c r="BI68" s="25">
        <f t="shared" si="46"/>
        <v>0</v>
      </c>
      <c r="BJ68" s="68">
        <f t="shared" si="46"/>
        <v>0</v>
      </c>
      <c r="BK68" s="24">
        <f t="shared" si="46"/>
        <v>0</v>
      </c>
      <c r="BL68" s="24">
        <f t="shared" si="46"/>
        <v>0</v>
      </c>
      <c r="BM68" s="24">
        <f t="shared" si="46"/>
        <v>0</v>
      </c>
      <c r="BN68" s="24">
        <f t="shared" si="46"/>
        <v>0</v>
      </c>
      <c r="BO68" s="399">
        <f>BO5+BO46</f>
        <v>0</v>
      </c>
      <c r="BP68" s="24">
        <f>BP5+BP46</f>
        <v>0</v>
      </c>
      <c r="BQ68" s="24">
        <f t="shared" ref="BQ68:DP69" si="47">BQ5+BQ46</f>
        <v>0</v>
      </c>
      <c r="BR68" s="24">
        <f t="shared" si="47"/>
        <v>0</v>
      </c>
      <c r="BS68" s="25">
        <f t="shared" si="47"/>
        <v>0</v>
      </c>
      <c r="BT68" s="147">
        <f t="shared" si="47"/>
        <v>0</v>
      </c>
      <c r="BU68" s="24">
        <f t="shared" si="47"/>
        <v>0</v>
      </c>
      <c r="BV68" s="24">
        <f t="shared" si="47"/>
        <v>0</v>
      </c>
      <c r="BW68" s="24">
        <f t="shared" si="47"/>
        <v>0</v>
      </c>
      <c r="BX68" s="24">
        <f t="shared" si="47"/>
        <v>0</v>
      </c>
      <c r="BY68" s="399">
        <f>BY46+BY5</f>
        <v>0</v>
      </c>
      <c r="BZ68" s="24">
        <f t="shared" si="47"/>
        <v>0</v>
      </c>
      <c r="CA68" s="24">
        <f t="shared" si="47"/>
        <v>0</v>
      </c>
      <c r="CB68" s="24">
        <f t="shared" si="47"/>
        <v>0</v>
      </c>
      <c r="CC68" s="157">
        <f t="shared" si="47"/>
        <v>0</v>
      </c>
      <c r="CD68" s="68">
        <f t="shared" si="47"/>
        <v>0</v>
      </c>
      <c r="CE68" s="24">
        <f t="shared" si="47"/>
        <v>0</v>
      </c>
      <c r="CF68" s="24">
        <f t="shared" si="47"/>
        <v>0</v>
      </c>
      <c r="CG68" s="24">
        <f t="shared" si="47"/>
        <v>0</v>
      </c>
      <c r="CH68" s="24">
        <f t="shared" si="47"/>
        <v>0</v>
      </c>
      <c r="CI68" s="399">
        <f t="shared" si="47"/>
        <v>0</v>
      </c>
      <c r="CJ68" s="24">
        <f t="shared" si="47"/>
        <v>0</v>
      </c>
      <c r="CK68" s="24">
        <f t="shared" si="47"/>
        <v>0</v>
      </c>
      <c r="CL68" s="24">
        <f t="shared" si="47"/>
        <v>0</v>
      </c>
      <c r="CM68" s="25">
        <f t="shared" si="47"/>
        <v>0</v>
      </c>
      <c r="CN68" s="68">
        <f t="shared" si="47"/>
        <v>0</v>
      </c>
      <c r="CO68" s="24">
        <f t="shared" si="47"/>
        <v>0</v>
      </c>
      <c r="CP68" s="24">
        <f t="shared" si="47"/>
        <v>0</v>
      </c>
      <c r="CQ68" s="24">
        <f t="shared" si="47"/>
        <v>0</v>
      </c>
      <c r="CR68" s="24">
        <f t="shared" si="47"/>
        <v>0</v>
      </c>
      <c r="CS68" s="399">
        <f t="shared" si="47"/>
        <v>0</v>
      </c>
      <c r="CT68" s="24">
        <f t="shared" si="47"/>
        <v>0</v>
      </c>
      <c r="CU68" s="24">
        <f t="shared" si="47"/>
        <v>0</v>
      </c>
      <c r="CV68" s="24">
        <f t="shared" si="47"/>
        <v>0</v>
      </c>
      <c r="CW68" s="25">
        <f t="shared" si="47"/>
        <v>0</v>
      </c>
      <c r="CX68" s="147">
        <f t="shared" si="47"/>
        <v>0</v>
      </c>
      <c r="CY68" s="24">
        <f t="shared" si="47"/>
        <v>0</v>
      </c>
      <c r="CZ68" s="24">
        <f t="shared" si="47"/>
        <v>0</v>
      </c>
      <c r="DA68" s="24">
        <f t="shared" si="47"/>
        <v>0</v>
      </c>
      <c r="DB68" s="24">
        <f t="shared" si="47"/>
        <v>0</v>
      </c>
      <c r="DC68" s="399">
        <f t="shared" si="47"/>
        <v>0</v>
      </c>
      <c r="DD68" s="24">
        <f t="shared" si="47"/>
        <v>0</v>
      </c>
      <c r="DE68" s="24">
        <f t="shared" si="47"/>
        <v>0</v>
      </c>
      <c r="DF68" s="24">
        <f t="shared" si="47"/>
        <v>0</v>
      </c>
      <c r="DG68" s="25">
        <f t="shared" si="47"/>
        <v>0</v>
      </c>
      <c r="DH68" s="68">
        <f t="shared" si="47"/>
        <v>0</v>
      </c>
      <c r="DI68" s="24">
        <f t="shared" si="47"/>
        <v>0</v>
      </c>
      <c r="DJ68" s="24">
        <f t="shared" si="47"/>
        <v>0</v>
      </c>
      <c r="DK68" s="24">
        <f t="shared" si="47"/>
        <v>0</v>
      </c>
      <c r="DL68" s="24">
        <f t="shared" si="47"/>
        <v>0</v>
      </c>
      <c r="DM68" s="399">
        <f t="shared" si="47"/>
        <v>0</v>
      </c>
      <c r="DN68" s="24">
        <f t="shared" si="47"/>
        <v>0</v>
      </c>
      <c r="DO68" s="24">
        <f t="shared" si="47"/>
        <v>0</v>
      </c>
      <c r="DP68" s="24">
        <f t="shared" si="47"/>
        <v>0</v>
      </c>
      <c r="DQ68" s="157">
        <f>DQ5+DQ46</f>
        <v>0</v>
      </c>
      <c r="DR68" s="9">
        <f>B68+L68+V68+AF68+AP68+AZ68+BJ68+BT68+CD68+CN68+CX68+DH68</f>
        <v>270</v>
      </c>
      <c r="DS68" s="53">
        <f t="shared" si="21"/>
        <v>2</v>
      </c>
      <c r="DT68" s="53">
        <f t="shared" si="21"/>
        <v>1</v>
      </c>
      <c r="DU68" s="53">
        <f t="shared" si="21"/>
        <v>2</v>
      </c>
      <c r="DV68" s="53">
        <f t="shared" si="21"/>
        <v>6</v>
      </c>
      <c r="DW68" s="401">
        <f>SUM(G68+Q68+AA68+AK68+AU68+BE68+BO68+BY68+CI68+CS68+DC68+DM68)</f>
        <v>317</v>
      </c>
      <c r="DX68" s="53">
        <f t="shared" si="20"/>
        <v>3</v>
      </c>
      <c r="DY68" s="53">
        <f t="shared" si="20"/>
        <v>30000</v>
      </c>
      <c r="DZ68" s="53">
        <f t="shared" si="20"/>
        <v>2</v>
      </c>
      <c r="EA68" s="108">
        <f t="shared" si="20"/>
        <v>0</v>
      </c>
    </row>
    <row r="69" spans="1:131" ht="12" customHeight="1" thickBot="1" x14ac:dyDescent="0.3">
      <c r="A69" s="7" t="s">
        <v>21</v>
      </c>
      <c r="B69" s="419">
        <f>SUM(B68:F68)</f>
        <v>97</v>
      </c>
      <c r="C69" s="397"/>
      <c r="D69" s="397"/>
      <c r="E69" s="397"/>
      <c r="F69" s="397"/>
      <c r="G69" s="400"/>
      <c r="H69" s="397">
        <f>SUM(H68+J68+K68)</f>
        <v>5</v>
      </c>
      <c r="I69" s="397"/>
      <c r="J69" s="397"/>
      <c r="K69" s="398"/>
      <c r="L69" s="419">
        <f>SUM(L68:P68)</f>
        <v>92</v>
      </c>
      <c r="M69" s="397"/>
      <c r="N69" s="397"/>
      <c r="O69" s="397"/>
      <c r="P69" s="397"/>
      <c r="Q69" s="400">
        <f t="shared" si="43"/>
        <v>0</v>
      </c>
      <c r="R69" s="397">
        <f>SUM(R68+T68+U68)</f>
        <v>0</v>
      </c>
      <c r="S69" s="397"/>
      <c r="T69" s="397"/>
      <c r="U69" s="398"/>
      <c r="V69" s="419">
        <f>SUM(V68:Z68)</f>
        <v>92</v>
      </c>
      <c r="W69" s="397"/>
      <c r="X69" s="397"/>
      <c r="Y69" s="397"/>
      <c r="Z69" s="397"/>
      <c r="AA69" s="400">
        <f t="shared" si="43"/>
        <v>0</v>
      </c>
      <c r="AB69" s="397">
        <f>SUM(AB68+AD68+AE68)</f>
        <v>0</v>
      </c>
      <c r="AC69" s="397"/>
      <c r="AD69" s="397"/>
      <c r="AE69" s="398"/>
      <c r="AF69" s="419">
        <f>SUM(AF68:AJ68)</f>
        <v>0</v>
      </c>
      <c r="AG69" s="397"/>
      <c r="AH69" s="397"/>
      <c r="AI69" s="397"/>
      <c r="AJ69" s="397"/>
      <c r="AK69" s="400">
        <f t="shared" ref="AK69" si="48">AK6+AK47</f>
        <v>0</v>
      </c>
      <c r="AL69" s="397">
        <f t="shared" ref="AL69" si="49">SUM(AL68+AN68+AO68)</f>
        <v>0</v>
      </c>
      <c r="AM69" s="397"/>
      <c r="AN69" s="397"/>
      <c r="AO69" s="398"/>
      <c r="AP69" s="419">
        <f t="shared" ref="AP69" si="50">SUM(AP68:AT68)</f>
        <v>0</v>
      </c>
      <c r="AQ69" s="397"/>
      <c r="AR69" s="397"/>
      <c r="AS69" s="397"/>
      <c r="AT69" s="397"/>
      <c r="AU69" s="400">
        <f t="shared" ref="AU69" si="51">AU6+AU47</f>
        <v>0</v>
      </c>
      <c r="AV69" s="397">
        <f t="shared" ref="AV69" si="52">SUM(AV68+AX68+AY68)</f>
        <v>0</v>
      </c>
      <c r="AW69" s="397"/>
      <c r="AX69" s="397"/>
      <c r="AY69" s="398"/>
      <c r="AZ69" s="419">
        <f t="shared" ref="AZ69" si="53">SUM(AZ68:BD68)</f>
        <v>0</v>
      </c>
      <c r="BA69" s="397"/>
      <c r="BB69" s="397"/>
      <c r="BC69" s="397"/>
      <c r="BD69" s="397"/>
      <c r="BE69" s="400">
        <f t="shared" si="45"/>
        <v>0</v>
      </c>
      <c r="BF69" s="397">
        <f t="shared" ref="BF69" si="54">SUM(BF68+BH68+BI68)</f>
        <v>0</v>
      </c>
      <c r="BG69" s="397"/>
      <c r="BH69" s="397"/>
      <c r="BI69" s="398"/>
      <c r="BJ69" s="419">
        <f t="shared" ref="BJ69" si="55">SUM(BJ68:BN68)</f>
        <v>0</v>
      </c>
      <c r="BK69" s="397"/>
      <c r="BL69" s="397"/>
      <c r="BM69" s="397"/>
      <c r="BN69" s="397"/>
      <c r="BO69" s="400">
        <f t="shared" ref="BO69" si="56">BO6+BO47</f>
        <v>0</v>
      </c>
      <c r="BP69" s="397">
        <f t="shared" ref="BP69" si="57">SUM(BP68+BR68+BS68)</f>
        <v>0</v>
      </c>
      <c r="BQ69" s="397"/>
      <c r="BR69" s="397"/>
      <c r="BS69" s="398"/>
      <c r="BT69" s="420">
        <f t="shared" ref="BT69" si="58">SUM(BT68:BX68)</f>
        <v>0</v>
      </c>
      <c r="BU69" s="397"/>
      <c r="BV69" s="397"/>
      <c r="BW69" s="397"/>
      <c r="BX69" s="397"/>
      <c r="BY69" s="400"/>
      <c r="BZ69" s="397">
        <f t="shared" ref="BZ69" si="59">SUM(BZ68+CB68+CC68)</f>
        <v>0</v>
      </c>
      <c r="CA69" s="397"/>
      <c r="CB69" s="397"/>
      <c r="CC69" s="414"/>
      <c r="CD69" s="419">
        <f t="shared" ref="CD69" si="60">SUM(CD68:CH68)</f>
        <v>0</v>
      </c>
      <c r="CE69" s="397"/>
      <c r="CF69" s="397"/>
      <c r="CG69" s="397"/>
      <c r="CH69" s="397"/>
      <c r="CI69" s="400">
        <f t="shared" si="47"/>
        <v>0</v>
      </c>
      <c r="CJ69" s="397">
        <f t="shared" ref="CJ69" si="61">SUM(CJ68+CL68+CM68)</f>
        <v>0</v>
      </c>
      <c r="CK69" s="397"/>
      <c r="CL69" s="397"/>
      <c r="CM69" s="398"/>
      <c r="CN69" s="419">
        <f t="shared" ref="CN69" si="62">SUM(CN68:CR68)</f>
        <v>0</v>
      </c>
      <c r="CO69" s="397"/>
      <c r="CP69" s="397"/>
      <c r="CQ69" s="397"/>
      <c r="CR69" s="397"/>
      <c r="CS69" s="400">
        <f t="shared" si="47"/>
        <v>0</v>
      </c>
      <c r="CT69" s="397">
        <f t="shared" ref="CT69" si="63">SUM(CT68+CV68+CW68)</f>
        <v>0</v>
      </c>
      <c r="CU69" s="397"/>
      <c r="CV69" s="397"/>
      <c r="CW69" s="398"/>
      <c r="CX69" s="420">
        <f t="shared" ref="CX69" si="64">SUM(CX68:DB68)</f>
        <v>0</v>
      </c>
      <c r="CY69" s="397"/>
      <c r="CZ69" s="397"/>
      <c r="DA69" s="397"/>
      <c r="DB69" s="397"/>
      <c r="DC69" s="400">
        <f t="shared" si="47"/>
        <v>0</v>
      </c>
      <c r="DD69" s="397">
        <f t="shared" ref="DD69" si="65">SUM(DD68+DF68+DG68)</f>
        <v>0</v>
      </c>
      <c r="DE69" s="397"/>
      <c r="DF69" s="397"/>
      <c r="DG69" s="398"/>
      <c r="DH69" s="419">
        <f t="shared" ref="DH69" si="66">SUM(DH68:DL68)</f>
        <v>0</v>
      </c>
      <c r="DI69" s="397"/>
      <c r="DJ69" s="397"/>
      <c r="DK69" s="397"/>
      <c r="DL69" s="397"/>
      <c r="DM69" s="400">
        <f t="shared" si="47"/>
        <v>0</v>
      </c>
      <c r="DN69" s="397">
        <f t="shared" ref="DN69" si="67">SUM(DN68+DP68+DQ68)</f>
        <v>0</v>
      </c>
      <c r="DO69" s="397"/>
      <c r="DP69" s="397"/>
      <c r="DQ69" s="414"/>
      <c r="DR69" s="391">
        <f t="shared" ref="DR69" si="68">SUM(DR68:DV68)</f>
        <v>281</v>
      </c>
      <c r="DS69" s="392"/>
      <c r="DT69" s="392"/>
      <c r="DU69" s="392"/>
      <c r="DV69" s="392"/>
      <c r="DW69" s="402"/>
      <c r="DX69" s="392">
        <f t="shared" ref="DX69" si="69">SUM(DX68+DZ68+EA68)</f>
        <v>5</v>
      </c>
      <c r="DY69" s="392"/>
      <c r="DZ69" s="392"/>
      <c r="EA69" s="396"/>
    </row>
    <row r="70" spans="1:131" ht="12" customHeight="1" x14ac:dyDescent="0.25">
      <c r="A70" s="144" t="s">
        <v>22</v>
      </c>
      <c r="B70" s="393">
        <f>G44+G45</f>
        <v>140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3">
        <f t="shared" ref="L70" si="70">Q44+Q45</f>
        <v>105</v>
      </c>
      <c r="M70" s="376"/>
      <c r="N70" s="376"/>
      <c r="O70" s="376"/>
      <c r="P70" s="376"/>
      <c r="Q70" s="376"/>
      <c r="R70" s="376"/>
      <c r="S70" s="376"/>
      <c r="T70" s="376"/>
      <c r="U70" s="394"/>
      <c r="V70" s="393">
        <f t="shared" ref="V70" si="71">AA44+AA45</f>
        <v>72</v>
      </c>
      <c r="W70" s="376"/>
      <c r="X70" s="376"/>
      <c r="Y70" s="376"/>
      <c r="Z70" s="376"/>
      <c r="AA70" s="376"/>
      <c r="AB70" s="376"/>
      <c r="AC70" s="376"/>
      <c r="AD70" s="376"/>
      <c r="AE70" s="394"/>
      <c r="AF70" s="393">
        <f t="shared" ref="AF70" si="72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3">
        <f t="shared" ref="AP70" si="73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394"/>
      <c r="AZ70" s="393">
        <f t="shared" ref="AZ70" si="74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3">
        <f t="shared" ref="BJ70" si="75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394"/>
      <c r="BT70" s="395">
        <f t="shared" ref="BT70" si="76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412"/>
      <c r="CD70" s="393">
        <f t="shared" ref="CD70" si="77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>
        <f t="shared" ref="CN70" si="78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79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80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412"/>
      <c r="DR70" s="393">
        <f>B70+L70+V70+AF70+AP70+AZ70+BJ70+BT70+CD70+CN70+CX70+DH70</f>
        <v>317</v>
      </c>
      <c r="DS70" s="376"/>
      <c r="DT70" s="376"/>
      <c r="DU70" s="376"/>
      <c r="DV70" s="376"/>
      <c r="DW70" s="376"/>
      <c r="DX70" s="376"/>
      <c r="DY70" s="376"/>
      <c r="DZ70" s="376"/>
      <c r="EA70" s="394"/>
    </row>
    <row r="71" spans="1:131" ht="12" customHeight="1" x14ac:dyDescent="0.25">
      <c r="A71" s="145" t="s">
        <v>62</v>
      </c>
      <c r="B71" s="387">
        <f>SUM(H68+J68+K68)</f>
        <v>5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87">
        <f t="shared" ref="L71" si="81">SUM(R68+T68+U68)</f>
        <v>0</v>
      </c>
      <c r="M71" s="388"/>
      <c r="N71" s="388"/>
      <c r="O71" s="388"/>
      <c r="P71" s="388"/>
      <c r="Q71" s="388"/>
      <c r="R71" s="388"/>
      <c r="S71" s="388"/>
      <c r="T71" s="388"/>
      <c r="U71" s="389"/>
      <c r="V71" s="387">
        <f t="shared" ref="V71" si="82">SUM(AB68+AD68+AE68)</f>
        <v>0</v>
      </c>
      <c r="W71" s="388"/>
      <c r="X71" s="388"/>
      <c r="Y71" s="388"/>
      <c r="Z71" s="388"/>
      <c r="AA71" s="388"/>
      <c r="AB71" s="388"/>
      <c r="AC71" s="388"/>
      <c r="AD71" s="388"/>
      <c r="AE71" s="389"/>
      <c r="AF71" s="387">
        <f t="shared" ref="AF71" si="83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87">
        <f t="shared" ref="AP71" si="84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389"/>
      <c r="AZ71" s="387">
        <f t="shared" ref="AZ71" si="85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87">
        <f t="shared" ref="BJ71" si="86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389"/>
      <c r="BT71" s="390">
        <f t="shared" ref="BT71" si="87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413"/>
      <c r="CD71" s="387">
        <f t="shared" ref="CD71" si="88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89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90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91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413"/>
      <c r="DR71" s="387">
        <f>B71+L71+V71+AF71+AP71+AZ71+BJ71+BT71+CD71+CN71+CX71+DH71</f>
        <v>5</v>
      </c>
      <c r="DS71" s="388"/>
      <c r="DT71" s="388"/>
      <c r="DU71" s="388"/>
      <c r="DV71" s="388"/>
      <c r="DW71" s="388"/>
      <c r="DX71" s="388"/>
      <c r="DY71" s="388"/>
      <c r="DZ71" s="388"/>
      <c r="EA71" s="389"/>
    </row>
    <row r="72" spans="1:131" ht="12" customHeight="1" x14ac:dyDescent="0.25">
      <c r="A72" s="1" t="s">
        <v>74</v>
      </c>
      <c r="B72" s="382">
        <f>H46+H5</f>
        <v>3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2">
        <f t="shared" ref="L72" si="92">R46+R5</f>
        <v>0</v>
      </c>
      <c r="M72" s="383"/>
      <c r="N72" s="383"/>
      <c r="O72" s="383"/>
      <c r="P72" s="383"/>
      <c r="Q72" s="383"/>
      <c r="R72" s="383"/>
      <c r="S72" s="383"/>
      <c r="T72" s="383"/>
      <c r="U72" s="384"/>
      <c r="V72" s="382">
        <f t="shared" ref="V72" si="93">AB46+AB5</f>
        <v>0</v>
      </c>
      <c r="W72" s="383"/>
      <c r="X72" s="383"/>
      <c r="Y72" s="383"/>
      <c r="Z72" s="383"/>
      <c r="AA72" s="383"/>
      <c r="AB72" s="383"/>
      <c r="AC72" s="383"/>
      <c r="AD72" s="383"/>
      <c r="AE72" s="384"/>
      <c r="AF72" s="382">
        <f t="shared" ref="AF72" si="94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2">
        <f t="shared" ref="AP72" si="95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384"/>
      <c r="AZ72" s="382">
        <f t="shared" ref="AZ72" si="96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384"/>
      <c r="BJ72" s="382">
        <f t="shared" ref="BJ72" si="97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384"/>
      <c r="BT72" s="385">
        <f t="shared" ref="BT72" si="98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410"/>
      <c r="CD72" s="382">
        <f t="shared" ref="CD72" si="99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384"/>
      <c r="CN72" s="382">
        <f t="shared" ref="CN72" si="100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101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102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410"/>
      <c r="DR72" s="423">
        <f t="shared" ref="DR72:DR74" si="103">B72+L72+V72+AF72+AP72+AZ72+BJ72+BT72+CD72+CN72+CX72+DH72</f>
        <v>3</v>
      </c>
      <c r="DS72" s="386"/>
      <c r="DT72" s="386"/>
      <c r="DU72" s="386"/>
      <c r="DV72" s="386"/>
      <c r="DW72" s="386"/>
      <c r="DX72" s="386"/>
      <c r="DY72" s="386"/>
      <c r="DZ72" s="386"/>
      <c r="EA72" s="424"/>
    </row>
    <row r="73" spans="1:131" ht="12" customHeight="1" x14ac:dyDescent="0.25">
      <c r="A73" s="1" t="s">
        <v>23</v>
      </c>
      <c r="B73" s="382">
        <f>I46+I5</f>
        <v>30000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2">
        <f t="shared" ref="L73" si="104">S46+S5</f>
        <v>0</v>
      </c>
      <c r="M73" s="383"/>
      <c r="N73" s="383"/>
      <c r="O73" s="383"/>
      <c r="P73" s="383"/>
      <c r="Q73" s="383"/>
      <c r="R73" s="383"/>
      <c r="S73" s="383"/>
      <c r="T73" s="383"/>
      <c r="U73" s="384"/>
      <c r="V73" s="382">
        <f t="shared" ref="V73" si="105">AC46+AC5</f>
        <v>0</v>
      </c>
      <c r="W73" s="383"/>
      <c r="X73" s="383"/>
      <c r="Y73" s="383"/>
      <c r="Z73" s="383"/>
      <c r="AA73" s="383"/>
      <c r="AB73" s="383"/>
      <c r="AC73" s="383"/>
      <c r="AD73" s="383"/>
      <c r="AE73" s="384"/>
      <c r="AF73" s="382">
        <f t="shared" ref="AF73" si="106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2">
        <f t="shared" ref="AP73" si="107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384"/>
      <c r="AZ73" s="382">
        <f t="shared" ref="AZ73" si="108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384"/>
      <c r="BJ73" s="382">
        <f t="shared" ref="BJ73" si="109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384"/>
      <c r="BT73" s="385">
        <f t="shared" ref="BT73" si="110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410"/>
      <c r="CD73" s="382">
        <f t="shared" ref="CD73" si="111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384"/>
      <c r="CN73" s="382">
        <f t="shared" ref="CN73" si="112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113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114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410"/>
      <c r="DR73" s="423">
        <f t="shared" si="103"/>
        <v>30000</v>
      </c>
      <c r="DS73" s="386"/>
      <c r="DT73" s="386"/>
      <c r="DU73" s="386"/>
      <c r="DV73" s="386"/>
      <c r="DW73" s="386"/>
      <c r="DX73" s="386"/>
      <c r="DY73" s="386"/>
      <c r="DZ73" s="386"/>
      <c r="EA73" s="424"/>
    </row>
    <row r="74" spans="1:131" ht="12" customHeight="1" x14ac:dyDescent="0.25">
      <c r="A74" s="1" t="s">
        <v>40</v>
      </c>
      <c r="B74" s="382">
        <f>J5+J46</f>
        <v>2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82">
        <f t="shared" ref="L74" si="115">T5+T46</f>
        <v>0</v>
      </c>
      <c r="M74" s="383"/>
      <c r="N74" s="383"/>
      <c r="O74" s="383"/>
      <c r="P74" s="383"/>
      <c r="Q74" s="383"/>
      <c r="R74" s="383"/>
      <c r="S74" s="383"/>
      <c r="T74" s="383"/>
      <c r="U74" s="384"/>
      <c r="V74" s="382">
        <f t="shared" ref="V74" si="116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384"/>
      <c r="AF74" s="382">
        <f t="shared" ref="AF74" si="117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2">
        <f t="shared" ref="AP74" si="118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384"/>
      <c r="AZ74" s="382">
        <f t="shared" ref="AZ74" si="119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384"/>
      <c r="BJ74" s="382">
        <f t="shared" ref="BJ74" si="120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384"/>
      <c r="BT74" s="385">
        <f t="shared" ref="BT74" si="121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410"/>
      <c r="CD74" s="382">
        <f t="shared" ref="CD74" si="122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384"/>
      <c r="CN74" s="382">
        <f t="shared" ref="CN74" si="123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124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125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410"/>
      <c r="DR74" s="423">
        <f t="shared" si="103"/>
        <v>2</v>
      </c>
      <c r="DS74" s="386"/>
      <c r="DT74" s="386"/>
      <c r="DU74" s="386"/>
      <c r="DV74" s="386"/>
      <c r="DW74" s="386"/>
      <c r="DX74" s="386"/>
      <c r="DY74" s="386"/>
      <c r="DZ74" s="386"/>
      <c r="EA74" s="424"/>
    </row>
    <row r="75" spans="1:131" ht="12" customHeight="1" thickBot="1" x14ac:dyDescent="0.3">
      <c r="A75" s="67" t="s">
        <v>24</v>
      </c>
      <c r="B75" s="377">
        <f>K46+K5</f>
        <v>0</v>
      </c>
      <c r="C75" s="378"/>
      <c r="D75" s="378"/>
      <c r="E75" s="378"/>
      <c r="F75" s="378"/>
      <c r="G75" s="378"/>
      <c r="H75" s="378"/>
      <c r="I75" s="378"/>
      <c r="J75" s="378"/>
      <c r="K75" s="379"/>
      <c r="L75" s="377">
        <f t="shared" ref="L75" si="126">U46+U5</f>
        <v>0</v>
      </c>
      <c r="M75" s="378"/>
      <c r="N75" s="378"/>
      <c r="O75" s="378"/>
      <c r="P75" s="378"/>
      <c r="Q75" s="378"/>
      <c r="R75" s="378"/>
      <c r="S75" s="378"/>
      <c r="T75" s="378"/>
      <c r="U75" s="379"/>
      <c r="V75" s="377">
        <f t="shared" ref="V75" si="127">AE46+AE5</f>
        <v>0</v>
      </c>
      <c r="W75" s="378"/>
      <c r="X75" s="378"/>
      <c r="Y75" s="378"/>
      <c r="Z75" s="378"/>
      <c r="AA75" s="378"/>
      <c r="AB75" s="378"/>
      <c r="AC75" s="378"/>
      <c r="AD75" s="378"/>
      <c r="AE75" s="379"/>
      <c r="AF75" s="377">
        <f t="shared" ref="AF75" si="128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77">
        <f t="shared" ref="AP75" si="129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379"/>
      <c r="AZ75" s="377">
        <f t="shared" ref="AZ75" si="130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379"/>
      <c r="BJ75" s="377">
        <f t="shared" ref="BJ75" si="131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379"/>
      <c r="BT75" s="380">
        <f t="shared" ref="BT75" si="132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411"/>
      <c r="CD75" s="377">
        <f t="shared" ref="CD75" si="133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379"/>
      <c r="CN75" s="377">
        <f t="shared" ref="CN75" si="134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135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136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411"/>
      <c r="DR75" s="421">
        <f>B75+L75+V75+AF75+AP75+AZ75+BJ75+BT75+CD75+CN75+CX75+DH75</f>
        <v>0</v>
      </c>
      <c r="DS75" s="381"/>
      <c r="DT75" s="381"/>
      <c r="DU75" s="381"/>
      <c r="DV75" s="381"/>
      <c r="DW75" s="381"/>
      <c r="DX75" s="381"/>
      <c r="DY75" s="381"/>
      <c r="DZ75" s="381"/>
      <c r="EA75" s="422"/>
    </row>
    <row r="76" spans="1:131" ht="12" customHeight="1" x14ac:dyDescent="0.25"/>
    <row r="77" spans="1:131" ht="12" customHeight="1" x14ac:dyDescent="0.25"/>
    <row r="78" spans="1:131" ht="12" customHeight="1" x14ac:dyDescent="0.25"/>
    <row r="79" spans="1:131" ht="12" customHeight="1" x14ac:dyDescent="0.25"/>
    <row r="80" spans="1:13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</sheetData>
  <mergeCells count="171">
    <mergeCell ref="A1:EA1"/>
    <mergeCell ref="BT2:CC2"/>
    <mergeCell ref="BF3:BI3"/>
    <mergeCell ref="B2:K2"/>
    <mergeCell ref="L2:U2"/>
    <mergeCell ref="V2:AE2"/>
    <mergeCell ref="AF2:AO2"/>
    <mergeCell ref="AP2:AY2"/>
    <mergeCell ref="AZ2:BI2"/>
    <mergeCell ref="BJ2:BS2"/>
    <mergeCell ref="CJ3:CM3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CS3:CS4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DS3:DV3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DH69:DL69"/>
    <mergeCell ref="DN69:DQ69"/>
    <mergeCell ref="DR69:DV69"/>
    <mergeCell ref="B69:F69"/>
    <mergeCell ref="DR72:EA72"/>
    <mergeCell ref="B71:K71"/>
    <mergeCell ref="L71:U71"/>
    <mergeCell ref="V71:AE71"/>
    <mergeCell ref="AF71:AO71"/>
    <mergeCell ref="AP71:AY71"/>
    <mergeCell ref="AZ71:BI71"/>
    <mergeCell ref="BJ71:BS71"/>
    <mergeCell ref="BT71:CC71"/>
    <mergeCell ref="CD71:CM71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B73:K73"/>
    <mergeCell ref="L73:U73"/>
    <mergeCell ref="V73:AE73"/>
    <mergeCell ref="AF73:AO73"/>
    <mergeCell ref="AP73:AY73"/>
    <mergeCell ref="AZ73:BI73"/>
    <mergeCell ref="BJ73:BS73"/>
    <mergeCell ref="BT73:CC73"/>
    <mergeCell ref="CD73:CM73"/>
    <mergeCell ref="AP74:AY74"/>
    <mergeCell ref="AZ74:BI74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  <mergeCell ref="BJ74:BS74"/>
    <mergeCell ref="BT74:CC74"/>
    <mergeCell ref="CD74:CM74"/>
    <mergeCell ref="CN74:CW74"/>
    <mergeCell ref="CX74:DG74"/>
    <mergeCell ref="DH74:DQ74"/>
    <mergeCell ref="DR74:EA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5"/>
  <sheetViews>
    <sheetView zoomScaleNormal="100" workbookViewId="0">
      <pane xSplit="1" topLeftCell="CI1" activePane="topRight" state="frozen"/>
      <selection pane="topRight" activeCell="EF21" sqref="EF21"/>
    </sheetView>
  </sheetViews>
  <sheetFormatPr defaultRowHeight="15" x14ac:dyDescent="0.25"/>
  <cols>
    <col min="1" max="1" width="24.5703125" customWidth="1"/>
    <col min="2" max="18" width="3.7109375" hidden="1" customWidth="1"/>
    <col min="19" max="19" width="6.7109375" hidden="1" customWidth="1"/>
    <col min="20" max="121" width="3.7109375" hidden="1" customWidth="1"/>
    <col min="122" max="128" width="4.7109375" customWidth="1"/>
    <col min="129" max="129" width="7.7109375" customWidth="1"/>
    <col min="130" max="131" width="4.7109375" customWidth="1"/>
    <col min="132" max="132" width="32" customWidth="1"/>
  </cols>
  <sheetData>
    <row r="1" spans="1:131" ht="15" customHeight="1" thickBot="1" x14ac:dyDescent="0.3">
      <c r="A1" s="373" t="s">
        <v>97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12" customHeight="1" thickBot="1" x14ac:dyDescent="0.3">
      <c r="A2" s="143" t="s">
        <v>49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04"/>
      <c r="V2" s="417" t="s">
        <v>52</v>
      </c>
      <c r="W2" s="403"/>
      <c r="X2" s="403"/>
      <c r="Y2" s="403"/>
      <c r="Z2" s="403"/>
      <c r="AA2" s="403"/>
      <c r="AB2" s="403"/>
      <c r="AC2" s="403"/>
      <c r="AD2" s="403"/>
      <c r="AE2" s="404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7" t="s">
        <v>54</v>
      </c>
      <c r="AQ2" s="403"/>
      <c r="AR2" s="403"/>
      <c r="AS2" s="403"/>
      <c r="AT2" s="403"/>
      <c r="AU2" s="403"/>
      <c r="AV2" s="403"/>
      <c r="AW2" s="403"/>
      <c r="AX2" s="403"/>
      <c r="AY2" s="404"/>
      <c r="AZ2" s="462" t="s">
        <v>55</v>
      </c>
      <c r="BA2" s="460"/>
      <c r="BB2" s="460"/>
      <c r="BC2" s="460"/>
      <c r="BD2" s="460"/>
      <c r="BE2" s="460"/>
      <c r="BF2" s="460"/>
      <c r="BG2" s="460"/>
      <c r="BH2" s="460"/>
      <c r="BI2" s="461"/>
      <c r="BJ2" s="462" t="s">
        <v>56</v>
      </c>
      <c r="BK2" s="460"/>
      <c r="BL2" s="460"/>
      <c r="BM2" s="460"/>
      <c r="BN2" s="460"/>
      <c r="BO2" s="460"/>
      <c r="BP2" s="460"/>
      <c r="BQ2" s="460"/>
      <c r="BR2" s="460"/>
      <c r="BS2" s="461"/>
      <c r="BT2" s="462" t="s">
        <v>57</v>
      </c>
      <c r="BU2" s="460"/>
      <c r="BV2" s="460"/>
      <c r="BW2" s="460"/>
      <c r="BX2" s="460"/>
      <c r="BY2" s="460"/>
      <c r="BZ2" s="460"/>
      <c r="CA2" s="460"/>
      <c r="CB2" s="460"/>
      <c r="CC2" s="461"/>
      <c r="CD2" s="462" t="s">
        <v>58</v>
      </c>
      <c r="CE2" s="460"/>
      <c r="CF2" s="460"/>
      <c r="CG2" s="460"/>
      <c r="CH2" s="460"/>
      <c r="CI2" s="460"/>
      <c r="CJ2" s="460"/>
      <c r="CK2" s="460"/>
      <c r="CL2" s="460"/>
      <c r="CM2" s="461"/>
      <c r="CN2" s="462" t="s">
        <v>59</v>
      </c>
      <c r="CO2" s="460"/>
      <c r="CP2" s="460"/>
      <c r="CQ2" s="460"/>
      <c r="CR2" s="460"/>
      <c r="CS2" s="460"/>
      <c r="CT2" s="460"/>
      <c r="CU2" s="460"/>
      <c r="CV2" s="460"/>
      <c r="CW2" s="461"/>
      <c r="CX2" s="460" t="s">
        <v>60</v>
      </c>
      <c r="CY2" s="460"/>
      <c r="CZ2" s="460"/>
      <c r="DA2" s="460"/>
      <c r="DB2" s="460"/>
      <c r="DC2" s="460"/>
      <c r="DD2" s="460"/>
      <c r="DE2" s="460"/>
      <c r="DF2" s="460"/>
      <c r="DG2" s="415"/>
      <c r="DH2" s="416" t="s">
        <v>61</v>
      </c>
      <c r="DI2" s="460"/>
      <c r="DJ2" s="460"/>
      <c r="DK2" s="460"/>
      <c r="DL2" s="460"/>
      <c r="DM2" s="460"/>
      <c r="DN2" s="460"/>
      <c r="DO2" s="460"/>
      <c r="DP2" s="460"/>
      <c r="DQ2" s="415"/>
      <c r="DR2" s="416" t="s">
        <v>48</v>
      </c>
      <c r="DS2" s="460"/>
      <c r="DT2" s="460"/>
      <c r="DU2" s="460"/>
      <c r="DV2" s="460"/>
      <c r="DW2" s="460"/>
      <c r="DX2" s="460"/>
      <c r="DY2" s="460"/>
      <c r="DZ2" s="460"/>
      <c r="EA2" s="461"/>
    </row>
    <row r="3" spans="1:131" ht="20.100000000000001" customHeight="1" x14ac:dyDescent="0.25">
      <c r="A3" s="374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09"/>
      <c r="V3" s="8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09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09"/>
      <c r="AZ3" s="8" t="s">
        <v>63</v>
      </c>
      <c r="BA3" s="425" t="s">
        <v>64</v>
      </c>
      <c r="BB3" s="426"/>
      <c r="BC3" s="426"/>
      <c r="BD3" s="427"/>
      <c r="BE3" s="428" t="s">
        <v>43</v>
      </c>
      <c r="BF3" s="418" t="s">
        <v>38</v>
      </c>
      <c r="BG3" s="429"/>
      <c r="BH3" s="429"/>
      <c r="BI3" s="430"/>
      <c r="BJ3" s="8" t="s">
        <v>63</v>
      </c>
      <c r="BK3" s="425" t="s">
        <v>64</v>
      </c>
      <c r="BL3" s="426"/>
      <c r="BM3" s="426"/>
      <c r="BN3" s="427"/>
      <c r="BO3" s="428" t="s">
        <v>43</v>
      </c>
      <c r="BP3" s="418" t="s">
        <v>38</v>
      </c>
      <c r="BQ3" s="429"/>
      <c r="BR3" s="429"/>
      <c r="BS3" s="430"/>
      <c r="BT3" s="8" t="s">
        <v>63</v>
      </c>
      <c r="BU3" s="425" t="s">
        <v>64</v>
      </c>
      <c r="BV3" s="426"/>
      <c r="BW3" s="426"/>
      <c r="BX3" s="427"/>
      <c r="BY3" s="428" t="s">
        <v>43</v>
      </c>
      <c r="BZ3" s="418" t="s">
        <v>38</v>
      </c>
      <c r="CA3" s="429"/>
      <c r="CB3" s="429"/>
      <c r="CC3" s="430"/>
      <c r="CD3" s="8" t="s">
        <v>63</v>
      </c>
      <c r="CE3" s="425" t="s">
        <v>64</v>
      </c>
      <c r="CF3" s="426"/>
      <c r="CG3" s="426"/>
      <c r="CH3" s="427"/>
      <c r="CI3" s="428" t="s">
        <v>43</v>
      </c>
      <c r="CJ3" s="418" t="s">
        <v>38</v>
      </c>
      <c r="CK3" s="429"/>
      <c r="CL3" s="429"/>
      <c r="CM3" s="430"/>
      <c r="CN3" s="8" t="s">
        <v>63</v>
      </c>
      <c r="CO3" s="425" t="s">
        <v>64</v>
      </c>
      <c r="CP3" s="426"/>
      <c r="CQ3" s="426"/>
      <c r="CR3" s="427"/>
      <c r="CS3" s="428" t="s">
        <v>43</v>
      </c>
      <c r="CT3" s="418" t="s">
        <v>38</v>
      </c>
      <c r="CU3" s="429"/>
      <c r="CV3" s="429"/>
      <c r="CW3" s="430"/>
      <c r="CX3" s="81" t="s">
        <v>63</v>
      </c>
      <c r="CY3" s="425" t="s">
        <v>64</v>
      </c>
      <c r="CZ3" s="426"/>
      <c r="DA3" s="426"/>
      <c r="DB3" s="427"/>
      <c r="DC3" s="428" t="s">
        <v>43</v>
      </c>
      <c r="DD3" s="418" t="s">
        <v>38</v>
      </c>
      <c r="DE3" s="429"/>
      <c r="DF3" s="429"/>
      <c r="DG3" s="431"/>
      <c r="DH3" s="80" t="s">
        <v>63</v>
      </c>
      <c r="DI3" s="425" t="s">
        <v>64</v>
      </c>
      <c r="DJ3" s="426"/>
      <c r="DK3" s="426"/>
      <c r="DL3" s="427"/>
      <c r="DM3" s="428" t="s">
        <v>43</v>
      </c>
      <c r="DN3" s="418" t="s">
        <v>38</v>
      </c>
      <c r="DO3" s="429"/>
      <c r="DP3" s="429"/>
      <c r="DQ3" s="431"/>
      <c r="DR3" s="80" t="s">
        <v>63</v>
      </c>
      <c r="DS3" s="425" t="s">
        <v>64</v>
      </c>
      <c r="DT3" s="426"/>
      <c r="DU3" s="426"/>
      <c r="DV3" s="427"/>
      <c r="DW3" s="428" t="s">
        <v>43</v>
      </c>
      <c r="DX3" s="418" t="s">
        <v>38</v>
      </c>
      <c r="DY3" s="429"/>
      <c r="DZ3" s="429"/>
      <c r="EA3" s="430"/>
    </row>
    <row r="4" spans="1:131" ht="27.95" customHeight="1" thickBot="1" x14ac:dyDescent="0.3">
      <c r="A4" s="375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56" t="s">
        <v>39</v>
      </c>
      <c r="V4" s="54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56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54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56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54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56" t="s">
        <v>39</v>
      </c>
      <c r="BT4" s="54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56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10" t="s">
        <v>0</v>
      </c>
      <c r="B5" s="100">
        <f>B6+B7+B8+B9+B10+B11+B12+B13+B14+B15+B16+B17+B18+B19+B20+B21+B22+B23+B24+B25+B26+B27+B28+B29+B30+B31+B32+B33+B34+B40+B41+B42+B43+B44+B45</f>
        <v>162</v>
      </c>
      <c r="C5" s="77">
        <f t="shared" ref="C5:BN5" si="0">C6+C7+C8+C9+C10+C11+C12+C13+C14+C15+C16+C17+C18+C19+C20+C21+C22+C23+C24+C25+C26+C27+C28+C29+C30+C31+C32+C33+C34+C40+C41+C42+C43+C44+C45</f>
        <v>0</v>
      </c>
      <c r="D5" s="77">
        <f t="shared" si="0"/>
        <v>8</v>
      </c>
      <c r="E5" s="77">
        <f t="shared" si="0"/>
        <v>17</v>
      </c>
      <c r="F5" s="77">
        <f t="shared" si="0"/>
        <v>251</v>
      </c>
      <c r="G5" s="77">
        <f t="shared" si="0"/>
        <v>0</v>
      </c>
      <c r="H5" s="77">
        <f t="shared" si="0"/>
        <v>15</v>
      </c>
      <c r="I5" s="77">
        <f t="shared" si="0"/>
        <v>3750000</v>
      </c>
      <c r="J5" s="77">
        <f t="shared" si="0"/>
        <v>0</v>
      </c>
      <c r="K5" s="78">
        <f t="shared" si="0"/>
        <v>0</v>
      </c>
      <c r="L5" s="100">
        <f t="shared" si="0"/>
        <v>175</v>
      </c>
      <c r="M5" s="77">
        <f t="shared" si="0"/>
        <v>1</v>
      </c>
      <c r="N5" s="77">
        <f t="shared" si="0"/>
        <v>6</v>
      </c>
      <c r="O5" s="77">
        <f t="shared" si="0"/>
        <v>1</v>
      </c>
      <c r="P5" s="77">
        <f t="shared" si="0"/>
        <v>127</v>
      </c>
      <c r="Q5" s="77">
        <f t="shared" si="0"/>
        <v>0</v>
      </c>
      <c r="R5" s="77">
        <f t="shared" si="0"/>
        <v>2</v>
      </c>
      <c r="S5" s="77">
        <f t="shared" si="0"/>
        <v>1100000</v>
      </c>
      <c r="T5" s="77">
        <f t="shared" si="0"/>
        <v>0</v>
      </c>
      <c r="U5" s="78">
        <f t="shared" si="0"/>
        <v>0</v>
      </c>
      <c r="V5" s="100">
        <f t="shared" si="0"/>
        <v>191</v>
      </c>
      <c r="W5" s="77">
        <f t="shared" si="0"/>
        <v>0</v>
      </c>
      <c r="X5" s="77">
        <f t="shared" si="0"/>
        <v>2</v>
      </c>
      <c r="Y5" s="77">
        <f t="shared" si="0"/>
        <v>0</v>
      </c>
      <c r="Z5" s="77">
        <f t="shared" si="0"/>
        <v>5</v>
      </c>
      <c r="AA5" s="77">
        <f t="shared" si="0"/>
        <v>0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8">
        <f t="shared" si="0"/>
        <v>0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0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8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0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8">
        <f t="shared" si="1"/>
        <v>0</v>
      </c>
      <c r="BT5" s="100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8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528</v>
      </c>
      <c r="DS5" s="77">
        <f t="shared" si="1"/>
        <v>1</v>
      </c>
      <c r="DT5" s="77">
        <f t="shared" si="1"/>
        <v>16</v>
      </c>
      <c r="DU5" s="77">
        <f t="shared" si="1"/>
        <v>18</v>
      </c>
      <c r="DV5" s="77">
        <f t="shared" si="1"/>
        <v>383</v>
      </c>
      <c r="DW5" s="77">
        <f t="shared" si="1"/>
        <v>0</v>
      </c>
      <c r="DX5" s="77">
        <f t="shared" si="1"/>
        <v>17</v>
      </c>
      <c r="DY5" s="77">
        <f t="shared" si="1"/>
        <v>4850000</v>
      </c>
      <c r="DZ5" s="77">
        <f t="shared" si="1"/>
        <v>0</v>
      </c>
      <c r="EA5" s="78">
        <f t="shared" ref="EA5" si="2">EA6+EA7+EA8+EA9+EA10+EA11+EA12+EA13+EA14+EA15+EA16+EA17+EA18+EA19+EA20+EA21+EA22+EA23+EA24+EA25+EA26+EA27+EA28+EA29+EA30+EA31+EA32+EA33+EA34+EA40+EA41+EA42+EA43+EA44+EA45</f>
        <v>0</v>
      </c>
    </row>
    <row r="6" spans="1:131" ht="12" customHeight="1" x14ac:dyDescent="0.25">
      <c r="A6" s="1" t="s">
        <v>3</v>
      </c>
      <c r="B6" s="26"/>
      <c r="C6" s="27"/>
      <c r="D6" s="27">
        <v>1</v>
      </c>
      <c r="E6" s="27"/>
      <c r="F6" s="27"/>
      <c r="G6" s="27"/>
      <c r="H6" s="27"/>
      <c r="I6" s="27"/>
      <c r="J6" s="27"/>
      <c r="K6" s="28"/>
      <c r="L6" s="26"/>
      <c r="M6" s="27"/>
      <c r="N6" s="27">
        <v>1</v>
      </c>
      <c r="O6" s="27"/>
      <c r="P6" s="27"/>
      <c r="Q6" s="27"/>
      <c r="R6" s="27"/>
      <c r="S6" s="27"/>
      <c r="T6" s="27"/>
      <c r="U6" s="28"/>
      <c r="V6" s="26"/>
      <c r="W6" s="27"/>
      <c r="X6" s="27">
        <v>1</v>
      </c>
      <c r="Y6" s="27"/>
      <c r="Z6" s="27"/>
      <c r="AA6" s="27"/>
      <c r="AB6" s="27"/>
      <c r="AC6" s="27"/>
      <c r="AD6" s="27"/>
      <c r="AE6" s="28"/>
      <c r="AF6" s="304"/>
      <c r="AG6" s="305"/>
      <c r="AH6" s="305"/>
      <c r="AI6" s="305"/>
      <c r="AJ6" s="305"/>
      <c r="AK6" s="305"/>
      <c r="AL6" s="305"/>
      <c r="AM6" s="305"/>
      <c r="AN6" s="305"/>
      <c r="AO6" s="308"/>
      <c r="AP6" s="304"/>
      <c r="AQ6" s="305"/>
      <c r="AR6" s="305"/>
      <c r="AS6" s="305"/>
      <c r="AT6" s="305"/>
      <c r="AU6" s="305"/>
      <c r="AV6" s="305"/>
      <c r="AW6" s="305"/>
      <c r="AX6" s="305"/>
      <c r="AY6" s="308"/>
      <c r="AZ6" s="335"/>
      <c r="BA6" s="336"/>
      <c r="BB6" s="336"/>
      <c r="BC6" s="336"/>
      <c r="BD6" s="336"/>
      <c r="BE6" s="336"/>
      <c r="BF6" s="336"/>
      <c r="BG6" s="336"/>
      <c r="BH6" s="336"/>
      <c r="BI6" s="337"/>
      <c r="BJ6" s="304"/>
      <c r="BK6" s="305"/>
      <c r="BL6" s="305"/>
      <c r="BM6" s="305"/>
      <c r="BN6" s="305"/>
      <c r="BO6" s="305"/>
      <c r="BP6" s="305"/>
      <c r="BQ6" s="305"/>
      <c r="BR6" s="305"/>
      <c r="BS6" s="308"/>
      <c r="BT6" s="304"/>
      <c r="BU6" s="305"/>
      <c r="BV6" s="305"/>
      <c r="BW6" s="305"/>
      <c r="BX6" s="305"/>
      <c r="BY6" s="305"/>
      <c r="BZ6" s="305"/>
      <c r="CA6" s="305"/>
      <c r="CB6" s="305"/>
      <c r="CC6" s="308"/>
      <c r="CD6" s="304"/>
      <c r="CE6" s="305"/>
      <c r="CF6" s="305"/>
      <c r="CG6" s="305"/>
      <c r="CH6" s="305"/>
      <c r="CI6" s="305"/>
      <c r="CJ6" s="305"/>
      <c r="CK6" s="305"/>
      <c r="CL6" s="305"/>
      <c r="CM6" s="308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3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26"/>
      <c r="M7" s="27"/>
      <c r="N7" s="27"/>
      <c r="O7" s="27"/>
      <c r="P7" s="27"/>
      <c r="Q7" s="27"/>
      <c r="R7" s="27"/>
      <c r="S7" s="27"/>
      <c r="T7" s="27"/>
      <c r="U7" s="28"/>
      <c r="V7" s="26"/>
      <c r="W7" s="27"/>
      <c r="X7" s="27"/>
      <c r="Y7" s="27"/>
      <c r="Z7" s="27"/>
      <c r="AA7" s="27"/>
      <c r="AB7" s="27"/>
      <c r="AC7" s="27"/>
      <c r="AD7" s="27"/>
      <c r="AE7" s="28"/>
      <c r="AF7" s="304"/>
      <c r="AG7" s="305"/>
      <c r="AH7" s="305"/>
      <c r="AI7" s="305"/>
      <c r="AJ7" s="305"/>
      <c r="AK7" s="305"/>
      <c r="AL7" s="305"/>
      <c r="AM7" s="305"/>
      <c r="AN7" s="305"/>
      <c r="AO7" s="308"/>
      <c r="AP7" s="304"/>
      <c r="AQ7" s="305"/>
      <c r="AR7" s="305"/>
      <c r="AS7" s="305"/>
      <c r="AT7" s="305"/>
      <c r="AU7" s="305"/>
      <c r="AV7" s="305"/>
      <c r="AW7" s="305"/>
      <c r="AX7" s="305"/>
      <c r="AY7" s="308"/>
      <c r="AZ7" s="335"/>
      <c r="BA7" s="336"/>
      <c r="BB7" s="336"/>
      <c r="BC7" s="336"/>
      <c r="BD7" s="336"/>
      <c r="BE7" s="336"/>
      <c r="BF7" s="336"/>
      <c r="BG7" s="336"/>
      <c r="BH7" s="336"/>
      <c r="BI7" s="337"/>
      <c r="BJ7" s="304"/>
      <c r="BK7" s="305"/>
      <c r="BL7" s="305"/>
      <c r="BM7" s="305"/>
      <c r="BN7" s="305"/>
      <c r="BO7" s="305"/>
      <c r="BP7" s="305"/>
      <c r="BQ7" s="305"/>
      <c r="BR7" s="305"/>
      <c r="BS7" s="308"/>
      <c r="BT7" s="304"/>
      <c r="BU7" s="305"/>
      <c r="BV7" s="305"/>
      <c r="BW7" s="305"/>
      <c r="BX7" s="305"/>
      <c r="BY7" s="305"/>
      <c r="BZ7" s="305"/>
      <c r="CA7" s="305"/>
      <c r="CB7" s="305"/>
      <c r="CC7" s="308"/>
      <c r="CD7" s="304"/>
      <c r="CE7" s="305"/>
      <c r="CF7" s="305"/>
      <c r="CG7" s="305"/>
      <c r="CH7" s="305"/>
      <c r="CI7" s="305"/>
      <c r="CJ7" s="305"/>
      <c r="CK7" s="305"/>
      <c r="CL7" s="305"/>
      <c r="CM7" s="308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" t="s">
        <v>7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26"/>
      <c r="M8" s="27"/>
      <c r="N8" s="27"/>
      <c r="O8" s="27"/>
      <c r="P8" s="27"/>
      <c r="Q8" s="27"/>
      <c r="R8" s="27"/>
      <c r="S8" s="27"/>
      <c r="T8" s="27"/>
      <c r="U8" s="28"/>
      <c r="V8" s="26"/>
      <c r="W8" s="27"/>
      <c r="X8" s="27"/>
      <c r="Y8" s="27"/>
      <c r="Z8" s="27"/>
      <c r="AA8" s="27"/>
      <c r="AB8" s="27"/>
      <c r="AC8" s="27"/>
      <c r="AD8" s="27"/>
      <c r="AE8" s="28"/>
      <c r="AF8" s="304"/>
      <c r="AG8" s="305"/>
      <c r="AH8" s="305"/>
      <c r="AI8" s="305"/>
      <c r="AJ8" s="305"/>
      <c r="AK8" s="305"/>
      <c r="AL8" s="305"/>
      <c r="AM8" s="305"/>
      <c r="AN8" s="305"/>
      <c r="AO8" s="308"/>
      <c r="AP8" s="304"/>
      <c r="AQ8" s="305"/>
      <c r="AR8" s="305"/>
      <c r="AS8" s="305"/>
      <c r="AT8" s="305"/>
      <c r="AU8" s="305"/>
      <c r="AV8" s="305"/>
      <c r="AW8" s="305"/>
      <c r="AX8" s="305"/>
      <c r="AY8" s="308"/>
      <c r="AZ8" s="335"/>
      <c r="BA8" s="336"/>
      <c r="BB8" s="336"/>
      <c r="BC8" s="336"/>
      <c r="BD8" s="336"/>
      <c r="BE8" s="336"/>
      <c r="BF8" s="336"/>
      <c r="BG8" s="336"/>
      <c r="BH8" s="336"/>
      <c r="BI8" s="337"/>
      <c r="BJ8" s="304"/>
      <c r="BK8" s="305"/>
      <c r="BL8" s="305"/>
      <c r="BM8" s="305"/>
      <c r="BN8" s="305"/>
      <c r="BO8" s="305"/>
      <c r="BP8" s="305"/>
      <c r="BQ8" s="305"/>
      <c r="BR8" s="305"/>
      <c r="BS8" s="308"/>
      <c r="BT8" s="304"/>
      <c r="BU8" s="305"/>
      <c r="BV8" s="305"/>
      <c r="BW8" s="305"/>
      <c r="BX8" s="305"/>
      <c r="BY8" s="305"/>
      <c r="BZ8" s="305"/>
      <c r="CA8" s="305"/>
      <c r="CB8" s="305"/>
      <c r="CC8" s="308"/>
      <c r="CD8" s="304"/>
      <c r="CE8" s="305"/>
      <c r="CF8" s="305"/>
      <c r="CG8" s="305"/>
      <c r="CH8" s="305"/>
      <c r="CI8" s="305"/>
      <c r="CJ8" s="305"/>
      <c r="CK8" s="305"/>
      <c r="CL8" s="305"/>
      <c r="CM8" s="308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" t="s">
        <v>5</v>
      </c>
      <c r="B9" s="26"/>
      <c r="C9" s="27"/>
      <c r="D9" s="27"/>
      <c r="E9" s="27"/>
      <c r="F9" s="27"/>
      <c r="G9" s="27"/>
      <c r="H9" s="27"/>
      <c r="I9" s="27"/>
      <c r="J9" s="27"/>
      <c r="K9" s="28"/>
      <c r="L9" s="26"/>
      <c r="M9" s="27"/>
      <c r="N9" s="27"/>
      <c r="O9" s="27"/>
      <c r="P9" s="27"/>
      <c r="Q9" s="27"/>
      <c r="R9" s="27"/>
      <c r="S9" s="27"/>
      <c r="T9" s="27"/>
      <c r="U9" s="28"/>
      <c r="V9" s="26"/>
      <c r="W9" s="27"/>
      <c r="X9" s="27"/>
      <c r="Y9" s="27"/>
      <c r="Z9" s="27"/>
      <c r="AA9" s="27"/>
      <c r="AB9" s="27"/>
      <c r="AC9" s="27"/>
      <c r="AD9" s="27"/>
      <c r="AE9" s="28"/>
      <c r="AF9" s="304"/>
      <c r="AG9" s="305"/>
      <c r="AH9" s="305"/>
      <c r="AI9" s="305"/>
      <c r="AJ9" s="305"/>
      <c r="AK9" s="305"/>
      <c r="AL9" s="305"/>
      <c r="AM9" s="305"/>
      <c r="AN9" s="305"/>
      <c r="AO9" s="308"/>
      <c r="AP9" s="304"/>
      <c r="AQ9" s="305"/>
      <c r="AR9" s="305"/>
      <c r="AS9" s="305"/>
      <c r="AT9" s="305"/>
      <c r="AU9" s="305"/>
      <c r="AV9" s="305"/>
      <c r="AW9" s="305"/>
      <c r="AX9" s="305"/>
      <c r="AY9" s="308"/>
      <c r="AZ9" s="335"/>
      <c r="BA9" s="336"/>
      <c r="BB9" s="336"/>
      <c r="BC9" s="336"/>
      <c r="BD9" s="336"/>
      <c r="BE9" s="336"/>
      <c r="BF9" s="336"/>
      <c r="BG9" s="336"/>
      <c r="BH9" s="336"/>
      <c r="BI9" s="337"/>
      <c r="BJ9" s="304"/>
      <c r="BK9" s="305"/>
      <c r="BL9" s="305"/>
      <c r="BM9" s="305"/>
      <c r="BN9" s="305"/>
      <c r="BO9" s="305"/>
      <c r="BP9" s="305"/>
      <c r="BQ9" s="305"/>
      <c r="BR9" s="305"/>
      <c r="BS9" s="308"/>
      <c r="BT9" s="304"/>
      <c r="BU9" s="305"/>
      <c r="BV9" s="305"/>
      <c r="BW9" s="305"/>
      <c r="BX9" s="305"/>
      <c r="BY9" s="305"/>
      <c r="BZ9" s="305"/>
      <c r="CA9" s="305"/>
      <c r="CB9" s="305"/>
      <c r="CC9" s="308"/>
      <c r="CD9" s="304"/>
      <c r="CE9" s="305"/>
      <c r="CF9" s="305"/>
      <c r="CG9" s="305"/>
      <c r="CH9" s="305"/>
      <c r="CI9" s="305"/>
      <c r="CJ9" s="305"/>
      <c r="CK9" s="305"/>
      <c r="CL9" s="305"/>
      <c r="CM9" s="308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3"/>
        <v>0</v>
      </c>
      <c r="DS9" s="97">
        <f t="shared" si="3"/>
        <v>0</v>
      </c>
      <c r="DT9" s="97">
        <f t="shared" si="3"/>
        <v>0</v>
      </c>
      <c r="DU9" s="97">
        <f t="shared" si="3"/>
        <v>0</v>
      </c>
      <c r="DV9" s="97">
        <f t="shared" si="3"/>
        <v>0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0</v>
      </c>
      <c r="EA9" s="102">
        <f t="shared" si="3"/>
        <v>0</v>
      </c>
    </row>
    <row r="10" spans="1:131" ht="12" customHeight="1" x14ac:dyDescent="0.25">
      <c r="A10" s="1" t="s">
        <v>13</v>
      </c>
      <c r="B10" s="26"/>
      <c r="C10" s="27"/>
      <c r="D10" s="27"/>
      <c r="E10" s="27"/>
      <c r="F10" s="27"/>
      <c r="G10" s="27"/>
      <c r="H10" s="27"/>
      <c r="I10" s="27"/>
      <c r="J10" s="27"/>
      <c r="K10" s="28"/>
      <c r="L10" s="26"/>
      <c r="M10" s="27"/>
      <c r="N10" s="27"/>
      <c r="O10" s="27"/>
      <c r="P10" s="27"/>
      <c r="Q10" s="27"/>
      <c r="R10" s="27"/>
      <c r="S10" s="27"/>
      <c r="T10" s="27"/>
      <c r="U10" s="28"/>
      <c r="V10" s="26"/>
      <c r="W10" s="27"/>
      <c r="X10" s="27"/>
      <c r="Y10" s="27"/>
      <c r="Z10" s="27"/>
      <c r="AA10" s="27"/>
      <c r="AB10" s="27"/>
      <c r="AC10" s="27"/>
      <c r="AD10" s="27"/>
      <c r="AE10" s="28"/>
      <c r="AF10" s="304"/>
      <c r="AG10" s="305"/>
      <c r="AH10" s="305"/>
      <c r="AI10" s="305"/>
      <c r="AJ10" s="305"/>
      <c r="AK10" s="305"/>
      <c r="AL10" s="305"/>
      <c r="AM10" s="305"/>
      <c r="AN10" s="305"/>
      <c r="AO10" s="308"/>
      <c r="AP10" s="304"/>
      <c r="AQ10" s="305"/>
      <c r="AR10" s="305"/>
      <c r="AS10" s="305"/>
      <c r="AT10" s="305"/>
      <c r="AU10" s="305"/>
      <c r="AV10" s="305"/>
      <c r="AW10" s="305"/>
      <c r="AX10" s="305"/>
      <c r="AY10" s="308"/>
      <c r="AZ10" s="335"/>
      <c r="BA10" s="336"/>
      <c r="BB10" s="336"/>
      <c r="BC10" s="336"/>
      <c r="BD10" s="336"/>
      <c r="BE10" s="336"/>
      <c r="BF10" s="336"/>
      <c r="BG10" s="336"/>
      <c r="BH10" s="336"/>
      <c r="BI10" s="337"/>
      <c r="BJ10" s="304"/>
      <c r="BK10" s="305"/>
      <c r="BL10" s="305"/>
      <c r="BM10" s="305"/>
      <c r="BN10" s="305"/>
      <c r="BO10" s="305"/>
      <c r="BP10" s="305"/>
      <c r="BQ10" s="305"/>
      <c r="BR10" s="305"/>
      <c r="BS10" s="308"/>
      <c r="BT10" s="304"/>
      <c r="BU10" s="305"/>
      <c r="BV10" s="305"/>
      <c r="BW10" s="305"/>
      <c r="BX10" s="305"/>
      <c r="BY10" s="305"/>
      <c r="BZ10" s="305"/>
      <c r="CA10" s="305"/>
      <c r="CB10" s="305"/>
      <c r="CC10" s="308"/>
      <c r="CD10" s="304"/>
      <c r="CE10" s="305"/>
      <c r="CF10" s="305"/>
      <c r="CG10" s="305"/>
      <c r="CH10" s="305"/>
      <c r="CI10" s="305"/>
      <c r="CJ10" s="305"/>
      <c r="CK10" s="305"/>
      <c r="CL10" s="305"/>
      <c r="CM10" s="308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" t="s">
        <v>10</v>
      </c>
      <c r="B11" s="26"/>
      <c r="C11" s="27"/>
      <c r="D11" s="27">
        <v>1</v>
      </c>
      <c r="E11" s="27"/>
      <c r="F11" s="27">
        <v>2</v>
      </c>
      <c r="G11" s="27"/>
      <c r="H11" s="27"/>
      <c r="I11" s="27"/>
      <c r="J11" s="27"/>
      <c r="K11" s="28"/>
      <c r="L11" s="26"/>
      <c r="M11" s="27"/>
      <c r="N11" s="27">
        <v>3</v>
      </c>
      <c r="O11" s="27"/>
      <c r="P11" s="27">
        <v>2</v>
      </c>
      <c r="Q11" s="27"/>
      <c r="R11" s="27">
        <v>1</v>
      </c>
      <c r="S11" s="48">
        <v>600000</v>
      </c>
      <c r="T11" s="27"/>
      <c r="U11" s="28"/>
      <c r="V11" s="26"/>
      <c r="W11" s="27"/>
      <c r="X11" s="27"/>
      <c r="Y11" s="27"/>
      <c r="Z11" s="27"/>
      <c r="AA11" s="27"/>
      <c r="AB11" s="27"/>
      <c r="AC11" s="27"/>
      <c r="AD11" s="27"/>
      <c r="AE11" s="28"/>
      <c r="AF11" s="304"/>
      <c r="AG11" s="305"/>
      <c r="AH11" s="305"/>
      <c r="AI11" s="305"/>
      <c r="AJ11" s="305"/>
      <c r="AK11" s="305"/>
      <c r="AL11" s="305"/>
      <c r="AM11" s="305"/>
      <c r="AN11" s="305"/>
      <c r="AO11" s="308"/>
      <c r="AP11" s="304"/>
      <c r="AQ11" s="305"/>
      <c r="AR11" s="305"/>
      <c r="AS11" s="305"/>
      <c r="AT11" s="305"/>
      <c r="AU11" s="305"/>
      <c r="AV11" s="305"/>
      <c r="AW11" s="305"/>
      <c r="AX11" s="305"/>
      <c r="AY11" s="308"/>
      <c r="AZ11" s="335"/>
      <c r="BA11" s="336"/>
      <c r="BB11" s="336"/>
      <c r="BC11" s="336"/>
      <c r="BD11" s="336"/>
      <c r="BE11" s="336"/>
      <c r="BF11" s="336"/>
      <c r="BG11" s="336"/>
      <c r="BH11" s="336"/>
      <c r="BI11" s="337"/>
      <c r="BJ11" s="304"/>
      <c r="BK11" s="305"/>
      <c r="BL11" s="305"/>
      <c r="BM11" s="305"/>
      <c r="BN11" s="305"/>
      <c r="BO11" s="305"/>
      <c r="BP11" s="305"/>
      <c r="BQ11" s="305"/>
      <c r="BR11" s="305"/>
      <c r="BS11" s="308"/>
      <c r="BT11" s="304"/>
      <c r="BU11" s="305"/>
      <c r="BV11" s="305"/>
      <c r="BW11" s="305"/>
      <c r="BX11" s="305"/>
      <c r="BY11" s="305"/>
      <c r="BZ11" s="305"/>
      <c r="CA11" s="305"/>
      <c r="CB11" s="305"/>
      <c r="CC11" s="308"/>
      <c r="CD11" s="304"/>
      <c r="CE11" s="305"/>
      <c r="CF11" s="305"/>
      <c r="CG11" s="305"/>
      <c r="CH11" s="305"/>
      <c r="CI11" s="305"/>
      <c r="CJ11" s="305"/>
      <c r="CK11" s="305"/>
      <c r="CL11" s="305"/>
      <c r="CM11" s="308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3"/>
        <v>0</v>
      </c>
      <c r="DS11" s="97">
        <f t="shared" si="3"/>
        <v>0</v>
      </c>
      <c r="DT11" s="97">
        <f t="shared" si="3"/>
        <v>4</v>
      </c>
      <c r="DU11" s="97">
        <f t="shared" si="3"/>
        <v>0</v>
      </c>
      <c r="DV11" s="97">
        <f t="shared" si="3"/>
        <v>4</v>
      </c>
      <c r="DW11" s="97">
        <f t="shared" si="3"/>
        <v>0</v>
      </c>
      <c r="DX11" s="97">
        <f t="shared" si="3"/>
        <v>1</v>
      </c>
      <c r="DY11" s="97">
        <f t="shared" si="3"/>
        <v>600000</v>
      </c>
      <c r="DZ11" s="97">
        <f t="shared" si="3"/>
        <v>0</v>
      </c>
      <c r="EA11" s="102">
        <f t="shared" si="3"/>
        <v>0</v>
      </c>
    </row>
    <row r="12" spans="1:131" ht="12" customHeight="1" x14ac:dyDescent="0.25">
      <c r="A12" s="1" t="s">
        <v>9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  <c r="L12" s="29"/>
      <c r="M12" s="30"/>
      <c r="N12" s="30"/>
      <c r="O12" s="30"/>
      <c r="P12" s="30"/>
      <c r="Q12" s="30"/>
      <c r="R12" s="30"/>
      <c r="S12" s="30"/>
      <c r="T12" s="30"/>
      <c r="U12" s="31"/>
      <c r="V12" s="136"/>
      <c r="W12" s="137"/>
      <c r="X12" s="137"/>
      <c r="Y12" s="137"/>
      <c r="Z12" s="137"/>
      <c r="AA12" s="137"/>
      <c r="AB12" s="137"/>
      <c r="AC12" s="137"/>
      <c r="AD12" s="137"/>
      <c r="AE12" s="138"/>
      <c r="AF12" s="314"/>
      <c r="AG12" s="315"/>
      <c r="AH12" s="315"/>
      <c r="AI12" s="315"/>
      <c r="AJ12" s="315"/>
      <c r="AK12" s="315"/>
      <c r="AL12" s="315"/>
      <c r="AM12" s="315"/>
      <c r="AN12" s="315"/>
      <c r="AO12" s="318"/>
      <c r="AP12" s="314"/>
      <c r="AQ12" s="315"/>
      <c r="AR12" s="315"/>
      <c r="AS12" s="315"/>
      <c r="AT12" s="315"/>
      <c r="AU12" s="315"/>
      <c r="AV12" s="315"/>
      <c r="AW12" s="315"/>
      <c r="AX12" s="315"/>
      <c r="AY12" s="318"/>
      <c r="AZ12" s="314"/>
      <c r="BA12" s="315"/>
      <c r="BB12" s="315"/>
      <c r="BC12" s="315"/>
      <c r="BD12" s="315"/>
      <c r="BE12" s="315"/>
      <c r="BF12" s="315"/>
      <c r="BG12" s="315"/>
      <c r="BH12" s="315"/>
      <c r="BI12" s="318"/>
      <c r="BJ12" s="314"/>
      <c r="BK12" s="315"/>
      <c r="BL12" s="315"/>
      <c r="BM12" s="315"/>
      <c r="BN12" s="315"/>
      <c r="BO12" s="315"/>
      <c r="BP12" s="315"/>
      <c r="BQ12" s="315"/>
      <c r="BR12" s="315"/>
      <c r="BS12" s="318"/>
      <c r="BT12" s="314"/>
      <c r="BU12" s="315"/>
      <c r="BV12" s="315"/>
      <c r="BW12" s="315"/>
      <c r="BX12" s="315"/>
      <c r="BY12" s="315"/>
      <c r="BZ12" s="315"/>
      <c r="CA12" s="315"/>
      <c r="CB12" s="315"/>
      <c r="CC12" s="318"/>
      <c r="CD12" s="314"/>
      <c r="CE12" s="315"/>
      <c r="CF12" s="315"/>
      <c r="CG12" s="315"/>
      <c r="CH12" s="315"/>
      <c r="CI12" s="315"/>
      <c r="CJ12" s="315"/>
      <c r="CK12" s="315"/>
      <c r="CL12" s="315"/>
      <c r="CM12" s="318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19"/>
      <c r="CY12" s="320"/>
      <c r="CZ12" s="320"/>
      <c r="DA12" s="320"/>
      <c r="DB12" s="320"/>
      <c r="DC12" s="320"/>
      <c r="DD12" s="320"/>
      <c r="DE12" s="320"/>
      <c r="DF12" s="320"/>
      <c r="DG12" s="321"/>
      <c r="DH12" s="319"/>
      <c r="DI12" s="320"/>
      <c r="DJ12" s="320"/>
      <c r="DK12" s="320"/>
      <c r="DL12" s="320"/>
      <c r="DM12" s="320"/>
      <c r="DN12" s="320"/>
      <c r="DO12" s="320"/>
      <c r="DP12" s="320"/>
      <c r="DQ12" s="321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" t="s">
        <v>14</v>
      </c>
      <c r="B13" s="72"/>
      <c r="C13" s="30"/>
      <c r="D13" s="30"/>
      <c r="E13" s="30"/>
      <c r="F13" s="30"/>
      <c r="G13" s="30"/>
      <c r="H13" s="30"/>
      <c r="I13" s="30"/>
      <c r="J13" s="30"/>
      <c r="K13" s="31"/>
      <c r="L13" s="72"/>
      <c r="M13" s="30"/>
      <c r="N13" s="30"/>
      <c r="O13" s="30"/>
      <c r="P13" s="30"/>
      <c r="Q13" s="30"/>
      <c r="R13" s="30"/>
      <c r="S13" s="30"/>
      <c r="T13" s="30"/>
      <c r="U13" s="31"/>
      <c r="V13" s="366">
        <v>22</v>
      </c>
      <c r="W13" s="137"/>
      <c r="X13" s="137"/>
      <c r="Y13" s="137"/>
      <c r="Z13" s="137"/>
      <c r="AA13" s="137"/>
      <c r="AB13" s="137"/>
      <c r="AC13" s="137"/>
      <c r="AD13" s="137"/>
      <c r="AE13" s="138"/>
      <c r="AF13" s="314"/>
      <c r="AG13" s="315"/>
      <c r="AH13" s="315"/>
      <c r="AI13" s="315"/>
      <c r="AJ13" s="315"/>
      <c r="AK13" s="315"/>
      <c r="AL13" s="315"/>
      <c r="AM13" s="315"/>
      <c r="AN13" s="315"/>
      <c r="AO13" s="318"/>
      <c r="AP13" s="314"/>
      <c r="AQ13" s="315"/>
      <c r="AR13" s="315"/>
      <c r="AS13" s="315"/>
      <c r="AT13" s="315"/>
      <c r="AU13" s="315"/>
      <c r="AV13" s="315"/>
      <c r="AW13" s="315"/>
      <c r="AX13" s="315"/>
      <c r="AY13" s="318"/>
      <c r="AZ13" s="314"/>
      <c r="BA13" s="315"/>
      <c r="BB13" s="315"/>
      <c r="BC13" s="315"/>
      <c r="BD13" s="315"/>
      <c r="BE13" s="315"/>
      <c r="BF13" s="315"/>
      <c r="BG13" s="315"/>
      <c r="BH13" s="315"/>
      <c r="BI13" s="318"/>
      <c r="BJ13" s="314"/>
      <c r="BK13" s="315"/>
      <c r="BL13" s="315"/>
      <c r="BM13" s="315"/>
      <c r="BN13" s="315"/>
      <c r="BO13" s="315"/>
      <c r="BP13" s="315"/>
      <c r="BQ13" s="315"/>
      <c r="BR13" s="315"/>
      <c r="BS13" s="318"/>
      <c r="BT13" s="314"/>
      <c r="BU13" s="315"/>
      <c r="BV13" s="315"/>
      <c r="BW13" s="315"/>
      <c r="BX13" s="315"/>
      <c r="BY13" s="315"/>
      <c r="BZ13" s="315"/>
      <c r="CA13" s="315"/>
      <c r="CB13" s="315"/>
      <c r="CC13" s="318"/>
      <c r="CD13" s="314"/>
      <c r="CE13" s="315"/>
      <c r="CF13" s="315"/>
      <c r="CG13" s="315"/>
      <c r="CH13" s="315"/>
      <c r="CI13" s="315"/>
      <c r="CJ13" s="315"/>
      <c r="CK13" s="315"/>
      <c r="CL13" s="315"/>
      <c r="CM13" s="318"/>
      <c r="CN13" s="314"/>
      <c r="CO13" s="315"/>
      <c r="CP13" s="315"/>
      <c r="CQ13" s="315"/>
      <c r="CR13" s="315"/>
      <c r="CS13" s="315"/>
      <c r="CT13" s="315"/>
      <c r="CU13" s="315"/>
      <c r="CV13" s="315"/>
      <c r="CW13" s="318"/>
      <c r="CX13" s="319"/>
      <c r="CY13" s="320"/>
      <c r="CZ13" s="320"/>
      <c r="DA13" s="320"/>
      <c r="DB13" s="320"/>
      <c r="DC13" s="320"/>
      <c r="DD13" s="320"/>
      <c r="DE13" s="320"/>
      <c r="DF13" s="320"/>
      <c r="DG13" s="321"/>
      <c r="DH13" s="319"/>
      <c r="DI13" s="320"/>
      <c r="DJ13" s="320"/>
      <c r="DK13" s="320"/>
      <c r="DL13" s="320"/>
      <c r="DM13" s="320"/>
      <c r="DN13" s="320"/>
      <c r="DO13" s="320"/>
      <c r="DP13" s="320"/>
      <c r="DQ13" s="321"/>
      <c r="DR13" s="106">
        <f t="shared" si="3"/>
        <v>22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" t="s">
        <v>76</v>
      </c>
      <c r="B14" s="72"/>
      <c r="C14" s="27"/>
      <c r="D14" s="27"/>
      <c r="E14" s="27"/>
      <c r="F14" s="27"/>
      <c r="G14" s="27"/>
      <c r="H14" s="27"/>
      <c r="I14" s="27"/>
      <c r="J14" s="27"/>
      <c r="K14" s="28"/>
      <c r="L14" s="72"/>
      <c r="M14" s="27"/>
      <c r="N14" s="27"/>
      <c r="O14" s="27"/>
      <c r="P14" s="27"/>
      <c r="Q14" s="27"/>
      <c r="R14" s="27"/>
      <c r="S14" s="27"/>
      <c r="T14" s="27"/>
      <c r="U14" s="28"/>
      <c r="V14" s="366"/>
      <c r="W14" s="27"/>
      <c r="X14" s="27"/>
      <c r="Y14" s="27"/>
      <c r="Z14" s="27"/>
      <c r="AA14" s="27"/>
      <c r="AB14" s="27"/>
      <c r="AC14" s="27"/>
      <c r="AD14" s="27"/>
      <c r="AE14" s="28"/>
      <c r="AF14" s="304"/>
      <c r="AG14" s="305"/>
      <c r="AH14" s="305"/>
      <c r="AI14" s="305"/>
      <c r="AJ14" s="305"/>
      <c r="AK14" s="305"/>
      <c r="AL14" s="305"/>
      <c r="AM14" s="305"/>
      <c r="AN14" s="305"/>
      <c r="AO14" s="308"/>
      <c r="AP14" s="304"/>
      <c r="AQ14" s="305"/>
      <c r="AR14" s="305"/>
      <c r="AS14" s="305"/>
      <c r="AT14" s="305"/>
      <c r="AU14" s="305"/>
      <c r="AV14" s="305"/>
      <c r="AW14" s="305"/>
      <c r="AX14" s="305"/>
      <c r="AY14" s="308"/>
      <c r="AZ14" s="335"/>
      <c r="BA14" s="336"/>
      <c r="BB14" s="336"/>
      <c r="BC14" s="336"/>
      <c r="BD14" s="336"/>
      <c r="BE14" s="336"/>
      <c r="BF14" s="336"/>
      <c r="BG14" s="336"/>
      <c r="BH14" s="336"/>
      <c r="BI14" s="337"/>
      <c r="BJ14" s="304"/>
      <c r="BK14" s="305"/>
      <c r="BL14" s="305"/>
      <c r="BM14" s="305"/>
      <c r="BN14" s="305"/>
      <c r="BO14" s="305"/>
      <c r="BP14" s="305"/>
      <c r="BQ14" s="305"/>
      <c r="BR14" s="305"/>
      <c r="BS14" s="308"/>
      <c r="BT14" s="304"/>
      <c r="BU14" s="305"/>
      <c r="BV14" s="305"/>
      <c r="BW14" s="305"/>
      <c r="BX14" s="305"/>
      <c r="BY14" s="305"/>
      <c r="BZ14" s="305"/>
      <c r="CA14" s="305"/>
      <c r="CB14" s="305"/>
      <c r="CC14" s="308"/>
      <c r="CD14" s="304"/>
      <c r="CE14" s="305"/>
      <c r="CF14" s="305"/>
      <c r="CG14" s="305"/>
      <c r="CH14" s="305"/>
      <c r="CI14" s="305"/>
      <c r="CJ14" s="305"/>
      <c r="CK14" s="305"/>
      <c r="CL14" s="305"/>
      <c r="CM14" s="308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04"/>
      <c r="CY14" s="305"/>
      <c r="CZ14" s="305"/>
      <c r="DA14" s="305"/>
      <c r="DB14" s="305"/>
      <c r="DC14" s="305"/>
      <c r="DD14" s="305"/>
      <c r="DE14" s="305"/>
      <c r="DF14" s="305"/>
      <c r="DG14" s="308"/>
      <c r="DH14" s="304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" t="s">
        <v>89</v>
      </c>
      <c r="B15" s="72"/>
      <c r="C15" s="27"/>
      <c r="D15" s="27"/>
      <c r="E15" s="27"/>
      <c r="F15" s="27"/>
      <c r="G15" s="27"/>
      <c r="H15" s="27"/>
      <c r="I15" s="27"/>
      <c r="J15" s="27"/>
      <c r="K15" s="28"/>
      <c r="L15" s="72"/>
      <c r="M15" s="27"/>
      <c r="N15" s="27"/>
      <c r="O15" s="27"/>
      <c r="P15" s="27"/>
      <c r="Q15" s="27"/>
      <c r="R15" s="27"/>
      <c r="S15" s="27"/>
      <c r="T15" s="27"/>
      <c r="U15" s="28"/>
      <c r="V15" s="366"/>
      <c r="W15" s="27"/>
      <c r="X15" s="27"/>
      <c r="Y15" s="27"/>
      <c r="Z15" s="27">
        <v>1</v>
      </c>
      <c r="AA15" s="27"/>
      <c r="AB15" s="27"/>
      <c r="AC15" s="27"/>
      <c r="AD15" s="27"/>
      <c r="AE15" s="28"/>
      <c r="AF15" s="304"/>
      <c r="AG15" s="305"/>
      <c r="AH15" s="305"/>
      <c r="AI15" s="305"/>
      <c r="AJ15" s="305"/>
      <c r="AK15" s="305"/>
      <c r="AL15" s="305"/>
      <c r="AM15" s="305"/>
      <c r="AN15" s="305"/>
      <c r="AO15" s="308"/>
      <c r="AP15" s="304"/>
      <c r="AQ15" s="305"/>
      <c r="AR15" s="305"/>
      <c r="AS15" s="305"/>
      <c r="AT15" s="305"/>
      <c r="AU15" s="305"/>
      <c r="AV15" s="305"/>
      <c r="AW15" s="305"/>
      <c r="AX15" s="305"/>
      <c r="AY15" s="308"/>
      <c r="AZ15" s="335"/>
      <c r="BA15" s="336"/>
      <c r="BB15" s="336"/>
      <c r="BC15" s="336"/>
      <c r="BD15" s="336"/>
      <c r="BE15" s="336"/>
      <c r="BF15" s="336"/>
      <c r="BG15" s="336"/>
      <c r="BH15" s="336"/>
      <c r="BI15" s="337"/>
      <c r="BJ15" s="304"/>
      <c r="BK15" s="305"/>
      <c r="BL15" s="305"/>
      <c r="BM15" s="305"/>
      <c r="BN15" s="305"/>
      <c r="BO15" s="305"/>
      <c r="BP15" s="305"/>
      <c r="BQ15" s="305"/>
      <c r="BR15" s="305"/>
      <c r="BS15" s="308"/>
      <c r="BT15" s="304"/>
      <c r="BU15" s="305"/>
      <c r="BV15" s="305"/>
      <c r="BW15" s="305"/>
      <c r="BX15" s="305"/>
      <c r="BY15" s="305"/>
      <c r="BZ15" s="305"/>
      <c r="CA15" s="305"/>
      <c r="CB15" s="305"/>
      <c r="CC15" s="308"/>
      <c r="CD15" s="304"/>
      <c r="CE15" s="305"/>
      <c r="CF15" s="305"/>
      <c r="CG15" s="305"/>
      <c r="CH15" s="305"/>
      <c r="CI15" s="305"/>
      <c r="CJ15" s="305"/>
      <c r="CK15" s="305"/>
      <c r="CL15" s="305"/>
      <c r="CM15" s="308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04"/>
      <c r="CY15" s="305"/>
      <c r="CZ15" s="305"/>
      <c r="DA15" s="305"/>
      <c r="DB15" s="305"/>
      <c r="DC15" s="305"/>
      <c r="DD15" s="305"/>
      <c r="DE15" s="305"/>
      <c r="DF15" s="305"/>
      <c r="DG15" s="308"/>
      <c r="DH15" s="304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1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" t="s">
        <v>32</v>
      </c>
      <c r="B16" s="72"/>
      <c r="C16" s="27"/>
      <c r="D16" s="27"/>
      <c r="E16" s="27"/>
      <c r="F16" s="27"/>
      <c r="G16" s="27"/>
      <c r="H16" s="27"/>
      <c r="I16" s="27"/>
      <c r="J16" s="27"/>
      <c r="K16" s="28"/>
      <c r="L16" s="72"/>
      <c r="M16" s="27"/>
      <c r="N16" s="27"/>
      <c r="O16" s="27"/>
      <c r="P16" s="27"/>
      <c r="Q16" s="27"/>
      <c r="R16" s="27"/>
      <c r="S16" s="27"/>
      <c r="T16" s="27"/>
      <c r="U16" s="28"/>
      <c r="V16" s="366"/>
      <c r="W16" s="27"/>
      <c r="X16" s="27"/>
      <c r="Y16" s="27"/>
      <c r="Z16" s="27"/>
      <c r="AA16" s="27"/>
      <c r="AB16" s="27"/>
      <c r="AC16" s="27"/>
      <c r="AD16" s="27"/>
      <c r="AE16" s="28"/>
      <c r="AF16" s="304"/>
      <c r="AG16" s="305"/>
      <c r="AH16" s="305"/>
      <c r="AI16" s="305"/>
      <c r="AJ16" s="305"/>
      <c r="AK16" s="305"/>
      <c r="AL16" s="305"/>
      <c r="AM16" s="305"/>
      <c r="AN16" s="305"/>
      <c r="AO16" s="308"/>
      <c r="AP16" s="304"/>
      <c r="AQ16" s="305"/>
      <c r="AR16" s="305"/>
      <c r="AS16" s="305"/>
      <c r="AT16" s="305"/>
      <c r="AU16" s="305"/>
      <c r="AV16" s="305"/>
      <c r="AW16" s="305"/>
      <c r="AX16" s="305"/>
      <c r="AY16" s="308"/>
      <c r="AZ16" s="335"/>
      <c r="BA16" s="336"/>
      <c r="BB16" s="336"/>
      <c r="BC16" s="336"/>
      <c r="BD16" s="336"/>
      <c r="BE16" s="336"/>
      <c r="BF16" s="336"/>
      <c r="BG16" s="336"/>
      <c r="BH16" s="336"/>
      <c r="BI16" s="337"/>
      <c r="BJ16" s="304"/>
      <c r="BK16" s="305"/>
      <c r="BL16" s="305"/>
      <c r="BM16" s="305"/>
      <c r="BN16" s="305"/>
      <c r="BO16" s="305"/>
      <c r="BP16" s="305"/>
      <c r="BQ16" s="305"/>
      <c r="BR16" s="305"/>
      <c r="BS16" s="308"/>
      <c r="BT16" s="304"/>
      <c r="BU16" s="305"/>
      <c r="BV16" s="305"/>
      <c r="BW16" s="305"/>
      <c r="BX16" s="305"/>
      <c r="BY16" s="305"/>
      <c r="BZ16" s="305"/>
      <c r="CA16" s="305"/>
      <c r="CB16" s="305"/>
      <c r="CC16" s="308"/>
      <c r="CD16" s="304"/>
      <c r="CE16" s="305"/>
      <c r="CF16" s="305"/>
      <c r="CG16" s="305"/>
      <c r="CH16" s="305"/>
      <c r="CI16" s="305"/>
      <c r="CJ16" s="305"/>
      <c r="CK16" s="305"/>
      <c r="CL16" s="305"/>
      <c r="CM16" s="308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04"/>
      <c r="CY16" s="305"/>
      <c r="CZ16" s="305"/>
      <c r="DA16" s="305"/>
      <c r="DB16" s="305"/>
      <c r="DC16" s="305"/>
      <c r="DD16" s="305"/>
      <c r="DE16" s="305"/>
      <c r="DF16" s="305"/>
      <c r="DG16" s="308"/>
      <c r="DH16" s="304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" t="s">
        <v>8</v>
      </c>
      <c r="B17" s="72"/>
      <c r="C17" s="27"/>
      <c r="D17" s="27"/>
      <c r="E17" s="27"/>
      <c r="F17" s="27"/>
      <c r="G17" s="27"/>
      <c r="H17" s="27"/>
      <c r="I17" s="27"/>
      <c r="J17" s="27"/>
      <c r="K17" s="28"/>
      <c r="L17" s="72"/>
      <c r="M17" s="27"/>
      <c r="N17" s="27"/>
      <c r="O17" s="27"/>
      <c r="P17" s="27"/>
      <c r="Q17" s="27"/>
      <c r="R17" s="27"/>
      <c r="S17" s="27"/>
      <c r="T17" s="27"/>
      <c r="U17" s="28"/>
      <c r="V17" s="366"/>
      <c r="W17" s="27"/>
      <c r="X17" s="27"/>
      <c r="Y17" s="27"/>
      <c r="Z17" s="27"/>
      <c r="AA17" s="27"/>
      <c r="AB17" s="27"/>
      <c r="AC17" s="27"/>
      <c r="AD17" s="27"/>
      <c r="AE17" s="28"/>
      <c r="AF17" s="304"/>
      <c r="AG17" s="305"/>
      <c r="AH17" s="305"/>
      <c r="AI17" s="305"/>
      <c r="AJ17" s="305"/>
      <c r="AK17" s="305"/>
      <c r="AL17" s="305"/>
      <c r="AM17" s="305"/>
      <c r="AN17" s="305"/>
      <c r="AO17" s="308"/>
      <c r="AP17" s="304"/>
      <c r="AQ17" s="305"/>
      <c r="AR17" s="305"/>
      <c r="AS17" s="305"/>
      <c r="AT17" s="305"/>
      <c r="AU17" s="305"/>
      <c r="AV17" s="305"/>
      <c r="AW17" s="305"/>
      <c r="AX17" s="305"/>
      <c r="AY17" s="308"/>
      <c r="AZ17" s="335"/>
      <c r="BA17" s="336"/>
      <c r="BB17" s="336"/>
      <c r="BC17" s="336"/>
      <c r="BD17" s="336"/>
      <c r="BE17" s="336"/>
      <c r="BF17" s="336"/>
      <c r="BG17" s="336"/>
      <c r="BH17" s="336"/>
      <c r="BI17" s="337"/>
      <c r="BJ17" s="304"/>
      <c r="BK17" s="305"/>
      <c r="BL17" s="305"/>
      <c r="BM17" s="305"/>
      <c r="BN17" s="305"/>
      <c r="BO17" s="305"/>
      <c r="BP17" s="305"/>
      <c r="BQ17" s="305"/>
      <c r="BR17" s="305"/>
      <c r="BS17" s="308"/>
      <c r="BT17" s="304"/>
      <c r="BU17" s="305"/>
      <c r="BV17" s="305"/>
      <c r="BW17" s="305"/>
      <c r="BX17" s="305"/>
      <c r="BY17" s="305"/>
      <c r="BZ17" s="305"/>
      <c r="CA17" s="305"/>
      <c r="CB17" s="305"/>
      <c r="CC17" s="308"/>
      <c r="CD17" s="304"/>
      <c r="CE17" s="305"/>
      <c r="CF17" s="305"/>
      <c r="CG17" s="305"/>
      <c r="CH17" s="305"/>
      <c r="CI17" s="305"/>
      <c r="CJ17" s="305"/>
      <c r="CK17" s="305"/>
      <c r="CL17" s="305"/>
      <c r="CM17" s="308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04"/>
      <c r="CY17" s="305"/>
      <c r="CZ17" s="305"/>
      <c r="DA17" s="305"/>
      <c r="DB17" s="305"/>
      <c r="DC17" s="305"/>
      <c r="DD17" s="305"/>
      <c r="DE17" s="305"/>
      <c r="DF17" s="305"/>
      <c r="DG17" s="308"/>
      <c r="DH17" s="304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" t="s">
        <v>70</v>
      </c>
      <c r="B18" s="26"/>
      <c r="C18" s="27"/>
      <c r="D18" s="27">
        <v>3</v>
      </c>
      <c r="E18" s="27"/>
      <c r="F18" s="27"/>
      <c r="G18" s="27"/>
      <c r="H18" s="27"/>
      <c r="I18" s="27"/>
      <c r="J18" s="27"/>
      <c r="K18" s="28"/>
      <c r="L18" s="26"/>
      <c r="M18" s="27"/>
      <c r="N18" s="27">
        <v>1</v>
      </c>
      <c r="O18" s="27"/>
      <c r="P18" s="27"/>
      <c r="Q18" s="27"/>
      <c r="R18" s="27"/>
      <c r="S18" s="27"/>
      <c r="T18" s="27"/>
      <c r="U18" s="28"/>
      <c r="V18" s="26"/>
      <c r="W18" s="27"/>
      <c r="X18" s="27"/>
      <c r="Y18" s="27"/>
      <c r="Z18" s="27"/>
      <c r="AA18" s="27"/>
      <c r="AB18" s="27"/>
      <c r="AC18" s="27"/>
      <c r="AD18" s="27"/>
      <c r="AE18" s="28"/>
      <c r="AF18" s="304"/>
      <c r="AG18" s="305"/>
      <c r="AH18" s="305"/>
      <c r="AI18" s="305"/>
      <c r="AJ18" s="305"/>
      <c r="AK18" s="305"/>
      <c r="AL18" s="305"/>
      <c r="AM18" s="305"/>
      <c r="AN18" s="305"/>
      <c r="AO18" s="308"/>
      <c r="AP18" s="304"/>
      <c r="AQ18" s="305"/>
      <c r="AR18" s="305"/>
      <c r="AS18" s="305"/>
      <c r="AT18" s="305"/>
      <c r="AU18" s="305"/>
      <c r="AV18" s="305"/>
      <c r="AW18" s="305"/>
      <c r="AX18" s="305"/>
      <c r="AY18" s="308"/>
      <c r="AZ18" s="335"/>
      <c r="BA18" s="336"/>
      <c r="BB18" s="336"/>
      <c r="BC18" s="336"/>
      <c r="BD18" s="336"/>
      <c r="BE18" s="336"/>
      <c r="BF18" s="336"/>
      <c r="BG18" s="336"/>
      <c r="BH18" s="336"/>
      <c r="BI18" s="337"/>
      <c r="BJ18" s="304"/>
      <c r="BK18" s="305"/>
      <c r="BL18" s="305"/>
      <c r="BM18" s="305"/>
      <c r="BN18" s="305"/>
      <c r="BO18" s="305"/>
      <c r="BP18" s="305"/>
      <c r="BQ18" s="305"/>
      <c r="BR18" s="305"/>
      <c r="BS18" s="308"/>
      <c r="BT18" s="304"/>
      <c r="BU18" s="305"/>
      <c r="BV18" s="305"/>
      <c r="BW18" s="305"/>
      <c r="BX18" s="305"/>
      <c r="BY18" s="305"/>
      <c r="BZ18" s="305"/>
      <c r="CA18" s="305"/>
      <c r="CB18" s="305"/>
      <c r="CC18" s="308"/>
      <c r="CD18" s="304"/>
      <c r="CE18" s="305"/>
      <c r="CF18" s="305"/>
      <c r="CG18" s="305"/>
      <c r="CH18" s="305"/>
      <c r="CI18" s="305"/>
      <c r="CJ18" s="305"/>
      <c r="CK18" s="305"/>
      <c r="CL18" s="305"/>
      <c r="CM18" s="308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3"/>
        <v>0</v>
      </c>
      <c r="DS18" s="97">
        <f t="shared" si="3"/>
        <v>0</v>
      </c>
      <c r="DT18" s="97">
        <f t="shared" si="3"/>
        <v>4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" t="s">
        <v>16</v>
      </c>
      <c r="B19" s="26">
        <v>5</v>
      </c>
      <c r="C19" s="27"/>
      <c r="D19" s="27">
        <v>2</v>
      </c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7"/>
      <c r="T19" s="27"/>
      <c r="U19" s="28"/>
      <c r="V19" s="26"/>
      <c r="W19" s="27"/>
      <c r="X19" s="27"/>
      <c r="Y19" s="27"/>
      <c r="Z19" s="27"/>
      <c r="AA19" s="27"/>
      <c r="AB19" s="27"/>
      <c r="AC19" s="27"/>
      <c r="AD19" s="27"/>
      <c r="AE19" s="28"/>
      <c r="AF19" s="304"/>
      <c r="AG19" s="305"/>
      <c r="AH19" s="305"/>
      <c r="AI19" s="305"/>
      <c r="AJ19" s="305"/>
      <c r="AK19" s="305"/>
      <c r="AL19" s="305"/>
      <c r="AM19" s="305"/>
      <c r="AN19" s="305"/>
      <c r="AO19" s="308"/>
      <c r="AP19" s="304"/>
      <c r="AQ19" s="305"/>
      <c r="AR19" s="305"/>
      <c r="AS19" s="305"/>
      <c r="AT19" s="305"/>
      <c r="AU19" s="305"/>
      <c r="AV19" s="305"/>
      <c r="AW19" s="305"/>
      <c r="AX19" s="305"/>
      <c r="AY19" s="308"/>
      <c r="AZ19" s="335"/>
      <c r="BA19" s="336"/>
      <c r="BB19" s="336"/>
      <c r="BC19" s="336"/>
      <c r="BD19" s="336"/>
      <c r="BE19" s="336"/>
      <c r="BF19" s="336"/>
      <c r="BG19" s="336"/>
      <c r="BH19" s="336"/>
      <c r="BI19" s="337"/>
      <c r="BJ19" s="304"/>
      <c r="BK19" s="305"/>
      <c r="BL19" s="305"/>
      <c r="BM19" s="305"/>
      <c r="BN19" s="305"/>
      <c r="BO19" s="305"/>
      <c r="BP19" s="305"/>
      <c r="BQ19" s="305"/>
      <c r="BR19" s="305"/>
      <c r="BS19" s="308"/>
      <c r="BT19" s="304"/>
      <c r="BU19" s="305"/>
      <c r="BV19" s="305"/>
      <c r="BW19" s="305"/>
      <c r="BX19" s="305"/>
      <c r="BY19" s="305"/>
      <c r="BZ19" s="305"/>
      <c r="CA19" s="305"/>
      <c r="CB19" s="305"/>
      <c r="CC19" s="308"/>
      <c r="CD19" s="304"/>
      <c r="CE19" s="305"/>
      <c r="CF19" s="305"/>
      <c r="CG19" s="305"/>
      <c r="CH19" s="305"/>
      <c r="CI19" s="305"/>
      <c r="CJ19" s="305"/>
      <c r="CK19" s="305"/>
      <c r="CL19" s="305"/>
      <c r="CM19" s="308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04"/>
      <c r="DI19" s="305"/>
      <c r="DJ19" s="305"/>
      <c r="DK19" s="305"/>
      <c r="DL19" s="305"/>
      <c r="DM19" s="305"/>
      <c r="DN19" s="305"/>
      <c r="DO19" s="305"/>
      <c r="DP19" s="305"/>
      <c r="DQ19" s="308"/>
      <c r="DR19" s="106">
        <f t="shared" si="3"/>
        <v>5</v>
      </c>
      <c r="DS19" s="97">
        <f t="shared" si="3"/>
        <v>0</v>
      </c>
      <c r="DT19" s="97">
        <f t="shared" si="3"/>
        <v>2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</row>
    <row r="20" spans="1:131" ht="12" customHeight="1" x14ac:dyDescent="0.25">
      <c r="A20" s="1" t="s">
        <v>17</v>
      </c>
      <c r="B20" s="26">
        <v>3</v>
      </c>
      <c r="C20" s="27"/>
      <c r="D20" s="27"/>
      <c r="E20" s="27"/>
      <c r="F20" s="27"/>
      <c r="G20" s="27"/>
      <c r="H20" s="27"/>
      <c r="I20" s="27"/>
      <c r="J20" s="27"/>
      <c r="K20" s="28"/>
      <c r="L20" s="26"/>
      <c r="M20" s="27"/>
      <c r="N20" s="27"/>
      <c r="O20" s="27"/>
      <c r="P20" s="27"/>
      <c r="Q20" s="27"/>
      <c r="R20" s="27"/>
      <c r="S20" s="27"/>
      <c r="T20" s="27"/>
      <c r="U20" s="28"/>
      <c r="V20" s="26"/>
      <c r="W20" s="27"/>
      <c r="X20" s="27"/>
      <c r="Y20" s="27"/>
      <c r="Z20" s="27"/>
      <c r="AA20" s="27"/>
      <c r="AB20" s="27"/>
      <c r="AC20" s="27"/>
      <c r="AD20" s="27"/>
      <c r="AE20" s="28"/>
      <c r="AF20" s="304"/>
      <c r="AG20" s="305"/>
      <c r="AH20" s="305"/>
      <c r="AI20" s="305"/>
      <c r="AJ20" s="305"/>
      <c r="AK20" s="305"/>
      <c r="AL20" s="305"/>
      <c r="AM20" s="305"/>
      <c r="AN20" s="305"/>
      <c r="AO20" s="308"/>
      <c r="AP20" s="304"/>
      <c r="AQ20" s="305"/>
      <c r="AR20" s="305"/>
      <c r="AS20" s="305"/>
      <c r="AT20" s="305"/>
      <c r="AU20" s="305"/>
      <c r="AV20" s="305"/>
      <c r="AW20" s="305"/>
      <c r="AX20" s="305"/>
      <c r="AY20" s="308"/>
      <c r="AZ20" s="335"/>
      <c r="BA20" s="336"/>
      <c r="BB20" s="336"/>
      <c r="BC20" s="336"/>
      <c r="BD20" s="336"/>
      <c r="BE20" s="336"/>
      <c r="BF20" s="336"/>
      <c r="BG20" s="336"/>
      <c r="BH20" s="336"/>
      <c r="BI20" s="337"/>
      <c r="BJ20" s="304"/>
      <c r="BK20" s="305"/>
      <c r="BL20" s="305"/>
      <c r="BM20" s="305"/>
      <c r="BN20" s="305"/>
      <c r="BO20" s="305"/>
      <c r="BP20" s="305"/>
      <c r="BQ20" s="305"/>
      <c r="BR20" s="305"/>
      <c r="BS20" s="308"/>
      <c r="BT20" s="304"/>
      <c r="BU20" s="305"/>
      <c r="BV20" s="305"/>
      <c r="BW20" s="305"/>
      <c r="BX20" s="305"/>
      <c r="BY20" s="305"/>
      <c r="BZ20" s="305"/>
      <c r="CA20" s="305"/>
      <c r="CB20" s="305"/>
      <c r="CC20" s="308"/>
      <c r="CD20" s="304"/>
      <c r="CE20" s="305"/>
      <c r="CF20" s="305"/>
      <c r="CG20" s="305"/>
      <c r="CH20" s="305"/>
      <c r="CI20" s="305"/>
      <c r="CJ20" s="305"/>
      <c r="CK20" s="305"/>
      <c r="CL20" s="305"/>
      <c r="CM20" s="308"/>
      <c r="CN20" s="304"/>
      <c r="CO20" s="305"/>
      <c r="CP20" s="305"/>
      <c r="CQ20" s="305"/>
      <c r="CR20" s="305"/>
      <c r="CS20" s="305"/>
      <c r="CT20" s="305"/>
      <c r="CU20" s="305"/>
      <c r="CV20" s="305"/>
      <c r="CW20" s="308"/>
      <c r="CX20" s="304"/>
      <c r="CY20" s="305"/>
      <c r="CZ20" s="305"/>
      <c r="DA20" s="305"/>
      <c r="DB20" s="305"/>
      <c r="DC20" s="305"/>
      <c r="DD20" s="305"/>
      <c r="DE20" s="305"/>
      <c r="DF20" s="305"/>
      <c r="DG20" s="308"/>
      <c r="DH20" s="304"/>
      <c r="DI20" s="305"/>
      <c r="DJ20" s="305"/>
      <c r="DK20" s="305"/>
      <c r="DL20" s="305"/>
      <c r="DM20" s="305"/>
      <c r="DN20" s="305"/>
      <c r="DO20" s="305"/>
      <c r="DP20" s="305"/>
      <c r="DQ20" s="308"/>
      <c r="DR20" s="106">
        <f t="shared" si="3"/>
        <v>3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" t="s">
        <v>72</v>
      </c>
      <c r="B21" s="26"/>
      <c r="C21" s="27"/>
      <c r="D21" s="27">
        <v>1</v>
      </c>
      <c r="E21" s="27"/>
      <c r="F21" s="27"/>
      <c r="G21" s="27"/>
      <c r="H21" s="27"/>
      <c r="I21" s="27"/>
      <c r="J21" s="27"/>
      <c r="K21" s="28"/>
      <c r="L21" s="26"/>
      <c r="M21" s="27"/>
      <c r="N21" s="27"/>
      <c r="O21" s="27">
        <v>1</v>
      </c>
      <c r="P21" s="27"/>
      <c r="Q21" s="27"/>
      <c r="R21" s="27">
        <v>1</v>
      </c>
      <c r="S21" s="48">
        <v>500000</v>
      </c>
      <c r="T21" s="27"/>
      <c r="U21" s="28"/>
      <c r="V21" s="26"/>
      <c r="W21" s="27"/>
      <c r="X21" s="27">
        <v>1</v>
      </c>
      <c r="Y21" s="27"/>
      <c r="Z21" s="27"/>
      <c r="AA21" s="27"/>
      <c r="AB21" s="27"/>
      <c r="AC21" s="27"/>
      <c r="AD21" s="27"/>
      <c r="AE21" s="28"/>
      <c r="AF21" s="26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8"/>
      <c r="AZ21" s="198"/>
      <c r="BA21" s="199"/>
      <c r="BB21" s="199"/>
      <c r="BC21" s="199"/>
      <c r="BD21" s="199"/>
      <c r="BE21" s="199"/>
      <c r="BF21" s="199"/>
      <c r="BG21" s="199"/>
      <c r="BH21" s="199"/>
      <c r="BI21" s="200"/>
      <c r="BJ21" s="26"/>
      <c r="BK21" s="27"/>
      <c r="BL21" s="27"/>
      <c r="BM21" s="27"/>
      <c r="BN21" s="27"/>
      <c r="BO21" s="27"/>
      <c r="BP21" s="27"/>
      <c r="BQ21" s="27"/>
      <c r="BR21" s="27"/>
      <c r="BS21" s="28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3"/>
        <v>0</v>
      </c>
      <c r="DS21" s="97">
        <f t="shared" si="3"/>
        <v>0</v>
      </c>
      <c r="DT21" s="97">
        <f t="shared" si="3"/>
        <v>2</v>
      </c>
      <c r="DU21" s="97">
        <f t="shared" si="3"/>
        <v>1</v>
      </c>
      <c r="DV21" s="97">
        <f t="shared" si="3"/>
        <v>0</v>
      </c>
      <c r="DW21" s="97">
        <f t="shared" si="3"/>
        <v>0</v>
      </c>
      <c r="DX21" s="97">
        <f t="shared" si="3"/>
        <v>1</v>
      </c>
      <c r="DY21" s="97">
        <f t="shared" si="3"/>
        <v>500000</v>
      </c>
      <c r="DZ21" s="97">
        <f t="shared" si="3"/>
        <v>0</v>
      </c>
      <c r="EA21" s="102">
        <f t="shared" si="3"/>
        <v>0</v>
      </c>
    </row>
    <row r="22" spans="1:131" ht="12" customHeight="1" x14ac:dyDescent="0.25">
      <c r="A22" s="3" t="s">
        <v>41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4"/>
      <c r="AF22" s="32"/>
      <c r="AG22" s="33"/>
      <c r="AH22" s="33"/>
      <c r="AI22" s="33"/>
      <c r="AJ22" s="33"/>
      <c r="AK22" s="33"/>
      <c r="AL22" s="33"/>
      <c r="AM22" s="33"/>
      <c r="AN22" s="33"/>
      <c r="AO22" s="34"/>
      <c r="AP22" s="32"/>
      <c r="AQ22" s="33"/>
      <c r="AR22" s="33"/>
      <c r="AS22" s="33"/>
      <c r="AT22" s="33"/>
      <c r="AU22" s="33"/>
      <c r="AV22" s="33"/>
      <c r="AW22" s="33"/>
      <c r="AX22" s="33"/>
      <c r="AY22" s="34"/>
      <c r="AZ22" s="201"/>
      <c r="BA22" s="202"/>
      <c r="BB22" s="202"/>
      <c r="BC22" s="202"/>
      <c r="BD22" s="202"/>
      <c r="BE22" s="202"/>
      <c r="BF22" s="202"/>
      <c r="BG22" s="202"/>
      <c r="BH22" s="202"/>
      <c r="BI22" s="203"/>
      <c r="BJ22" s="32"/>
      <c r="BK22" s="33"/>
      <c r="BL22" s="33"/>
      <c r="BM22" s="33"/>
      <c r="BN22" s="33"/>
      <c r="BO22" s="33"/>
      <c r="BP22" s="33"/>
      <c r="BQ22" s="33"/>
      <c r="BR22" s="33"/>
      <c r="BS22" s="34"/>
      <c r="BT22" s="32"/>
      <c r="BU22" s="33"/>
      <c r="BV22" s="33"/>
      <c r="BW22" s="33"/>
      <c r="BX22" s="33"/>
      <c r="BY22" s="33"/>
      <c r="BZ22" s="33"/>
      <c r="CA22" s="33"/>
      <c r="CB22" s="33"/>
      <c r="CC22" s="34"/>
      <c r="CD22" s="32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3"/>
        <v>0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</row>
    <row r="23" spans="1:131" ht="12" customHeight="1" x14ac:dyDescent="0.25">
      <c r="A23" s="1" t="s">
        <v>12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6"/>
      <c r="M23" s="27"/>
      <c r="N23" s="27"/>
      <c r="O23" s="27"/>
      <c r="P23" s="27"/>
      <c r="Q23" s="27"/>
      <c r="R23" s="27"/>
      <c r="S23" s="27"/>
      <c r="T23" s="27"/>
      <c r="U23" s="28"/>
      <c r="V23" s="26"/>
      <c r="W23" s="27"/>
      <c r="X23" s="27"/>
      <c r="Y23" s="27"/>
      <c r="Z23" s="27"/>
      <c r="AA23" s="27"/>
      <c r="AB23" s="27"/>
      <c r="AC23" s="27"/>
      <c r="AD23" s="27"/>
      <c r="AE23" s="28"/>
      <c r="AF23" s="26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8"/>
      <c r="AZ23" s="198"/>
      <c r="BA23" s="199"/>
      <c r="BB23" s="199"/>
      <c r="BC23" s="199"/>
      <c r="BD23" s="199"/>
      <c r="BE23" s="199"/>
      <c r="BF23" s="199"/>
      <c r="BG23" s="199"/>
      <c r="BH23" s="199"/>
      <c r="BI23" s="200"/>
      <c r="BJ23" s="26"/>
      <c r="BK23" s="27"/>
      <c r="BL23" s="27"/>
      <c r="BM23" s="27"/>
      <c r="BN23" s="27"/>
      <c r="BO23" s="27"/>
      <c r="BP23" s="27"/>
      <c r="BQ23" s="27"/>
      <c r="BR23" s="27"/>
      <c r="BS23" s="28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" t="s">
        <v>15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8"/>
      <c r="V24" s="26"/>
      <c r="W24" s="27"/>
      <c r="X24" s="27"/>
      <c r="Y24" s="27"/>
      <c r="Z24" s="27"/>
      <c r="AA24" s="27"/>
      <c r="AB24" s="27"/>
      <c r="AC24" s="27"/>
      <c r="AD24" s="27"/>
      <c r="AE24" s="28"/>
      <c r="AF24" s="26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8"/>
      <c r="AZ24" s="198"/>
      <c r="BA24" s="199"/>
      <c r="BB24" s="199"/>
      <c r="BC24" s="199"/>
      <c r="BD24" s="199"/>
      <c r="BE24" s="199"/>
      <c r="BF24" s="199"/>
      <c r="BG24" s="199"/>
      <c r="BH24" s="199"/>
      <c r="BI24" s="200"/>
      <c r="BJ24" s="26"/>
      <c r="BK24" s="27"/>
      <c r="BL24" s="27"/>
      <c r="BM24" s="27"/>
      <c r="BN24" s="27"/>
      <c r="BO24" s="27"/>
      <c r="BP24" s="27"/>
      <c r="BQ24" s="27"/>
      <c r="BR24" s="27"/>
      <c r="BS24" s="28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6"/>
      <c r="M25" s="27"/>
      <c r="N25" s="27"/>
      <c r="O25" s="27"/>
      <c r="P25" s="27"/>
      <c r="Q25" s="27"/>
      <c r="R25" s="27"/>
      <c r="S25" s="27"/>
      <c r="T25" s="27"/>
      <c r="U25" s="28"/>
      <c r="V25" s="26"/>
      <c r="W25" s="27"/>
      <c r="X25" s="27"/>
      <c r="Y25" s="27"/>
      <c r="Z25" s="27"/>
      <c r="AA25" s="27"/>
      <c r="AB25" s="27"/>
      <c r="AC25" s="27"/>
      <c r="AD25" s="27"/>
      <c r="AE25" s="28"/>
      <c r="AF25" s="26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8"/>
      <c r="AZ25" s="198"/>
      <c r="BA25" s="199"/>
      <c r="BB25" s="199"/>
      <c r="BC25" s="199"/>
      <c r="BD25" s="199"/>
      <c r="BE25" s="199"/>
      <c r="BF25" s="199"/>
      <c r="BG25" s="199"/>
      <c r="BH25" s="199"/>
      <c r="BI25" s="200"/>
      <c r="BJ25" s="26"/>
      <c r="BK25" s="27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7"/>
      <c r="CA25" s="27"/>
      <c r="CB25" s="27"/>
      <c r="CC25" s="28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5" t="s">
        <v>30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35"/>
      <c r="W26" s="36"/>
      <c r="X26" s="36"/>
      <c r="Y26" s="36"/>
      <c r="Z26" s="36"/>
      <c r="AA26" s="36"/>
      <c r="AB26" s="36"/>
      <c r="AC26" s="36"/>
      <c r="AD26" s="36"/>
      <c r="AE26" s="37"/>
      <c r="AF26" s="35"/>
      <c r="AG26" s="36"/>
      <c r="AH26" s="36"/>
      <c r="AI26" s="36"/>
      <c r="AJ26" s="36"/>
      <c r="AK26" s="36"/>
      <c r="AL26" s="36"/>
      <c r="AM26" s="36"/>
      <c r="AN26" s="36"/>
      <c r="AO26" s="37"/>
      <c r="AP26" s="35"/>
      <c r="AQ26" s="36"/>
      <c r="AR26" s="36"/>
      <c r="AS26" s="36"/>
      <c r="AT26" s="36"/>
      <c r="AU26" s="36"/>
      <c r="AV26" s="36"/>
      <c r="AW26" s="36"/>
      <c r="AX26" s="36"/>
      <c r="AY26" s="37"/>
      <c r="AZ26" s="204"/>
      <c r="BA26" s="205"/>
      <c r="BB26" s="205"/>
      <c r="BC26" s="205"/>
      <c r="BD26" s="205"/>
      <c r="BE26" s="205"/>
      <c r="BF26" s="205"/>
      <c r="BG26" s="205"/>
      <c r="BH26" s="205"/>
      <c r="BI26" s="206"/>
      <c r="BJ26" s="35"/>
      <c r="BK26" s="36"/>
      <c r="BL26" s="36"/>
      <c r="BM26" s="36"/>
      <c r="BN26" s="36"/>
      <c r="BO26" s="36"/>
      <c r="BP26" s="36"/>
      <c r="BQ26" s="36"/>
      <c r="BR26" s="36"/>
      <c r="BS26" s="37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7">
        <f t="shared" si="4"/>
        <v>0</v>
      </c>
      <c r="DS26" s="118">
        <f t="shared" si="4"/>
        <v>0</v>
      </c>
      <c r="DT26" s="118">
        <f t="shared" si="4"/>
        <v>0</v>
      </c>
      <c r="DU26" s="118">
        <f t="shared" si="4"/>
        <v>0</v>
      </c>
      <c r="DV26" s="118">
        <f t="shared" si="4"/>
        <v>0</v>
      </c>
      <c r="DW26" s="118">
        <f t="shared" si="4"/>
        <v>0</v>
      </c>
      <c r="DX26" s="118">
        <f t="shared" si="4"/>
        <v>0</v>
      </c>
      <c r="DY26" s="118">
        <f t="shared" si="4"/>
        <v>0</v>
      </c>
      <c r="DZ26" s="118">
        <f t="shared" si="4"/>
        <v>0</v>
      </c>
      <c r="EA26" s="119">
        <f t="shared" si="4"/>
        <v>0</v>
      </c>
    </row>
    <row r="27" spans="1:131" ht="12" customHeight="1" x14ac:dyDescent="0.25">
      <c r="A27" s="6" t="s">
        <v>11</v>
      </c>
      <c r="B27" s="87"/>
      <c r="C27" s="86"/>
      <c r="D27" s="86"/>
      <c r="E27" s="86"/>
      <c r="F27" s="86"/>
      <c r="G27" s="86"/>
      <c r="H27" s="86"/>
      <c r="I27" s="86"/>
      <c r="J27" s="86"/>
      <c r="K27" s="88"/>
      <c r="L27" s="87"/>
      <c r="M27" s="86"/>
      <c r="N27" s="86"/>
      <c r="O27" s="86"/>
      <c r="P27" s="86"/>
      <c r="Q27" s="86"/>
      <c r="R27" s="86"/>
      <c r="S27" s="86"/>
      <c r="T27" s="86"/>
      <c r="U27" s="88"/>
      <c r="V27" s="87"/>
      <c r="W27" s="86"/>
      <c r="X27" s="86"/>
      <c r="Y27" s="86"/>
      <c r="Z27" s="86"/>
      <c r="AA27" s="86"/>
      <c r="AB27" s="86"/>
      <c r="AC27" s="86"/>
      <c r="AD27" s="86"/>
      <c r="AE27" s="88"/>
      <c r="AF27" s="87"/>
      <c r="AG27" s="86"/>
      <c r="AH27" s="86"/>
      <c r="AI27" s="86"/>
      <c r="AJ27" s="86"/>
      <c r="AK27" s="86"/>
      <c r="AL27" s="86"/>
      <c r="AM27" s="86"/>
      <c r="AN27" s="86"/>
      <c r="AO27" s="88"/>
      <c r="AP27" s="87"/>
      <c r="AQ27" s="86"/>
      <c r="AR27" s="86"/>
      <c r="AS27" s="86"/>
      <c r="AT27" s="86"/>
      <c r="AU27" s="86"/>
      <c r="AV27" s="86"/>
      <c r="AW27" s="86"/>
      <c r="AX27" s="86"/>
      <c r="AY27" s="88"/>
      <c r="AZ27" s="207"/>
      <c r="BA27" s="208"/>
      <c r="BB27" s="208"/>
      <c r="BC27" s="208"/>
      <c r="BD27" s="208"/>
      <c r="BE27" s="208"/>
      <c r="BF27" s="208"/>
      <c r="BG27" s="208"/>
      <c r="BH27" s="208"/>
      <c r="BI27" s="209"/>
      <c r="BJ27" s="87"/>
      <c r="BK27" s="86"/>
      <c r="BL27" s="86"/>
      <c r="BM27" s="86"/>
      <c r="BN27" s="86"/>
      <c r="BO27" s="86"/>
      <c r="BP27" s="86"/>
      <c r="BQ27" s="86"/>
      <c r="BR27" s="86"/>
      <c r="BS27" s="88"/>
      <c r="BT27" s="87"/>
      <c r="BU27" s="86"/>
      <c r="BV27" s="86"/>
      <c r="BW27" s="86"/>
      <c r="BX27" s="86"/>
      <c r="BY27" s="86"/>
      <c r="BZ27" s="86"/>
      <c r="CA27" s="86"/>
      <c r="CB27" s="86"/>
      <c r="CC27" s="88"/>
      <c r="CD27" s="87"/>
      <c r="CE27" s="86"/>
      <c r="CF27" s="86"/>
      <c r="CG27" s="86"/>
      <c r="CH27" s="86"/>
      <c r="CI27" s="86"/>
      <c r="CJ27" s="86"/>
      <c r="CK27" s="86"/>
      <c r="CL27" s="86"/>
      <c r="CM27" s="88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4" t="s">
        <v>4</v>
      </c>
      <c r="B28" s="32">
        <v>63</v>
      </c>
      <c r="C28" s="33"/>
      <c r="D28" s="33"/>
      <c r="E28" s="33"/>
      <c r="F28" s="33">
        <v>1</v>
      </c>
      <c r="G28" s="33"/>
      <c r="H28" s="33"/>
      <c r="I28" s="33"/>
      <c r="J28" s="33"/>
      <c r="K28" s="34"/>
      <c r="L28" s="32">
        <v>72</v>
      </c>
      <c r="M28" s="33"/>
      <c r="N28" s="33"/>
      <c r="O28" s="33"/>
      <c r="P28" s="33"/>
      <c r="Q28" s="33"/>
      <c r="R28" s="33"/>
      <c r="S28" s="33"/>
      <c r="T28" s="33"/>
      <c r="U28" s="34"/>
      <c r="V28" s="32">
        <v>1</v>
      </c>
      <c r="W28" s="33"/>
      <c r="X28" s="33"/>
      <c r="Y28" s="33"/>
      <c r="Z28" s="33"/>
      <c r="AA28" s="33"/>
      <c r="AB28" s="33"/>
      <c r="AC28" s="33"/>
      <c r="AD28" s="33"/>
      <c r="AE28" s="34"/>
      <c r="AF28" s="32"/>
      <c r="AG28" s="33"/>
      <c r="AH28" s="33"/>
      <c r="AI28" s="33"/>
      <c r="AJ28" s="33"/>
      <c r="AK28" s="33"/>
      <c r="AL28" s="33"/>
      <c r="AM28" s="33"/>
      <c r="AN28" s="33"/>
      <c r="AO28" s="34"/>
      <c r="AP28" s="32"/>
      <c r="AQ28" s="33"/>
      <c r="AR28" s="33"/>
      <c r="AS28" s="33"/>
      <c r="AT28" s="33"/>
      <c r="AU28" s="33"/>
      <c r="AV28" s="33"/>
      <c r="AW28" s="33"/>
      <c r="AX28" s="33"/>
      <c r="AY28" s="34"/>
      <c r="AZ28" s="201"/>
      <c r="BA28" s="202"/>
      <c r="BB28" s="202"/>
      <c r="BC28" s="202"/>
      <c r="BD28" s="202"/>
      <c r="BE28" s="202"/>
      <c r="BF28" s="202"/>
      <c r="BG28" s="202"/>
      <c r="BH28" s="202"/>
      <c r="BI28" s="203"/>
      <c r="BJ28" s="32"/>
      <c r="BK28" s="33"/>
      <c r="BL28" s="33"/>
      <c r="BM28" s="33"/>
      <c r="BN28" s="33"/>
      <c r="BO28" s="33"/>
      <c r="BP28" s="33"/>
      <c r="BQ28" s="33"/>
      <c r="BR28" s="33"/>
      <c r="BS28" s="34"/>
      <c r="BT28" s="32"/>
      <c r="BU28" s="33"/>
      <c r="BV28" s="33"/>
      <c r="BW28" s="33"/>
      <c r="BX28" s="33"/>
      <c r="BY28" s="33"/>
      <c r="BZ28" s="33"/>
      <c r="CA28" s="33"/>
      <c r="CB28" s="33"/>
      <c r="CC28" s="34"/>
      <c r="CD28" s="32"/>
      <c r="CE28" s="33"/>
      <c r="CF28" s="33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4"/>
        <v>136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1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" t="s">
        <v>12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8"/>
      <c r="V29" s="26"/>
      <c r="W29" s="27"/>
      <c r="X29" s="27"/>
      <c r="Y29" s="27"/>
      <c r="Z29" s="27"/>
      <c r="AA29" s="27"/>
      <c r="AB29" s="27"/>
      <c r="AC29" s="27"/>
      <c r="AD29" s="27"/>
      <c r="AE29" s="28"/>
      <c r="AF29" s="26"/>
      <c r="AG29" s="27"/>
      <c r="AH29" s="27"/>
      <c r="AI29" s="27"/>
      <c r="AJ29" s="27"/>
      <c r="AK29" s="27"/>
      <c r="AL29" s="27"/>
      <c r="AM29" s="27"/>
      <c r="AN29" s="27"/>
      <c r="AO29" s="28"/>
      <c r="AP29" s="26"/>
      <c r="AQ29" s="27"/>
      <c r="AR29" s="27"/>
      <c r="AS29" s="27"/>
      <c r="AT29" s="27"/>
      <c r="AU29" s="27"/>
      <c r="AV29" s="27"/>
      <c r="AW29" s="27"/>
      <c r="AX29" s="27"/>
      <c r="AY29" s="28"/>
      <c r="AZ29" s="198"/>
      <c r="BA29" s="199"/>
      <c r="BB29" s="199"/>
      <c r="BC29" s="199"/>
      <c r="BD29" s="199"/>
      <c r="BE29" s="199"/>
      <c r="BF29" s="199"/>
      <c r="BG29" s="199"/>
      <c r="BH29" s="199"/>
      <c r="BI29" s="200"/>
      <c r="BJ29" s="26"/>
      <c r="BK29" s="27"/>
      <c r="BL29" s="27"/>
      <c r="BM29" s="27"/>
      <c r="BN29" s="27"/>
      <c r="BO29" s="27"/>
      <c r="BP29" s="27"/>
      <c r="BQ29" s="27"/>
      <c r="BR29" s="27"/>
      <c r="BS29" s="28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" t="s">
        <v>90</v>
      </c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26"/>
      <c r="M30" s="27"/>
      <c r="N30" s="27"/>
      <c r="O30" s="27"/>
      <c r="P30" s="27"/>
      <c r="Q30" s="27"/>
      <c r="R30" s="27"/>
      <c r="S30" s="27"/>
      <c r="T30" s="27"/>
      <c r="U30" s="28"/>
      <c r="V30" s="26"/>
      <c r="W30" s="27"/>
      <c r="X30" s="27"/>
      <c r="Y30" s="27"/>
      <c r="Z30" s="27"/>
      <c r="AA30" s="27"/>
      <c r="AB30" s="27"/>
      <c r="AC30" s="27"/>
      <c r="AD30" s="27"/>
      <c r="AE30" s="28"/>
      <c r="AF30" s="26"/>
      <c r="AG30" s="27"/>
      <c r="AH30" s="27"/>
      <c r="AI30" s="27"/>
      <c r="AJ30" s="27"/>
      <c r="AK30" s="27"/>
      <c r="AL30" s="27"/>
      <c r="AM30" s="27"/>
      <c r="AN30" s="27"/>
      <c r="AO30" s="28"/>
      <c r="AP30" s="26"/>
      <c r="AQ30" s="27"/>
      <c r="AR30" s="27"/>
      <c r="AS30" s="27"/>
      <c r="AT30" s="27"/>
      <c r="AU30" s="27"/>
      <c r="AV30" s="27"/>
      <c r="AW30" s="27"/>
      <c r="AX30" s="27"/>
      <c r="AY30" s="28"/>
      <c r="AZ30" s="198"/>
      <c r="BA30" s="199"/>
      <c r="BB30" s="199"/>
      <c r="BC30" s="199"/>
      <c r="BD30" s="199"/>
      <c r="BE30" s="199"/>
      <c r="BF30" s="199"/>
      <c r="BG30" s="199"/>
      <c r="BH30" s="199"/>
      <c r="BI30" s="200"/>
      <c r="BJ30" s="26"/>
      <c r="BK30" s="27"/>
      <c r="BL30" s="27"/>
      <c r="BM30" s="27"/>
      <c r="BN30" s="27"/>
      <c r="BO30" s="27"/>
      <c r="BP30" s="27"/>
      <c r="BQ30" s="27"/>
      <c r="BR30" s="27"/>
      <c r="BS30" s="28"/>
      <c r="BT30" s="26"/>
      <c r="BU30" s="27"/>
      <c r="BV30" s="27"/>
      <c r="BW30" s="27"/>
      <c r="BX30" s="27"/>
      <c r="BY30" s="27"/>
      <c r="BZ30" s="27"/>
      <c r="CA30" s="27"/>
      <c r="CB30" s="27"/>
      <c r="CC30" s="28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2" t="s">
        <v>6</v>
      </c>
      <c r="B31" s="26"/>
      <c r="C31" s="27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8"/>
      <c r="V31" s="26"/>
      <c r="W31" s="27"/>
      <c r="X31" s="27"/>
      <c r="Y31" s="27"/>
      <c r="Z31" s="27"/>
      <c r="AA31" s="27"/>
      <c r="AB31" s="27"/>
      <c r="AC31" s="27"/>
      <c r="AD31" s="27"/>
      <c r="AE31" s="28"/>
      <c r="AF31" s="26"/>
      <c r="AG31" s="27"/>
      <c r="AH31" s="27"/>
      <c r="AI31" s="27"/>
      <c r="AJ31" s="27"/>
      <c r="AK31" s="27"/>
      <c r="AL31" s="27"/>
      <c r="AM31" s="27"/>
      <c r="AN31" s="27"/>
      <c r="AO31" s="28"/>
      <c r="AP31" s="26"/>
      <c r="AQ31" s="27"/>
      <c r="AR31" s="27"/>
      <c r="AS31" s="27"/>
      <c r="AT31" s="27"/>
      <c r="AU31" s="27"/>
      <c r="AV31" s="27"/>
      <c r="AW31" s="27"/>
      <c r="AX31" s="27"/>
      <c r="AY31" s="28"/>
      <c r="AZ31" s="198"/>
      <c r="BA31" s="199"/>
      <c r="BB31" s="199"/>
      <c r="BC31" s="199"/>
      <c r="BD31" s="199"/>
      <c r="BE31" s="199"/>
      <c r="BF31" s="199"/>
      <c r="BG31" s="199"/>
      <c r="BH31" s="199"/>
      <c r="BI31" s="200"/>
      <c r="BJ31" s="26"/>
      <c r="BK31" s="27"/>
      <c r="BL31" s="27"/>
      <c r="BM31" s="27"/>
      <c r="BN31" s="27"/>
      <c r="BO31" s="27"/>
      <c r="BP31" s="27"/>
      <c r="BQ31" s="27"/>
      <c r="BR31" s="27"/>
      <c r="BS31" s="28"/>
      <c r="BT31" s="26"/>
      <c r="BU31" s="27"/>
      <c r="BV31" s="27"/>
      <c r="BW31" s="27"/>
      <c r="BX31" s="27"/>
      <c r="BY31" s="27"/>
      <c r="BZ31" s="27"/>
      <c r="CA31" s="27"/>
      <c r="CB31" s="27"/>
      <c r="CC31" s="28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4"/>
        <v>0</v>
      </c>
      <c r="DS31" s="98">
        <f t="shared" si="4"/>
        <v>0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</row>
    <row r="32" spans="1:131" ht="12" customHeight="1" x14ac:dyDescent="0.25">
      <c r="A32" s="2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26"/>
      <c r="M32" s="27"/>
      <c r="N32" s="27"/>
      <c r="O32" s="27"/>
      <c r="P32" s="27"/>
      <c r="Q32" s="27"/>
      <c r="R32" s="27"/>
      <c r="S32" s="27"/>
      <c r="T32" s="27"/>
      <c r="U32" s="28"/>
      <c r="V32" s="26"/>
      <c r="W32" s="27"/>
      <c r="X32" s="27"/>
      <c r="Y32" s="27"/>
      <c r="Z32" s="27"/>
      <c r="AA32" s="27"/>
      <c r="AB32" s="27"/>
      <c r="AC32" s="27"/>
      <c r="AD32" s="27"/>
      <c r="AE32" s="28"/>
      <c r="AF32" s="26"/>
      <c r="AG32" s="27"/>
      <c r="AH32" s="27"/>
      <c r="AI32" s="27"/>
      <c r="AJ32" s="27"/>
      <c r="AK32" s="27"/>
      <c r="AL32" s="27"/>
      <c r="AM32" s="27"/>
      <c r="AN32" s="27"/>
      <c r="AO32" s="28"/>
      <c r="AP32" s="26"/>
      <c r="AQ32" s="27"/>
      <c r="AR32" s="27"/>
      <c r="AS32" s="27"/>
      <c r="AT32" s="27"/>
      <c r="AU32" s="27"/>
      <c r="AV32" s="27"/>
      <c r="AW32" s="27"/>
      <c r="AX32" s="27"/>
      <c r="AY32" s="28"/>
      <c r="AZ32" s="198"/>
      <c r="BA32" s="199"/>
      <c r="BB32" s="199"/>
      <c r="BC32" s="199"/>
      <c r="BD32" s="199"/>
      <c r="BE32" s="199"/>
      <c r="BF32" s="199"/>
      <c r="BG32" s="199"/>
      <c r="BH32" s="199"/>
      <c r="BI32" s="200"/>
      <c r="BJ32" s="26"/>
      <c r="BK32" s="27"/>
      <c r="BL32" s="27"/>
      <c r="BM32" s="27"/>
      <c r="BN32" s="27"/>
      <c r="BO32" s="27"/>
      <c r="BP32" s="27"/>
      <c r="BQ32" s="27"/>
      <c r="BR32" s="27"/>
      <c r="BS32" s="28"/>
      <c r="BT32" s="26"/>
      <c r="BU32" s="27"/>
      <c r="BV32" s="27"/>
      <c r="BW32" s="27"/>
      <c r="BX32" s="27"/>
      <c r="BY32" s="27"/>
      <c r="BZ32" s="27"/>
      <c r="CA32" s="27"/>
      <c r="CB32" s="27"/>
      <c r="CC32" s="28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2" t="s">
        <v>11</v>
      </c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26"/>
      <c r="M33" s="27"/>
      <c r="N33" s="27"/>
      <c r="O33" s="27"/>
      <c r="P33" s="27"/>
      <c r="Q33" s="27"/>
      <c r="R33" s="27"/>
      <c r="S33" s="27"/>
      <c r="T33" s="27"/>
      <c r="U33" s="28"/>
      <c r="V33" s="26"/>
      <c r="W33" s="27"/>
      <c r="X33" s="27"/>
      <c r="Y33" s="27"/>
      <c r="Z33" s="27">
        <v>1</v>
      </c>
      <c r="AA33" s="27"/>
      <c r="AB33" s="27"/>
      <c r="AC33" s="27"/>
      <c r="AD33" s="27"/>
      <c r="AE33" s="28"/>
      <c r="AF33" s="26"/>
      <c r="AG33" s="27"/>
      <c r="AH33" s="27"/>
      <c r="AI33" s="27"/>
      <c r="AJ33" s="27"/>
      <c r="AK33" s="27"/>
      <c r="AL33" s="27"/>
      <c r="AM33" s="27"/>
      <c r="AN33" s="27"/>
      <c r="AO33" s="28"/>
      <c r="AP33" s="26"/>
      <c r="AQ33" s="27"/>
      <c r="AR33" s="27"/>
      <c r="AS33" s="27"/>
      <c r="AT33" s="27"/>
      <c r="AU33" s="27"/>
      <c r="AV33" s="27"/>
      <c r="AW33" s="27"/>
      <c r="AX33" s="27"/>
      <c r="AY33" s="28"/>
      <c r="AZ33" s="198"/>
      <c r="BA33" s="199"/>
      <c r="BB33" s="199"/>
      <c r="BC33" s="199"/>
      <c r="BD33" s="199"/>
      <c r="BE33" s="199"/>
      <c r="BF33" s="199"/>
      <c r="BG33" s="199"/>
      <c r="BH33" s="199"/>
      <c r="BI33" s="200"/>
      <c r="BJ33" s="26"/>
      <c r="BK33" s="27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7"/>
      <c r="CA33" s="27"/>
      <c r="CB33" s="27"/>
      <c r="CC33" s="28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1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3" t="s">
        <v>65</v>
      </c>
      <c r="B34" s="32">
        <f>SUM(B35:B39)</f>
        <v>0</v>
      </c>
      <c r="C34" s="33">
        <f t="shared" ref="C34:K34" si="5">SUM(C35:C39)</f>
        <v>0</v>
      </c>
      <c r="D34" s="33">
        <f t="shared" si="5"/>
        <v>0</v>
      </c>
      <c r="E34" s="33">
        <f t="shared" si="5"/>
        <v>1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4">
        <f t="shared" si="5"/>
        <v>0</v>
      </c>
      <c r="L34" s="32">
        <f>SUM(L35:L39)</f>
        <v>0</v>
      </c>
      <c r="M34" s="33">
        <f t="shared" ref="M34:U34" si="6">SUM(M35:M39)</f>
        <v>1</v>
      </c>
      <c r="N34" s="33">
        <f t="shared" si="6"/>
        <v>0</v>
      </c>
      <c r="O34" s="33">
        <f t="shared" si="6"/>
        <v>0</v>
      </c>
      <c r="P34" s="33">
        <f t="shared" si="6"/>
        <v>0</v>
      </c>
      <c r="Q34" s="33">
        <f t="shared" si="6"/>
        <v>0</v>
      </c>
      <c r="R34" s="33">
        <f t="shared" si="6"/>
        <v>0</v>
      </c>
      <c r="S34" s="33">
        <f t="shared" si="6"/>
        <v>0</v>
      </c>
      <c r="T34" s="33">
        <f t="shared" si="6"/>
        <v>0</v>
      </c>
      <c r="U34" s="34">
        <f t="shared" si="6"/>
        <v>0</v>
      </c>
      <c r="V34" s="32">
        <v>107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4">
        <v>0</v>
      </c>
      <c r="AF34" s="32">
        <f t="shared" ref="AF34:BN34" si="7">SUM(AF35:AF39)</f>
        <v>0</v>
      </c>
      <c r="AG34" s="33">
        <f t="shared" si="7"/>
        <v>0</v>
      </c>
      <c r="AH34" s="33">
        <f t="shared" si="7"/>
        <v>0</v>
      </c>
      <c r="AI34" s="33">
        <f t="shared" si="7"/>
        <v>0</v>
      </c>
      <c r="AJ34" s="33">
        <f t="shared" si="7"/>
        <v>0</v>
      </c>
      <c r="AK34" s="33">
        <f t="shared" si="7"/>
        <v>0</v>
      </c>
      <c r="AL34" s="33">
        <f t="shared" si="7"/>
        <v>0</v>
      </c>
      <c r="AM34" s="33">
        <f t="shared" si="7"/>
        <v>0</v>
      </c>
      <c r="AN34" s="33">
        <f t="shared" si="7"/>
        <v>0</v>
      </c>
      <c r="AO34" s="34">
        <f t="shared" si="7"/>
        <v>0</v>
      </c>
      <c r="AP34" s="32">
        <f t="shared" si="7"/>
        <v>0</v>
      </c>
      <c r="AQ34" s="33">
        <f t="shared" si="7"/>
        <v>0</v>
      </c>
      <c r="AR34" s="33">
        <f t="shared" si="7"/>
        <v>0</v>
      </c>
      <c r="AS34" s="33">
        <f t="shared" si="7"/>
        <v>0</v>
      </c>
      <c r="AT34" s="33">
        <f t="shared" si="7"/>
        <v>0</v>
      </c>
      <c r="AU34" s="33">
        <f t="shared" si="7"/>
        <v>0</v>
      </c>
      <c r="AV34" s="33">
        <f t="shared" si="7"/>
        <v>0</v>
      </c>
      <c r="AW34" s="33">
        <f t="shared" si="7"/>
        <v>0</v>
      </c>
      <c r="AX34" s="33">
        <f t="shared" si="7"/>
        <v>0</v>
      </c>
      <c r="AY34" s="34">
        <f t="shared" si="7"/>
        <v>0</v>
      </c>
      <c r="AZ34" s="201">
        <f t="shared" si="7"/>
        <v>0</v>
      </c>
      <c r="BA34" s="202">
        <f t="shared" si="7"/>
        <v>0</v>
      </c>
      <c r="BB34" s="202">
        <f t="shared" si="7"/>
        <v>0</v>
      </c>
      <c r="BC34" s="202">
        <f t="shared" si="7"/>
        <v>0</v>
      </c>
      <c r="BD34" s="202">
        <f t="shared" si="7"/>
        <v>0</v>
      </c>
      <c r="BE34" s="202">
        <f t="shared" si="7"/>
        <v>0</v>
      </c>
      <c r="BF34" s="202">
        <f t="shared" si="7"/>
        <v>0</v>
      </c>
      <c r="BG34" s="202">
        <f t="shared" si="7"/>
        <v>0</v>
      </c>
      <c r="BH34" s="202">
        <f t="shared" si="7"/>
        <v>0</v>
      </c>
      <c r="BI34" s="203">
        <f t="shared" si="7"/>
        <v>0</v>
      </c>
      <c r="BJ34" s="32">
        <f t="shared" si="7"/>
        <v>0</v>
      </c>
      <c r="BK34" s="33">
        <f t="shared" si="7"/>
        <v>0</v>
      </c>
      <c r="BL34" s="33">
        <f t="shared" si="7"/>
        <v>0</v>
      </c>
      <c r="BM34" s="33">
        <f t="shared" si="7"/>
        <v>0</v>
      </c>
      <c r="BN34" s="33">
        <f t="shared" si="7"/>
        <v>0</v>
      </c>
      <c r="BO34" s="33">
        <f t="shared" ref="BO34:DQ34" si="8">SUM(BO35:BO39)</f>
        <v>0</v>
      </c>
      <c r="BP34" s="33">
        <f t="shared" si="8"/>
        <v>0</v>
      </c>
      <c r="BQ34" s="33">
        <f t="shared" si="8"/>
        <v>0</v>
      </c>
      <c r="BR34" s="33">
        <f t="shared" si="8"/>
        <v>0</v>
      </c>
      <c r="BS34" s="34">
        <f t="shared" si="8"/>
        <v>0</v>
      </c>
      <c r="BT34" s="32">
        <f t="shared" si="8"/>
        <v>0</v>
      </c>
      <c r="BU34" s="33">
        <f t="shared" si="8"/>
        <v>0</v>
      </c>
      <c r="BV34" s="33">
        <f t="shared" si="8"/>
        <v>0</v>
      </c>
      <c r="BW34" s="33">
        <f t="shared" si="8"/>
        <v>0</v>
      </c>
      <c r="BX34" s="33">
        <f t="shared" si="8"/>
        <v>0</v>
      </c>
      <c r="BY34" s="33">
        <f t="shared" si="8"/>
        <v>0</v>
      </c>
      <c r="BZ34" s="33">
        <f t="shared" si="8"/>
        <v>0</v>
      </c>
      <c r="CA34" s="33">
        <f t="shared" si="8"/>
        <v>0</v>
      </c>
      <c r="CB34" s="33">
        <f t="shared" si="8"/>
        <v>0</v>
      </c>
      <c r="CC34" s="34">
        <f t="shared" si="8"/>
        <v>0</v>
      </c>
      <c r="CD34" s="32">
        <f t="shared" si="8"/>
        <v>0</v>
      </c>
      <c r="CE34" s="33">
        <f t="shared" si="8"/>
        <v>0</v>
      </c>
      <c r="CF34" s="33">
        <f t="shared" si="8"/>
        <v>0</v>
      </c>
      <c r="CG34" s="33">
        <f t="shared" si="8"/>
        <v>0</v>
      </c>
      <c r="CH34" s="33">
        <f t="shared" si="8"/>
        <v>0</v>
      </c>
      <c r="CI34" s="33">
        <f t="shared" si="8"/>
        <v>0</v>
      </c>
      <c r="CJ34" s="33">
        <f t="shared" si="8"/>
        <v>0</v>
      </c>
      <c r="CK34" s="33">
        <f t="shared" si="8"/>
        <v>0</v>
      </c>
      <c r="CL34" s="33">
        <f t="shared" si="8"/>
        <v>0</v>
      </c>
      <c r="CM34" s="34">
        <f t="shared" si="8"/>
        <v>0</v>
      </c>
      <c r="CN34" s="32">
        <f t="shared" si="8"/>
        <v>0</v>
      </c>
      <c r="CO34" s="33">
        <f t="shared" si="8"/>
        <v>0</v>
      </c>
      <c r="CP34" s="33">
        <f t="shared" si="8"/>
        <v>0</v>
      </c>
      <c r="CQ34" s="33">
        <f t="shared" si="8"/>
        <v>0</v>
      </c>
      <c r="CR34" s="33">
        <f t="shared" si="8"/>
        <v>0</v>
      </c>
      <c r="CS34" s="33">
        <f t="shared" si="8"/>
        <v>0</v>
      </c>
      <c r="CT34" s="33">
        <f t="shared" si="8"/>
        <v>0</v>
      </c>
      <c r="CU34" s="33">
        <f t="shared" si="8"/>
        <v>0</v>
      </c>
      <c r="CV34" s="33">
        <f t="shared" si="8"/>
        <v>0</v>
      </c>
      <c r="CW34" s="34">
        <f t="shared" si="8"/>
        <v>0</v>
      </c>
      <c r="CX34" s="32">
        <f t="shared" si="8"/>
        <v>0</v>
      </c>
      <c r="CY34" s="33">
        <f t="shared" si="8"/>
        <v>0</v>
      </c>
      <c r="CZ34" s="33">
        <f t="shared" si="8"/>
        <v>0</v>
      </c>
      <c r="DA34" s="33">
        <f t="shared" si="8"/>
        <v>0</v>
      </c>
      <c r="DB34" s="33">
        <f t="shared" si="8"/>
        <v>0</v>
      </c>
      <c r="DC34" s="33">
        <f t="shared" si="8"/>
        <v>0</v>
      </c>
      <c r="DD34" s="33">
        <f t="shared" si="8"/>
        <v>0</v>
      </c>
      <c r="DE34" s="33">
        <f t="shared" si="8"/>
        <v>0</v>
      </c>
      <c r="DF34" s="33">
        <f t="shared" si="8"/>
        <v>0</v>
      </c>
      <c r="DG34" s="34">
        <f t="shared" si="8"/>
        <v>0</v>
      </c>
      <c r="DH34" s="32">
        <f t="shared" si="8"/>
        <v>0</v>
      </c>
      <c r="DI34" s="33">
        <f t="shared" si="8"/>
        <v>0</v>
      </c>
      <c r="DJ34" s="33">
        <f t="shared" si="8"/>
        <v>0</v>
      </c>
      <c r="DK34" s="33">
        <f t="shared" si="8"/>
        <v>0</v>
      </c>
      <c r="DL34" s="33">
        <f t="shared" si="8"/>
        <v>0</v>
      </c>
      <c r="DM34" s="33">
        <f t="shared" si="8"/>
        <v>0</v>
      </c>
      <c r="DN34" s="33">
        <f t="shared" si="8"/>
        <v>0</v>
      </c>
      <c r="DO34" s="33">
        <f t="shared" si="8"/>
        <v>0</v>
      </c>
      <c r="DP34" s="33">
        <f t="shared" si="8"/>
        <v>0</v>
      </c>
      <c r="DQ34" s="34">
        <f t="shared" si="8"/>
        <v>0</v>
      </c>
      <c r="DR34" s="32">
        <f t="shared" ref="DR34:DZ34" si="9">SUM(DR35:DR39)</f>
        <v>107</v>
      </c>
      <c r="DS34" s="33">
        <f t="shared" si="9"/>
        <v>1</v>
      </c>
      <c r="DT34" s="33">
        <f t="shared" si="9"/>
        <v>0</v>
      </c>
      <c r="DU34" s="33">
        <f t="shared" si="9"/>
        <v>1</v>
      </c>
      <c r="DV34" s="33">
        <f t="shared" si="9"/>
        <v>0</v>
      </c>
      <c r="DW34" s="33">
        <f t="shared" si="9"/>
        <v>0</v>
      </c>
      <c r="DX34" s="33">
        <f t="shared" si="9"/>
        <v>0</v>
      </c>
      <c r="DY34" s="33">
        <f t="shared" si="9"/>
        <v>0</v>
      </c>
      <c r="DZ34" s="33">
        <f t="shared" si="9"/>
        <v>0</v>
      </c>
      <c r="EA34" s="34">
        <f t="shared" ref="EA34" si="10">SUM(EA35:EA39)</f>
        <v>0</v>
      </c>
    </row>
    <row r="35" spans="1:131" ht="12" customHeight="1" x14ac:dyDescent="0.25">
      <c r="A35" s="1" t="s">
        <v>25</v>
      </c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8"/>
      <c r="V35" s="26">
        <v>40</v>
      </c>
      <c r="W35" s="27"/>
      <c r="X35" s="27"/>
      <c r="Y35" s="27"/>
      <c r="Z35" s="27"/>
      <c r="AA35" s="27"/>
      <c r="AB35" s="27"/>
      <c r="AC35" s="27"/>
      <c r="AD35" s="27"/>
      <c r="AE35" s="28"/>
      <c r="AF35" s="26"/>
      <c r="AG35" s="27"/>
      <c r="AH35" s="27"/>
      <c r="AI35" s="27"/>
      <c r="AJ35" s="27"/>
      <c r="AK35" s="27"/>
      <c r="AL35" s="27"/>
      <c r="AM35" s="27"/>
      <c r="AN35" s="27"/>
      <c r="AO35" s="28"/>
      <c r="AP35" s="26"/>
      <c r="AQ35" s="27"/>
      <c r="AR35" s="27"/>
      <c r="AS35" s="27"/>
      <c r="AT35" s="27"/>
      <c r="AU35" s="27"/>
      <c r="AV35" s="27"/>
      <c r="AW35" s="27"/>
      <c r="AX35" s="27"/>
      <c r="AY35" s="28"/>
      <c r="AZ35" s="198"/>
      <c r="BA35" s="199"/>
      <c r="BB35" s="199"/>
      <c r="BC35" s="199"/>
      <c r="BD35" s="199"/>
      <c r="BE35" s="199"/>
      <c r="BF35" s="199"/>
      <c r="BG35" s="199"/>
      <c r="BH35" s="199"/>
      <c r="BI35" s="200"/>
      <c r="BJ35" s="26"/>
      <c r="BK35" s="27"/>
      <c r="BL35" s="27"/>
      <c r="BM35" s="27"/>
      <c r="BN35" s="27"/>
      <c r="BO35" s="27"/>
      <c r="BP35" s="27"/>
      <c r="BQ35" s="27"/>
      <c r="BR35" s="27"/>
      <c r="BS35" s="28"/>
      <c r="BT35" s="26"/>
      <c r="BU35" s="27"/>
      <c r="BV35" s="27"/>
      <c r="BW35" s="27"/>
      <c r="BX35" s="27"/>
      <c r="BY35" s="27"/>
      <c r="BZ35" s="27"/>
      <c r="CA35" s="27"/>
      <c r="CB35" s="27"/>
      <c r="CC35" s="28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"/>
      <c r="DI35" s="27"/>
      <c r="DJ35" s="27"/>
      <c r="DK35" s="27"/>
      <c r="DL35" s="27"/>
      <c r="DM35" s="27"/>
      <c r="DN35" s="27"/>
      <c r="DO35" s="27"/>
      <c r="DP35" s="27"/>
      <c r="DQ35" s="28"/>
      <c r="DR35" s="107">
        <f t="shared" si="4"/>
        <v>40</v>
      </c>
      <c r="DS35" s="98">
        <f t="shared" si="4"/>
        <v>0</v>
      </c>
      <c r="DT35" s="98">
        <f t="shared" si="4"/>
        <v>0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0</v>
      </c>
    </row>
    <row r="36" spans="1:131" ht="12" customHeight="1" x14ac:dyDescent="0.25">
      <c r="A36" s="1" t="s">
        <v>26</v>
      </c>
      <c r="B36" s="26"/>
      <c r="C36" s="27"/>
      <c r="D36" s="27"/>
      <c r="E36" s="27">
        <v>1</v>
      </c>
      <c r="F36" s="27"/>
      <c r="G36" s="27"/>
      <c r="H36" s="27"/>
      <c r="I36" s="27"/>
      <c r="J36" s="27"/>
      <c r="K36" s="28"/>
      <c r="L36" s="26"/>
      <c r="M36" s="27"/>
      <c r="N36" s="27"/>
      <c r="O36" s="27"/>
      <c r="P36" s="27"/>
      <c r="Q36" s="27"/>
      <c r="R36" s="27"/>
      <c r="S36" s="27"/>
      <c r="T36" s="27"/>
      <c r="U36" s="28"/>
      <c r="V36" s="26">
        <v>52</v>
      </c>
      <c r="W36" s="27"/>
      <c r="X36" s="27"/>
      <c r="Y36" s="27"/>
      <c r="Z36" s="27"/>
      <c r="AA36" s="27"/>
      <c r="AB36" s="27"/>
      <c r="AC36" s="27"/>
      <c r="AD36" s="27"/>
      <c r="AE36" s="28"/>
      <c r="AF36" s="26"/>
      <c r="AG36" s="27"/>
      <c r="AH36" s="27"/>
      <c r="AI36" s="27"/>
      <c r="AJ36" s="27"/>
      <c r="AK36" s="27"/>
      <c r="AL36" s="27"/>
      <c r="AM36" s="27"/>
      <c r="AN36" s="27"/>
      <c r="AO36" s="28"/>
      <c r="AP36" s="26"/>
      <c r="AQ36" s="27"/>
      <c r="AR36" s="27"/>
      <c r="AS36" s="27"/>
      <c r="AT36" s="27"/>
      <c r="AU36" s="27"/>
      <c r="AV36" s="27"/>
      <c r="AW36" s="27"/>
      <c r="AX36" s="27"/>
      <c r="AY36" s="28"/>
      <c r="AZ36" s="198"/>
      <c r="BA36" s="199"/>
      <c r="BB36" s="199"/>
      <c r="BC36" s="199"/>
      <c r="BD36" s="199"/>
      <c r="BE36" s="199"/>
      <c r="BF36" s="199"/>
      <c r="BG36" s="199"/>
      <c r="BH36" s="199"/>
      <c r="BI36" s="200"/>
      <c r="BJ36" s="26"/>
      <c r="BK36" s="27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7"/>
      <c r="CA36" s="27"/>
      <c r="CB36" s="27"/>
      <c r="CC36" s="28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4"/>
        <v>52</v>
      </c>
      <c r="DS36" s="98">
        <f t="shared" si="4"/>
        <v>0</v>
      </c>
      <c r="DT36" s="98">
        <f t="shared" si="4"/>
        <v>0</v>
      </c>
      <c r="DU36" s="98">
        <f t="shared" si="4"/>
        <v>1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0</v>
      </c>
    </row>
    <row r="37" spans="1:131" ht="12" customHeight="1" x14ac:dyDescent="0.25">
      <c r="A37" s="1" t="s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>
        <v>1</v>
      </c>
      <c r="N37" s="27"/>
      <c r="O37" s="27"/>
      <c r="P37" s="27"/>
      <c r="Q37" s="27"/>
      <c r="R37" s="27"/>
      <c r="S37" s="27"/>
      <c r="T37" s="27"/>
      <c r="U37" s="28"/>
      <c r="V37" s="26">
        <v>15</v>
      </c>
      <c r="W37" s="27"/>
      <c r="X37" s="27"/>
      <c r="Y37" s="27"/>
      <c r="Z37" s="27"/>
      <c r="AA37" s="27"/>
      <c r="AB37" s="27"/>
      <c r="AC37" s="27"/>
      <c r="AD37" s="27"/>
      <c r="AE37" s="28"/>
      <c r="AF37" s="26"/>
      <c r="AG37" s="27"/>
      <c r="AH37" s="27"/>
      <c r="AI37" s="27"/>
      <c r="AJ37" s="27"/>
      <c r="AK37" s="27"/>
      <c r="AL37" s="27"/>
      <c r="AM37" s="27"/>
      <c r="AN37" s="27"/>
      <c r="AO37" s="28"/>
      <c r="AP37" s="26"/>
      <c r="AQ37" s="27"/>
      <c r="AR37" s="27"/>
      <c r="AS37" s="27"/>
      <c r="AT37" s="27"/>
      <c r="AU37" s="27"/>
      <c r="AV37" s="27"/>
      <c r="AW37" s="27"/>
      <c r="AX37" s="27"/>
      <c r="AY37" s="28"/>
      <c r="AZ37" s="198"/>
      <c r="BA37" s="199"/>
      <c r="BB37" s="199"/>
      <c r="BC37" s="199"/>
      <c r="BD37" s="199"/>
      <c r="BE37" s="199"/>
      <c r="BF37" s="199"/>
      <c r="BG37" s="199"/>
      <c r="BH37" s="199"/>
      <c r="BI37" s="200"/>
      <c r="BJ37" s="26"/>
      <c r="BK37" s="27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7"/>
      <c r="CA37" s="27"/>
      <c r="CB37" s="27"/>
      <c r="CC37" s="28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4"/>
        <v>15</v>
      </c>
      <c r="DS37" s="98">
        <f t="shared" si="4"/>
        <v>1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0</v>
      </c>
    </row>
    <row r="38" spans="1:131" ht="12" customHeight="1" x14ac:dyDescent="0.25">
      <c r="A38" s="1" t="s">
        <v>28</v>
      </c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6"/>
      <c r="M38" s="27"/>
      <c r="N38" s="27"/>
      <c r="O38" s="27"/>
      <c r="P38" s="27"/>
      <c r="Q38" s="27"/>
      <c r="R38" s="27"/>
      <c r="S38" s="27"/>
      <c r="T38" s="27"/>
      <c r="U38" s="28"/>
      <c r="V38" s="26"/>
      <c r="W38" s="27"/>
      <c r="X38" s="27"/>
      <c r="Y38" s="27"/>
      <c r="Z38" s="27"/>
      <c r="AA38" s="27"/>
      <c r="AB38" s="27"/>
      <c r="AC38" s="27"/>
      <c r="AD38" s="27"/>
      <c r="AE38" s="28"/>
      <c r="AF38" s="26"/>
      <c r="AG38" s="27"/>
      <c r="AH38" s="27"/>
      <c r="AI38" s="27"/>
      <c r="AJ38" s="27"/>
      <c r="AK38" s="27"/>
      <c r="AL38" s="27"/>
      <c r="AM38" s="27"/>
      <c r="AN38" s="27"/>
      <c r="AO38" s="28"/>
      <c r="AP38" s="26"/>
      <c r="AQ38" s="27"/>
      <c r="AR38" s="27"/>
      <c r="AS38" s="27"/>
      <c r="AT38" s="27"/>
      <c r="AU38" s="27"/>
      <c r="AV38" s="27"/>
      <c r="AW38" s="27"/>
      <c r="AX38" s="27"/>
      <c r="AY38" s="28"/>
      <c r="AZ38" s="198"/>
      <c r="BA38" s="199"/>
      <c r="BB38" s="199"/>
      <c r="BC38" s="199"/>
      <c r="BD38" s="199"/>
      <c r="BE38" s="199"/>
      <c r="BF38" s="199"/>
      <c r="BG38" s="199"/>
      <c r="BH38" s="199"/>
      <c r="BI38" s="200"/>
      <c r="BJ38" s="26"/>
      <c r="BK38" s="27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4"/>
        <v>0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</row>
    <row r="39" spans="1:131" ht="12" customHeight="1" x14ac:dyDescent="0.25">
      <c r="A39" s="1" t="s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7"/>
      <c r="O39" s="27"/>
      <c r="P39" s="27"/>
      <c r="Q39" s="27"/>
      <c r="R39" s="27"/>
      <c r="S39" s="27"/>
      <c r="T39" s="27"/>
      <c r="U39" s="28"/>
      <c r="V39" s="26"/>
      <c r="W39" s="27"/>
      <c r="X39" s="27"/>
      <c r="Y39" s="27"/>
      <c r="Z39" s="27"/>
      <c r="AA39" s="27"/>
      <c r="AB39" s="27"/>
      <c r="AC39" s="27"/>
      <c r="AD39" s="27"/>
      <c r="AE39" s="28"/>
      <c r="AF39" s="26"/>
      <c r="AG39" s="27"/>
      <c r="AH39" s="27"/>
      <c r="AI39" s="27"/>
      <c r="AJ39" s="27"/>
      <c r="AK39" s="27"/>
      <c r="AL39" s="27"/>
      <c r="AM39" s="27"/>
      <c r="AN39" s="27"/>
      <c r="AO39" s="28"/>
      <c r="AP39" s="26"/>
      <c r="AQ39" s="27"/>
      <c r="AR39" s="27"/>
      <c r="AS39" s="27"/>
      <c r="AT39" s="27"/>
      <c r="AU39" s="27"/>
      <c r="AV39" s="27"/>
      <c r="AW39" s="27"/>
      <c r="AX39" s="27"/>
      <c r="AY39" s="28"/>
      <c r="AZ39" s="198"/>
      <c r="BA39" s="199"/>
      <c r="BB39" s="199"/>
      <c r="BC39" s="199"/>
      <c r="BD39" s="199"/>
      <c r="BE39" s="199"/>
      <c r="BF39" s="199"/>
      <c r="BG39" s="199"/>
      <c r="BH39" s="199"/>
      <c r="BI39" s="200"/>
      <c r="BJ39" s="26"/>
      <c r="BK39" s="27"/>
      <c r="BL39" s="27"/>
      <c r="BM39" s="27"/>
      <c r="BN39" s="27"/>
      <c r="BO39" s="27"/>
      <c r="BP39" s="27"/>
      <c r="BQ39" s="27"/>
      <c r="BR39" s="27"/>
      <c r="BS39" s="28"/>
      <c r="BT39" s="26"/>
      <c r="BU39" s="27"/>
      <c r="BV39" s="27"/>
      <c r="BW39" s="27"/>
      <c r="BX39" s="27"/>
      <c r="BY39" s="27"/>
      <c r="BZ39" s="27"/>
      <c r="CA39" s="27"/>
      <c r="CB39" s="27"/>
      <c r="CC39" s="28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4"/>
        <v>0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</row>
    <row r="40" spans="1:131" ht="12" customHeight="1" x14ac:dyDescent="0.25">
      <c r="A40" s="3" t="s">
        <v>66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32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4"/>
      <c r="AF40" s="32"/>
      <c r="AG40" s="33"/>
      <c r="AH40" s="33"/>
      <c r="AI40" s="33"/>
      <c r="AJ40" s="33"/>
      <c r="AK40" s="33"/>
      <c r="AL40" s="33"/>
      <c r="AM40" s="33"/>
      <c r="AN40" s="33"/>
      <c r="AO40" s="34"/>
      <c r="AP40" s="32"/>
      <c r="AQ40" s="33"/>
      <c r="AR40" s="33"/>
      <c r="AS40" s="33"/>
      <c r="AT40" s="33"/>
      <c r="AU40" s="33"/>
      <c r="AV40" s="33"/>
      <c r="AW40" s="33"/>
      <c r="AX40" s="33"/>
      <c r="AY40" s="34"/>
      <c r="AZ40" s="201"/>
      <c r="BA40" s="202"/>
      <c r="BB40" s="202"/>
      <c r="BC40" s="202"/>
      <c r="BD40" s="202"/>
      <c r="BE40" s="202"/>
      <c r="BF40" s="202"/>
      <c r="BG40" s="202"/>
      <c r="BH40" s="202"/>
      <c r="BI40" s="203"/>
      <c r="BJ40" s="32"/>
      <c r="BK40" s="33"/>
      <c r="BL40" s="33"/>
      <c r="BM40" s="33"/>
      <c r="BN40" s="33"/>
      <c r="BO40" s="33"/>
      <c r="BP40" s="33"/>
      <c r="BQ40" s="33"/>
      <c r="BR40" s="33"/>
      <c r="BS40" s="34"/>
      <c r="BT40" s="32"/>
      <c r="BU40" s="33"/>
      <c r="BV40" s="33"/>
      <c r="BW40" s="33"/>
      <c r="BX40" s="33"/>
      <c r="BY40" s="33"/>
      <c r="BZ40" s="33"/>
      <c r="CA40" s="33"/>
      <c r="CB40" s="33"/>
      <c r="CC40" s="34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" t="s">
        <v>68</v>
      </c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7"/>
      <c r="N41" s="27">
        <v>1</v>
      </c>
      <c r="O41" s="27"/>
      <c r="P41" s="27"/>
      <c r="Q41" s="27"/>
      <c r="R41" s="27"/>
      <c r="S41" s="27"/>
      <c r="T41" s="27"/>
      <c r="U41" s="28"/>
      <c r="V41" s="26"/>
      <c r="W41" s="27"/>
      <c r="X41" s="27"/>
      <c r="Y41" s="27"/>
      <c r="Z41" s="27"/>
      <c r="AA41" s="27"/>
      <c r="AB41" s="27"/>
      <c r="AC41" s="27"/>
      <c r="AD41" s="27"/>
      <c r="AE41" s="28"/>
      <c r="AF41" s="26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8"/>
      <c r="AZ41" s="198"/>
      <c r="BA41" s="199"/>
      <c r="BB41" s="199"/>
      <c r="BC41" s="199"/>
      <c r="BD41" s="199"/>
      <c r="BE41" s="199"/>
      <c r="BF41" s="199"/>
      <c r="BG41" s="199"/>
      <c r="BH41" s="199"/>
      <c r="BI41" s="200"/>
      <c r="BJ41" s="26"/>
      <c r="BK41" s="27"/>
      <c r="BL41" s="27"/>
      <c r="BM41" s="27"/>
      <c r="BN41" s="27"/>
      <c r="BO41" s="27"/>
      <c r="BP41" s="27"/>
      <c r="BQ41" s="27"/>
      <c r="BR41" s="27"/>
      <c r="BS41" s="28"/>
      <c r="BT41" s="26"/>
      <c r="BU41" s="27"/>
      <c r="BV41" s="27"/>
      <c r="BW41" s="27"/>
      <c r="BX41" s="27"/>
      <c r="BY41" s="27"/>
      <c r="BZ41" s="27"/>
      <c r="CA41" s="27"/>
      <c r="CB41" s="27"/>
      <c r="CC41" s="28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4"/>
        <v>0</v>
      </c>
      <c r="DS41" s="98">
        <f t="shared" si="4"/>
        <v>0</v>
      </c>
      <c r="DT41" s="98">
        <f t="shared" si="4"/>
        <v>1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" t="s">
        <v>12</v>
      </c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26"/>
      <c r="M42" s="27"/>
      <c r="N42" s="27"/>
      <c r="O42" s="27"/>
      <c r="P42" s="27"/>
      <c r="Q42" s="27"/>
      <c r="R42" s="27"/>
      <c r="S42" s="27"/>
      <c r="T42" s="27"/>
      <c r="U42" s="28"/>
      <c r="V42" s="26"/>
      <c r="W42" s="27"/>
      <c r="X42" s="27"/>
      <c r="Y42" s="27"/>
      <c r="Z42" s="27"/>
      <c r="AA42" s="27"/>
      <c r="AB42" s="27"/>
      <c r="AC42" s="27"/>
      <c r="AD42" s="27"/>
      <c r="AE42" s="28"/>
      <c r="AF42" s="26"/>
      <c r="AG42" s="27"/>
      <c r="AH42" s="27"/>
      <c r="AI42" s="27"/>
      <c r="AJ42" s="27"/>
      <c r="AK42" s="27"/>
      <c r="AL42" s="27"/>
      <c r="AM42" s="27"/>
      <c r="AN42" s="27"/>
      <c r="AO42" s="28"/>
      <c r="AP42" s="26"/>
      <c r="AQ42" s="27"/>
      <c r="AR42" s="27"/>
      <c r="AS42" s="27"/>
      <c r="AT42" s="27"/>
      <c r="AU42" s="27"/>
      <c r="AV42" s="27"/>
      <c r="AW42" s="27"/>
      <c r="AX42" s="27"/>
      <c r="AY42" s="28"/>
      <c r="AZ42" s="198"/>
      <c r="BA42" s="199"/>
      <c r="BB42" s="199"/>
      <c r="BC42" s="199"/>
      <c r="BD42" s="199"/>
      <c r="BE42" s="199"/>
      <c r="BF42" s="199"/>
      <c r="BG42" s="199"/>
      <c r="BH42" s="199"/>
      <c r="BI42" s="200"/>
      <c r="BJ42" s="26"/>
      <c r="BK42" s="27"/>
      <c r="BL42" s="27"/>
      <c r="BM42" s="27"/>
      <c r="BN42" s="27"/>
      <c r="BO42" s="27"/>
      <c r="BP42" s="27"/>
      <c r="BQ42" s="27"/>
      <c r="BR42" s="27"/>
      <c r="BS42" s="28"/>
      <c r="BT42" s="26"/>
      <c r="BU42" s="27"/>
      <c r="BV42" s="27"/>
      <c r="BW42" s="27"/>
      <c r="BX42" s="27"/>
      <c r="BY42" s="27"/>
      <c r="BZ42" s="27"/>
      <c r="CA42" s="27"/>
      <c r="CB42" s="27"/>
      <c r="CC42" s="28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" t="s">
        <v>6</v>
      </c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6"/>
      <c r="M43" s="27"/>
      <c r="N43" s="27"/>
      <c r="O43" s="27"/>
      <c r="P43" s="27"/>
      <c r="Q43" s="27"/>
      <c r="R43" s="27"/>
      <c r="S43" s="27"/>
      <c r="T43" s="27"/>
      <c r="U43" s="28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26"/>
      <c r="AG43" s="27"/>
      <c r="AH43" s="27"/>
      <c r="AI43" s="27"/>
      <c r="AJ43" s="27"/>
      <c r="AK43" s="27"/>
      <c r="AL43" s="27"/>
      <c r="AM43" s="27"/>
      <c r="AN43" s="27"/>
      <c r="AO43" s="28"/>
      <c r="AP43" s="26"/>
      <c r="AQ43" s="27"/>
      <c r="AR43" s="27"/>
      <c r="AS43" s="27"/>
      <c r="AT43" s="27"/>
      <c r="AU43" s="27"/>
      <c r="AV43" s="27"/>
      <c r="AW43" s="27"/>
      <c r="AX43" s="27"/>
      <c r="AY43" s="28"/>
      <c r="AZ43" s="198"/>
      <c r="BA43" s="199"/>
      <c r="BB43" s="199"/>
      <c r="BC43" s="199"/>
      <c r="BD43" s="199"/>
      <c r="BE43" s="199"/>
      <c r="BF43" s="199"/>
      <c r="BG43" s="199"/>
      <c r="BH43" s="199"/>
      <c r="BI43" s="200"/>
      <c r="BJ43" s="26"/>
      <c r="BK43" s="27"/>
      <c r="BL43" s="27"/>
      <c r="BM43" s="27"/>
      <c r="BN43" s="27"/>
      <c r="BO43" s="27"/>
      <c r="BP43" s="27"/>
      <c r="BQ43" s="27"/>
      <c r="BR43" s="27"/>
      <c r="BS43" s="28"/>
      <c r="BT43" s="26"/>
      <c r="BU43" s="27"/>
      <c r="BV43" s="27"/>
      <c r="BW43" s="27"/>
      <c r="BX43" s="27"/>
      <c r="BY43" s="27"/>
      <c r="BZ43" s="27"/>
      <c r="CA43" s="27"/>
      <c r="CB43" s="27"/>
      <c r="CC43" s="28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5" t="s">
        <v>31</v>
      </c>
      <c r="B44" s="35"/>
      <c r="C44" s="36"/>
      <c r="D44" s="36"/>
      <c r="E44" s="36">
        <v>16</v>
      </c>
      <c r="F44" s="36">
        <v>248</v>
      </c>
      <c r="G44" s="36"/>
      <c r="H44" s="36">
        <v>15</v>
      </c>
      <c r="I44" s="139">
        <v>3750000</v>
      </c>
      <c r="J44" s="36"/>
      <c r="K44" s="37"/>
      <c r="L44" s="35"/>
      <c r="M44" s="36"/>
      <c r="N44" s="36"/>
      <c r="O44" s="36"/>
      <c r="P44" s="36">
        <v>125</v>
      </c>
      <c r="Q44" s="36"/>
      <c r="R44" s="36"/>
      <c r="S44" s="139"/>
      <c r="T44" s="36"/>
      <c r="U44" s="37"/>
      <c r="V44" s="35"/>
      <c r="W44" s="36"/>
      <c r="X44" s="36"/>
      <c r="Y44" s="36"/>
      <c r="Z44" s="36"/>
      <c r="AA44" s="36"/>
      <c r="AB44" s="36"/>
      <c r="AC44" s="139"/>
      <c r="AD44" s="36"/>
      <c r="AE44" s="37"/>
      <c r="AF44" s="35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7"/>
      <c r="AZ44" s="204"/>
      <c r="BA44" s="205"/>
      <c r="BB44" s="205"/>
      <c r="BC44" s="205"/>
      <c r="BD44" s="205"/>
      <c r="BE44" s="205"/>
      <c r="BF44" s="205"/>
      <c r="BG44" s="205"/>
      <c r="BH44" s="205"/>
      <c r="BI44" s="206"/>
      <c r="BJ44" s="35"/>
      <c r="BK44" s="36"/>
      <c r="BL44" s="36"/>
      <c r="BM44" s="36"/>
      <c r="BN44" s="36"/>
      <c r="BO44" s="36"/>
      <c r="BP44" s="36"/>
      <c r="BQ44" s="36"/>
      <c r="BR44" s="36"/>
      <c r="BS44" s="37"/>
      <c r="BT44" s="35"/>
      <c r="BU44" s="36"/>
      <c r="BV44" s="36"/>
      <c r="BW44" s="36"/>
      <c r="BX44" s="36"/>
      <c r="BY44" s="36"/>
      <c r="BZ44" s="36"/>
      <c r="CA44" s="36"/>
      <c r="CB44" s="36"/>
      <c r="CC44" s="37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7"/>
      <c r="DH44" s="35"/>
      <c r="DI44" s="36"/>
      <c r="DJ44" s="36"/>
      <c r="DK44" s="36"/>
      <c r="DL44" s="36"/>
      <c r="DM44" s="36"/>
      <c r="DN44" s="36"/>
      <c r="DO44" s="36"/>
      <c r="DP44" s="36"/>
      <c r="DQ44" s="37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16</v>
      </c>
      <c r="DV44" s="118">
        <f t="shared" si="4"/>
        <v>373</v>
      </c>
      <c r="DW44" s="118">
        <f t="shared" si="4"/>
        <v>0</v>
      </c>
      <c r="DX44" s="118">
        <f t="shared" si="4"/>
        <v>15</v>
      </c>
      <c r="DY44" s="118">
        <f t="shared" si="4"/>
        <v>3750000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66" t="s">
        <v>67</v>
      </c>
      <c r="B45" s="38">
        <v>91</v>
      </c>
      <c r="C45" s="39"/>
      <c r="D45" s="39"/>
      <c r="E45" s="39"/>
      <c r="F45" s="39"/>
      <c r="G45" s="39"/>
      <c r="H45" s="39"/>
      <c r="I45" s="52"/>
      <c r="J45" s="39"/>
      <c r="K45" s="40"/>
      <c r="L45" s="38">
        <v>103</v>
      </c>
      <c r="M45" s="39"/>
      <c r="N45" s="39"/>
      <c r="O45" s="39"/>
      <c r="P45" s="39"/>
      <c r="Q45" s="39"/>
      <c r="R45" s="39"/>
      <c r="S45" s="52"/>
      <c r="T45" s="39"/>
      <c r="U45" s="40"/>
      <c r="V45" s="38">
        <v>61</v>
      </c>
      <c r="W45" s="39"/>
      <c r="X45" s="39"/>
      <c r="Y45" s="39"/>
      <c r="Z45" s="39">
        <v>3</v>
      </c>
      <c r="AA45" s="39"/>
      <c r="AB45" s="39"/>
      <c r="AC45" s="52"/>
      <c r="AD45" s="39"/>
      <c r="AE45" s="40"/>
      <c r="AF45" s="38"/>
      <c r="AG45" s="39"/>
      <c r="AH45" s="39"/>
      <c r="AI45" s="39"/>
      <c r="AJ45" s="39"/>
      <c r="AK45" s="39"/>
      <c r="AL45" s="39"/>
      <c r="AM45" s="39"/>
      <c r="AN45" s="39"/>
      <c r="AO45" s="40"/>
      <c r="AP45" s="38"/>
      <c r="AQ45" s="39"/>
      <c r="AR45" s="39"/>
      <c r="AS45" s="39"/>
      <c r="AT45" s="39"/>
      <c r="AU45" s="39"/>
      <c r="AV45" s="39"/>
      <c r="AW45" s="39"/>
      <c r="AX45" s="39"/>
      <c r="AY45" s="40"/>
      <c r="AZ45" s="210"/>
      <c r="BA45" s="211"/>
      <c r="BB45" s="211"/>
      <c r="BC45" s="211"/>
      <c r="BD45" s="211"/>
      <c r="BE45" s="211"/>
      <c r="BF45" s="211"/>
      <c r="BG45" s="211"/>
      <c r="BH45" s="211"/>
      <c r="BI45" s="212"/>
      <c r="BJ45" s="38"/>
      <c r="BK45" s="39"/>
      <c r="BL45" s="39"/>
      <c r="BM45" s="39"/>
      <c r="BN45" s="39"/>
      <c r="BO45" s="39"/>
      <c r="BP45" s="39"/>
      <c r="BQ45" s="39"/>
      <c r="BR45" s="39"/>
      <c r="BS45" s="40"/>
      <c r="BT45" s="49"/>
      <c r="BU45" s="50"/>
      <c r="BV45" s="50"/>
      <c r="BW45" s="50"/>
      <c r="BX45" s="50"/>
      <c r="BY45" s="50"/>
      <c r="BZ45" s="50"/>
      <c r="CA45" s="50"/>
      <c r="CB45" s="50"/>
      <c r="CC45" s="51"/>
      <c r="CD45" s="38"/>
      <c r="CE45" s="39"/>
      <c r="CF45" s="39"/>
      <c r="CG45" s="39"/>
      <c r="CH45" s="39"/>
      <c r="CI45" s="39"/>
      <c r="CJ45" s="39"/>
      <c r="CK45" s="39"/>
      <c r="CL45" s="39"/>
      <c r="CM45" s="40"/>
      <c r="CN45" s="49"/>
      <c r="CO45" s="50"/>
      <c r="CP45" s="50"/>
      <c r="CQ45" s="50"/>
      <c r="CR45" s="50"/>
      <c r="CS45" s="50"/>
      <c r="CT45" s="50"/>
      <c r="CU45" s="50"/>
      <c r="CV45" s="50"/>
      <c r="CW45" s="51"/>
      <c r="CX45" s="38"/>
      <c r="CY45" s="39"/>
      <c r="CZ45" s="39"/>
      <c r="DA45" s="39"/>
      <c r="DB45" s="39"/>
      <c r="DC45" s="39"/>
      <c r="DD45" s="39"/>
      <c r="DE45" s="39"/>
      <c r="DF45" s="39"/>
      <c r="DG45" s="40"/>
      <c r="DH45" s="38"/>
      <c r="DI45" s="39"/>
      <c r="DJ45" s="39"/>
      <c r="DK45" s="39"/>
      <c r="DL45" s="39"/>
      <c r="DM45" s="39"/>
      <c r="DN45" s="39"/>
      <c r="DO45" s="39"/>
      <c r="DP45" s="39"/>
      <c r="DQ45" s="40"/>
      <c r="DR45" s="120">
        <f t="shared" si="4"/>
        <v>255</v>
      </c>
      <c r="DS45" s="121">
        <f t="shared" si="4"/>
        <v>0</v>
      </c>
      <c r="DT45" s="121">
        <f t="shared" si="4"/>
        <v>0</v>
      </c>
      <c r="DU45" s="121">
        <f t="shared" si="4"/>
        <v>0</v>
      </c>
      <c r="DV45" s="121">
        <f t="shared" si="4"/>
        <v>3</v>
      </c>
      <c r="DW45" s="121">
        <f t="shared" si="4"/>
        <v>0</v>
      </c>
      <c r="DX45" s="121">
        <f t="shared" si="4"/>
        <v>0</v>
      </c>
      <c r="DY45" s="121">
        <f t="shared" si="4"/>
        <v>0</v>
      </c>
      <c r="DZ45" s="121">
        <f t="shared" si="4"/>
        <v>0</v>
      </c>
      <c r="EA45" s="122">
        <f t="shared" si="4"/>
        <v>0</v>
      </c>
    </row>
    <row r="46" spans="1:131" s="60" customFormat="1" ht="12" customHeight="1" x14ac:dyDescent="0.25">
      <c r="A46" s="64" t="s">
        <v>18</v>
      </c>
      <c r="B46" s="57">
        <f>SUM(B47+B48+B54+B58+B62+B63+B64+B65+B66+B67)</f>
        <v>33</v>
      </c>
      <c r="C46" s="57">
        <f t="shared" ref="C46:K46" si="11">SUM(C47+C48+C54+C58+C62+C63+C64+C65+C66+C67)</f>
        <v>0</v>
      </c>
      <c r="D46" s="57">
        <f t="shared" si="11"/>
        <v>4</v>
      </c>
      <c r="E46" s="57">
        <f t="shared" si="11"/>
        <v>2</v>
      </c>
      <c r="F46" s="57">
        <f t="shared" si="11"/>
        <v>0</v>
      </c>
      <c r="G46" s="57">
        <f t="shared" si="11"/>
        <v>0</v>
      </c>
      <c r="H46" s="57">
        <f t="shared" si="11"/>
        <v>1</v>
      </c>
      <c r="I46" s="57">
        <f t="shared" si="11"/>
        <v>50000</v>
      </c>
      <c r="J46" s="57">
        <f t="shared" si="11"/>
        <v>0</v>
      </c>
      <c r="K46" s="57">
        <f t="shared" si="11"/>
        <v>0</v>
      </c>
      <c r="L46" s="57">
        <f>SUM(L47+L48+L54+L58+L62+L63+L64+L65+L66+L67)</f>
        <v>2</v>
      </c>
      <c r="M46" s="57">
        <f t="shared" ref="M46:U46" si="12">SUM(M47+M48+M54+M58+M62+M63+M64+M65+M66+M67)</f>
        <v>0</v>
      </c>
      <c r="N46" s="57">
        <f t="shared" si="12"/>
        <v>7</v>
      </c>
      <c r="O46" s="57">
        <f t="shared" si="12"/>
        <v>0</v>
      </c>
      <c r="P46" s="57">
        <f t="shared" si="12"/>
        <v>2</v>
      </c>
      <c r="Q46" s="57">
        <f t="shared" si="12"/>
        <v>0</v>
      </c>
      <c r="R46" s="57">
        <f t="shared" si="12"/>
        <v>0</v>
      </c>
      <c r="S46" s="57">
        <f t="shared" si="12"/>
        <v>0</v>
      </c>
      <c r="T46" s="57">
        <f t="shared" si="12"/>
        <v>0</v>
      </c>
      <c r="U46" s="57">
        <f t="shared" si="12"/>
        <v>0</v>
      </c>
      <c r="V46" s="57">
        <v>1</v>
      </c>
      <c r="W46" s="57">
        <v>0</v>
      </c>
      <c r="X46" s="57">
        <v>2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f t="shared" ref="AF46:AG46" si="13">SUM(AF47+AF48+AF54+AF58+AF62+AF63+AF64+AF65+AF66+AF67)</f>
        <v>0</v>
      </c>
      <c r="AG46" s="57">
        <f t="shared" si="13"/>
        <v>0</v>
      </c>
      <c r="AH46" s="57">
        <f t="shared" ref="AH46:BM46" si="14">SUM(AH47+AH48+AH54+AH58+AH62+AH63+AH64+AH65+AH66+AH67)</f>
        <v>0</v>
      </c>
      <c r="AI46" s="57">
        <f t="shared" si="14"/>
        <v>0</v>
      </c>
      <c r="AJ46" s="57">
        <f t="shared" si="14"/>
        <v>0</v>
      </c>
      <c r="AK46" s="57">
        <f t="shared" si="14"/>
        <v>0</v>
      </c>
      <c r="AL46" s="57">
        <f t="shared" si="14"/>
        <v>0</v>
      </c>
      <c r="AM46" s="57">
        <f t="shared" si="14"/>
        <v>0</v>
      </c>
      <c r="AN46" s="57">
        <f t="shared" si="14"/>
        <v>0</v>
      </c>
      <c r="AO46" s="148">
        <f t="shared" si="14"/>
        <v>0</v>
      </c>
      <c r="AP46" s="57">
        <f t="shared" si="14"/>
        <v>0</v>
      </c>
      <c r="AQ46" s="57">
        <f t="shared" si="14"/>
        <v>0</v>
      </c>
      <c r="AR46" s="57">
        <f t="shared" si="14"/>
        <v>0</v>
      </c>
      <c r="AS46" s="57">
        <f t="shared" si="14"/>
        <v>0</v>
      </c>
      <c r="AT46" s="57">
        <f t="shared" si="14"/>
        <v>0</v>
      </c>
      <c r="AU46" s="57">
        <f t="shared" si="14"/>
        <v>0</v>
      </c>
      <c r="AV46" s="57">
        <f t="shared" si="14"/>
        <v>0</v>
      </c>
      <c r="AW46" s="57">
        <f t="shared" si="14"/>
        <v>0</v>
      </c>
      <c r="AX46" s="57">
        <f t="shared" si="14"/>
        <v>0</v>
      </c>
      <c r="AY46" s="148">
        <f t="shared" si="14"/>
        <v>0</v>
      </c>
      <c r="AZ46" s="213">
        <f t="shared" si="14"/>
        <v>0</v>
      </c>
      <c r="BA46" s="213">
        <f t="shared" si="14"/>
        <v>0</v>
      </c>
      <c r="BB46" s="213">
        <f t="shared" si="14"/>
        <v>0</v>
      </c>
      <c r="BC46" s="213">
        <f t="shared" si="14"/>
        <v>0</v>
      </c>
      <c r="BD46" s="213">
        <f t="shared" si="14"/>
        <v>0</v>
      </c>
      <c r="BE46" s="213">
        <f t="shared" si="14"/>
        <v>0</v>
      </c>
      <c r="BF46" s="213">
        <f t="shared" si="14"/>
        <v>0</v>
      </c>
      <c r="BG46" s="213">
        <f t="shared" si="14"/>
        <v>0</v>
      </c>
      <c r="BH46" s="213">
        <f t="shared" si="14"/>
        <v>0</v>
      </c>
      <c r="BI46" s="241">
        <f t="shared" si="14"/>
        <v>0</v>
      </c>
      <c r="BJ46" s="57">
        <f t="shared" si="14"/>
        <v>0</v>
      </c>
      <c r="BK46" s="57">
        <f t="shared" si="14"/>
        <v>0</v>
      </c>
      <c r="BL46" s="57">
        <f t="shared" si="14"/>
        <v>0</v>
      </c>
      <c r="BM46" s="57">
        <f t="shared" si="14"/>
        <v>0</v>
      </c>
      <c r="BN46" s="57">
        <f t="shared" ref="BN46:CS46" si="15">SUM(BN47+BN48+BN54+BN58+BN62+BN63+BN64+BN65+BN66+BN67)</f>
        <v>0</v>
      </c>
      <c r="BO46" s="57">
        <f t="shared" si="15"/>
        <v>0</v>
      </c>
      <c r="BP46" s="57">
        <f t="shared" si="15"/>
        <v>0</v>
      </c>
      <c r="BQ46" s="57">
        <f t="shared" si="15"/>
        <v>0</v>
      </c>
      <c r="BR46" s="57">
        <f t="shared" si="15"/>
        <v>0</v>
      </c>
      <c r="BS46" s="148">
        <f t="shared" si="15"/>
        <v>0</v>
      </c>
      <c r="BT46" s="41">
        <f t="shared" si="15"/>
        <v>0</v>
      </c>
      <c r="BU46" s="142">
        <f t="shared" si="15"/>
        <v>0</v>
      </c>
      <c r="BV46" s="142">
        <f t="shared" si="15"/>
        <v>0</v>
      </c>
      <c r="BW46" s="142">
        <f t="shared" si="15"/>
        <v>0</v>
      </c>
      <c r="BX46" s="142">
        <f t="shared" si="15"/>
        <v>0</v>
      </c>
      <c r="BY46" s="142">
        <f t="shared" si="15"/>
        <v>0</v>
      </c>
      <c r="BZ46" s="142">
        <f t="shared" si="15"/>
        <v>0</v>
      </c>
      <c r="CA46" s="142">
        <f t="shared" si="15"/>
        <v>0</v>
      </c>
      <c r="CB46" s="142">
        <f t="shared" si="15"/>
        <v>0</v>
      </c>
      <c r="CC46" s="163">
        <f t="shared" si="15"/>
        <v>0</v>
      </c>
      <c r="CD46" s="57">
        <f t="shared" si="15"/>
        <v>0</v>
      </c>
      <c r="CE46" s="57">
        <f t="shared" si="15"/>
        <v>0</v>
      </c>
      <c r="CF46" s="57">
        <f t="shared" si="15"/>
        <v>0</v>
      </c>
      <c r="CG46" s="57">
        <f t="shared" si="15"/>
        <v>0</v>
      </c>
      <c r="CH46" s="57">
        <f t="shared" si="15"/>
        <v>0</v>
      </c>
      <c r="CI46" s="57">
        <f t="shared" si="15"/>
        <v>0</v>
      </c>
      <c r="CJ46" s="57">
        <f t="shared" si="15"/>
        <v>0</v>
      </c>
      <c r="CK46" s="57">
        <f t="shared" si="15"/>
        <v>0</v>
      </c>
      <c r="CL46" s="57">
        <f t="shared" si="15"/>
        <v>0</v>
      </c>
      <c r="CM46" s="148">
        <f t="shared" si="15"/>
        <v>0</v>
      </c>
      <c r="CN46" s="41">
        <f t="shared" si="15"/>
        <v>0</v>
      </c>
      <c r="CO46" s="142">
        <f t="shared" si="15"/>
        <v>0</v>
      </c>
      <c r="CP46" s="142">
        <f t="shared" si="15"/>
        <v>0</v>
      </c>
      <c r="CQ46" s="142">
        <f t="shared" si="15"/>
        <v>0</v>
      </c>
      <c r="CR46" s="142">
        <f t="shared" si="15"/>
        <v>0</v>
      </c>
      <c r="CS46" s="142">
        <f t="shared" si="15"/>
        <v>0</v>
      </c>
      <c r="CT46" s="142">
        <f t="shared" ref="CT46:DQ46" si="16">SUM(CT47+CT48+CT54+CT58+CT62+CT63+CT64+CT65+CT66+CT67)</f>
        <v>0</v>
      </c>
      <c r="CU46" s="142">
        <f t="shared" si="16"/>
        <v>0</v>
      </c>
      <c r="CV46" s="142">
        <f t="shared" si="16"/>
        <v>0</v>
      </c>
      <c r="CW46" s="163">
        <f t="shared" si="16"/>
        <v>0</v>
      </c>
      <c r="CX46" s="57">
        <f t="shared" si="16"/>
        <v>0</v>
      </c>
      <c r="CY46" s="57">
        <f t="shared" si="16"/>
        <v>0</v>
      </c>
      <c r="CZ46" s="57">
        <f t="shared" si="16"/>
        <v>0</v>
      </c>
      <c r="DA46" s="57">
        <f t="shared" si="16"/>
        <v>0</v>
      </c>
      <c r="DB46" s="57">
        <f t="shared" si="16"/>
        <v>0</v>
      </c>
      <c r="DC46" s="57">
        <f t="shared" si="16"/>
        <v>0</v>
      </c>
      <c r="DD46" s="57">
        <f t="shared" si="16"/>
        <v>0</v>
      </c>
      <c r="DE46" s="57">
        <f t="shared" si="16"/>
        <v>0</v>
      </c>
      <c r="DF46" s="57">
        <f t="shared" si="16"/>
        <v>0</v>
      </c>
      <c r="DG46" s="57">
        <f t="shared" si="16"/>
        <v>0</v>
      </c>
      <c r="DH46" s="57">
        <f t="shared" si="16"/>
        <v>0</v>
      </c>
      <c r="DI46" s="57">
        <f t="shared" si="16"/>
        <v>0</v>
      </c>
      <c r="DJ46" s="57">
        <f t="shared" si="16"/>
        <v>0</v>
      </c>
      <c r="DK46" s="57">
        <f t="shared" si="16"/>
        <v>0</v>
      </c>
      <c r="DL46" s="57">
        <f t="shared" si="16"/>
        <v>0</v>
      </c>
      <c r="DM46" s="57">
        <f t="shared" si="16"/>
        <v>0</v>
      </c>
      <c r="DN46" s="57">
        <f t="shared" si="16"/>
        <v>0</v>
      </c>
      <c r="DO46" s="57">
        <f t="shared" si="16"/>
        <v>0</v>
      </c>
      <c r="DP46" s="57">
        <f t="shared" si="16"/>
        <v>0</v>
      </c>
      <c r="DQ46" s="57">
        <f t="shared" si="16"/>
        <v>0</v>
      </c>
      <c r="DR46" s="57">
        <f t="shared" ref="DR46:DZ46" si="17">SUM(DR47+DR48+DR54+DR58+DR62+DR65+DR66+DR67+DR63+DR64)</f>
        <v>36</v>
      </c>
      <c r="DS46" s="57">
        <f t="shared" si="17"/>
        <v>0</v>
      </c>
      <c r="DT46" s="57">
        <f t="shared" si="17"/>
        <v>13</v>
      </c>
      <c r="DU46" s="57">
        <f t="shared" si="17"/>
        <v>2</v>
      </c>
      <c r="DV46" s="57">
        <f t="shared" si="17"/>
        <v>2</v>
      </c>
      <c r="DW46" s="57">
        <f t="shared" si="17"/>
        <v>0</v>
      </c>
      <c r="DX46" s="57">
        <f t="shared" si="17"/>
        <v>1</v>
      </c>
      <c r="DY46" s="57">
        <f t="shared" si="17"/>
        <v>50000</v>
      </c>
      <c r="DZ46" s="57">
        <f t="shared" si="17"/>
        <v>0</v>
      </c>
      <c r="EA46" s="57">
        <f t="shared" ref="EA46" si="18">SUM(EA47+EA48+EA54+EA58+EA62+EA65+EA66+EA67+EA63+EA64)</f>
        <v>0</v>
      </c>
    </row>
    <row r="47" spans="1:131" ht="12" customHeight="1" x14ac:dyDescent="0.25">
      <c r="A47" s="59" t="s">
        <v>91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26"/>
      <c r="W47" s="27"/>
      <c r="X47" s="27"/>
      <c r="Y47" s="27"/>
      <c r="Z47" s="27"/>
      <c r="AA47" s="27"/>
      <c r="AB47" s="27"/>
      <c r="AC47" s="27"/>
      <c r="AD47" s="27"/>
      <c r="AE47" s="28"/>
      <c r="AF47" s="26"/>
      <c r="AG47" s="27"/>
      <c r="AH47" s="27"/>
      <c r="AI47" s="27"/>
      <c r="AJ47" s="27"/>
      <c r="AK47" s="27"/>
      <c r="AL47" s="27"/>
      <c r="AM47" s="27"/>
      <c r="AN47" s="27"/>
      <c r="AO47" s="28"/>
      <c r="AP47" s="26"/>
      <c r="AQ47" s="27"/>
      <c r="AR47" s="27"/>
      <c r="AS47" s="27"/>
      <c r="AT47" s="27"/>
      <c r="AU47" s="27"/>
      <c r="AV47" s="27"/>
      <c r="AW47" s="27"/>
      <c r="AX47" s="27"/>
      <c r="AY47" s="28"/>
      <c r="AZ47" s="198"/>
      <c r="BA47" s="199"/>
      <c r="BB47" s="199"/>
      <c r="BC47" s="199"/>
      <c r="BD47" s="199"/>
      <c r="BE47" s="199"/>
      <c r="BF47" s="199"/>
      <c r="BG47" s="199"/>
      <c r="BH47" s="199"/>
      <c r="BI47" s="200"/>
      <c r="BJ47" s="26"/>
      <c r="BK47" s="27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</row>
    <row r="48" spans="1:131" ht="12" customHeight="1" x14ac:dyDescent="0.25">
      <c r="A48" s="3" t="s">
        <v>71</v>
      </c>
      <c r="B48" s="32">
        <f>SUM(B49:B53)</f>
        <v>0</v>
      </c>
      <c r="C48" s="33">
        <f t="shared" ref="C48:K48" si="19">SUM(C49:C53)</f>
        <v>0</v>
      </c>
      <c r="D48" s="33">
        <f t="shared" si="19"/>
        <v>1</v>
      </c>
      <c r="E48" s="33">
        <f t="shared" si="19"/>
        <v>0</v>
      </c>
      <c r="F48" s="33">
        <f t="shared" si="19"/>
        <v>0</v>
      </c>
      <c r="G48" s="33">
        <f t="shared" si="19"/>
        <v>0</v>
      </c>
      <c r="H48" s="33">
        <f t="shared" si="19"/>
        <v>0</v>
      </c>
      <c r="I48" s="33">
        <f t="shared" si="19"/>
        <v>0</v>
      </c>
      <c r="J48" s="33">
        <f t="shared" si="19"/>
        <v>0</v>
      </c>
      <c r="K48" s="34">
        <f t="shared" si="19"/>
        <v>0</v>
      </c>
      <c r="L48" s="32">
        <f>SUM(L49:L53)</f>
        <v>0</v>
      </c>
      <c r="M48" s="33">
        <f t="shared" ref="M48:U48" si="20">SUM(M49:M53)</f>
        <v>0</v>
      </c>
      <c r="N48" s="33">
        <f t="shared" si="20"/>
        <v>0</v>
      </c>
      <c r="O48" s="33">
        <f t="shared" si="20"/>
        <v>0</v>
      </c>
      <c r="P48" s="33">
        <f t="shared" si="20"/>
        <v>0</v>
      </c>
      <c r="Q48" s="33">
        <f t="shared" si="20"/>
        <v>0</v>
      </c>
      <c r="R48" s="33">
        <f t="shared" si="20"/>
        <v>0</v>
      </c>
      <c r="S48" s="33">
        <f t="shared" si="20"/>
        <v>0</v>
      </c>
      <c r="T48" s="33">
        <f t="shared" si="20"/>
        <v>0</v>
      </c>
      <c r="U48" s="34">
        <f t="shared" si="20"/>
        <v>0</v>
      </c>
      <c r="V48" s="32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4">
        <v>0</v>
      </c>
      <c r="AF48" s="32">
        <f t="shared" ref="AF48:AG48" si="21">SUM(AF49:AF53)</f>
        <v>0</v>
      </c>
      <c r="AG48" s="33">
        <f t="shared" si="21"/>
        <v>0</v>
      </c>
      <c r="AH48" s="33">
        <f t="shared" ref="AH48:BM48" si="22">SUM(AH49:AH53)</f>
        <v>0</v>
      </c>
      <c r="AI48" s="33">
        <f t="shared" si="22"/>
        <v>0</v>
      </c>
      <c r="AJ48" s="33">
        <f t="shared" si="22"/>
        <v>0</v>
      </c>
      <c r="AK48" s="33">
        <f t="shared" si="22"/>
        <v>0</v>
      </c>
      <c r="AL48" s="33">
        <f t="shared" si="22"/>
        <v>0</v>
      </c>
      <c r="AM48" s="33">
        <f t="shared" si="22"/>
        <v>0</v>
      </c>
      <c r="AN48" s="33">
        <f t="shared" si="22"/>
        <v>0</v>
      </c>
      <c r="AO48" s="34">
        <f t="shared" si="22"/>
        <v>0</v>
      </c>
      <c r="AP48" s="32">
        <f t="shared" si="22"/>
        <v>0</v>
      </c>
      <c r="AQ48" s="33">
        <f t="shared" si="22"/>
        <v>0</v>
      </c>
      <c r="AR48" s="33">
        <f t="shared" si="22"/>
        <v>0</v>
      </c>
      <c r="AS48" s="33">
        <f t="shared" si="22"/>
        <v>0</v>
      </c>
      <c r="AT48" s="33">
        <f t="shared" si="22"/>
        <v>0</v>
      </c>
      <c r="AU48" s="33">
        <f t="shared" si="22"/>
        <v>0</v>
      </c>
      <c r="AV48" s="33">
        <f t="shared" si="22"/>
        <v>0</v>
      </c>
      <c r="AW48" s="33">
        <f t="shared" si="22"/>
        <v>0</v>
      </c>
      <c r="AX48" s="33">
        <f t="shared" si="22"/>
        <v>0</v>
      </c>
      <c r="AY48" s="34">
        <f t="shared" si="22"/>
        <v>0</v>
      </c>
      <c r="AZ48" s="201">
        <f t="shared" si="22"/>
        <v>0</v>
      </c>
      <c r="BA48" s="202">
        <f t="shared" si="22"/>
        <v>0</v>
      </c>
      <c r="BB48" s="202">
        <f t="shared" si="22"/>
        <v>0</v>
      </c>
      <c r="BC48" s="202">
        <f t="shared" si="22"/>
        <v>0</v>
      </c>
      <c r="BD48" s="202">
        <f t="shared" si="22"/>
        <v>0</v>
      </c>
      <c r="BE48" s="202">
        <f t="shared" si="22"/>
        <v>0</v>
      </c>
      <c r="BF48" s="202">
        <f t="shared" si="22"/>
        <v>0</v>
      </c>
      <c r="BG48" s="202">
        <f t="shared" si="22"/>
        <v>0</v>
      </c>
      <c r="BH48" s="202">
        <f t="shared" si="22"/>
        <v>0</v>
      </c>
      <c r="BI48" s="203">
        <f t="shared" si="22"/>
        <v>0</v>
      </c>
      <c r="BJ48" s="32">
        <f t="shared" si="22"/>
        <v>0</v>
      </c>
      <c r="BK48" s="33">
        <f t="shared" si="22"/>
        <v>0</v>
      </c>
      <c r="BL48" s="33">
        <f t="shared" si="22"/>
        <v>0</v>
      </c>
      <c r="BM48" s="33">
        <f t="shared" si="22"/>
        <v>0</v>
      </c>
      <c r="BN48" s="33">
        <f t="shared" ref="BN48:CS48" si="23">SUM(BN49:BN53)</f>
        <v>0</v>
      </c>
      <c r="BO48" s="33">
        <f t="shared" si="23"/>
        <v>0</v>
      </c>
      <c r="BP48" s="33">
        <f t="shared" si="23"/>
        <v>0</v>
      </c>
      <c r="BQ48" s="33">
        <f t="shared" si="23"/>
        <v>0</v>
      </c>
      <c r="BR48" s="33">
        <f t="shared" si="23"/>
        <v>0</v>
      </c>
      <c r="BS48" s="34">
        <f t="shared" si="23"/>
        <v>0</v>
      </c>
      <c r="BT48" s="32">
        <f t="shared" si="23"/>
        <v>0</v>
      </c>
      <c r="BU48" s="33">
        <f t="shared" si="23"/>
        <v>0</v>
      </c>
      <c r="BV48" s="33">
        <f t="shared" si="23"/>
        <v>0</v>
      </c>
      <c r="BW48" s="33">
        <f t="shared" si="23"/>
        <v>0</v>
      </c>
      <c r="BX48" s="33">
        <f t="shared" si="23"/>
        <v>0</v>
      </c>
      <c r="BY48" s="33">
        <f t="shared" si="23"/>
        <v>0</v>
      </c>
      <c r="BZ48" s="33">
        <f t="shared" si="23"/>
        <v>0</v>
      </c>
      <c r="CA48" s="33">
        <f t="shared" si="23"/>
        <v>0</v>
      </c>
      <c r="CB48" s="33">
        <f t="shared" si="23"/>
        <v>0</v>
      </c>
      <c r="CC48" s="34">
        <f t="shared" si="23"/>
        <v>0</v>
      </c>
      <c r="CD48" s="32">
        <f t="shared" si="23"/>
        <v>0</v>
      </c>
      <c r="CE48" s="33">
        <f t="shared" si="23"/>
        <v>0</v>
      </c>
      <c r="CF48" s="33">
        <f t="shared" si="23"/>
        <v>0</v>
      </c>
      <c r="CG48" s="33">
        <f t="shared" si="23"/>
        <v>0</v>
      </c>
      <c r="CH48" s="33">
        <f t="shared" si="23"/>
        <v>0</v>
      </c>
      <c r="CI48" s="33">
        <f t="shared" si="23"/>
        <v>0</v>
      </c>
      <c r="CJ48" s="33">
        <f t="shared" si="23"/>
        <v>0</v>
      </c>
      <c r="CK48" s="33">
        <f t="shared" si="23"/>
        <v>0</v>
      </c>
      <c r="CL48" s="33">
        <f t="shared" si="23"/>
        <v>0</v>
      </c>
      <c r="CM48" s="34">
        <f t="shared" si="23"/>
        <v>0</v>
      </c>
      <c r="CN48" s="32">
        <f t="shared" si="23"/>
        <v>0</v>
      </c>
      <c r="CO48" s="33">
        <f t="shared" si="23"/>
        <v>0</v>
      </c>
      <c r="CP48" s="33">
        <f t="shared" si="23"/>
        <v>0</v>
      </c>
      <c r="CQ48" s="33">
        <f t="shared" si="23"/>
        <v>0</v>
      </c>
      <c r="CR48" s="33">
        <f t="shared" si="23"/>
        <v>0</v>
      </c>
      <c r="CS48" s="33">
        <f t="shared" si="23"/>
        <v>0</v>
      </c>
      <c r="CT48" s="33">
        <f t="shared" ref="CT48:DQ48" si="24">SUM(CT49:CT53)</f>
        <v>0</v>
      </c>
      <c r="CU48" s="33">
        <f t="shared" si="24"/>
        <v>0</v>
      </c>
      <c r="CV48" s="33">
        <f t="shared" si="24"/>
        <v>0</v>
      </c>
      <c r="CW48" s="34">
        <f t="shared" si="24"/>
        <v>0</v>
      </c>
      <c r="CX48" s="32">
        <f t="shared" si="24"/>
        <v>0</v>
      </c>
      <c r="CY48" s="33">
        <f t="shared" si="24"/>
        <v>0</v>
      </c>
      <c r="CZ48" s="33">
        <f t="shared" si="24"/>
        <v>0</v>
      </c>
      <c r="DA48" s="33">
        <f t="shared" si="24"/>
        <v>0</v>
      </c>
      <c r="DB48" s="33">
        <f t="shared" si="24"/>
        <v>0</v>
      </c>
      <c r="DC48" s="33">
        <f t="shared" si="24"/>
        <v>0</v>
      </c>
      <c r="DD48" s="33">
        <f t="shared" si="24"/>
        <v>0</v>
      </c>
      <c r="DE48" s="33">
        <f t="shared" si="24"/>
        <v>0</v>
      </c>
      <c r="DF48" s="33">
        <f t="shared" si="24"/>
        <v>0</v>
      </c>
      <c r="DG48" s="34">
        <f t="shared" si="24"/>
        <v>0</v>
      </c>
      <c r="DH48" s="32">
        <f t="shared" si="24"/>
        <v>0</v>
      </c>
      <c r="DI48" s="33">
        <f t="shared" si="24"/>
        <v>0</v>
      </c>
      <c r="DJ48" s="33">
        <f t="shared" si="24"/>
        <v>0</v>
      </c>
      <c r="DK48" s="33">
        <f t="shared" si="24"/>
        <v>0</v>
      </c>
      <c r="DL48" s="33">
        <f t="shared" si="24"/>
        <v>0</v>
      </c>
      <c r="DM48" s="33">
        <f t="shared" si="24"/>
        <v>0</v>
      </c>
      <c r="DN48" s="33">
        <f t="shared" si="24"/>
        <v>0</v>
      </c>
      <c r="DO48" s="33">
        <f t="shared" si="24"/>
        <v>0</v>
      </c>
      <c r="DP48" s="33">
        <f t="shared" si="24"/>
        <v>0</v>
      </c>
      <c r="DQ48" s="34">
        <f t="shared" si="24"/>
        <v>0</v>
      </c>
      <c r="DR48" s="32">
        <f t="shared" ref="DR48:DZ48" si="25">SUM(DR49:DR53)</f>
        <v>0</v>
      </c>
      <c r="DS48" s="33">
        <f t="shared" si="25"/>
        <v>0</v>
      </c>
      <c r="DT48" s="33">
        <f t="shared" si="25"/>
        <v>1</v>
      </c>
      <c r="DU48" s="33">
        <f t="shared" si="25"/>
        <v>0</v>
      </c>
      <c r="DV48" s="33">
        <f t="shared" si="25"/>
        <v>0</v>
      </c>
      <c r="DW48" s="33">
        <f t="shared" si="25"/>
        <v>0</v>
      </c>
      <c r="DX48" s="33">
        <f t="shared" si="25"/>
        <v>0</v>
      </c>
      <c r="DY48" s="33">
        <f t="shared" si="25"/>
        <v>0</v>
      </c>
      <c r="DZ48" s="33">
        <f t="shared" si="25"/>
        <v>0</v>
      </c>
      <c r="EA48" s="34">
        <f t="shared" ref="EA48" si="26">SUM(EA49:EA53)</f>
        <v>0</v>
      </c>
    </row>
    <row r="49" spans="1:131" ht="12" customHeight="1" x14ac:dyDescent="0.25">
      <c r="A49" s="1" t="s">
        <v>33</v>
      </c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26"/>
      <c r="M49" s="27"/>
      <c r="N49" s="27"/>
      <c r="O49" s="27"/>
      <c r="P49" s="27"/>
      <c r="Q49" s="27"/>
      <c r="R49" s="27"/>
      <c r="S49" s="27"/>
      <c r="T49" s="27"/>
      <c r="U49" s="28"/>
      <c r="V49" s="26"/>
      <c r="W49" s="27"/>
      <c r="X49" s="27"/>
      <c r="Y49" s="27"/>
      <c r="Z49" s="27"/>
      <c r="AA49" s="27"/>
      <c r="AB49" s="27"/>
      <c r="AC49" s="27"/>
      <c r="AD49" s="27"/>
      <c r="AE49" s="28"/>
      <c r="AF49" s="26"/>
      <c r="AG49" s="27"/>
      <c r="AH49" s="27"/>
      <c r="AI49" s="27"/>
      <c r="AJ49" s="27"/>
      <c r="AK49" s="27"/>
      <c r="AL49" s="27"/>
      <c r="AM49" s="27"/>
      <c r="AN49" s="27"/>
      <c r="AO49" s="28"/>
      <c r="AP49" s="26"/>
      <c r="AQ49" s="27"/>
      <c r="AR49" s="27"/>
      <c r="AS49" s="27"/>
      <c r="AT49" s="27"/>
      <c r="AU49" s="27"/>
      <c r="AV49" s="27"/>
      <c r="AW49" s="27"/>
      <c r="AX49" s="27"/>
      <c r="AY49" s="28"/>
      <c r="AZ49" s="198"/>
      <c r="BA49" s="199"/>
      <c r="BB49" s="199"/>
      <c r="BC49" s="199"/>
      <c r="BD49" s="199"/>
      <c r="BE49" s="199"/>
      <c r="BF49" s="199"/>
      <c r="BG49" s="199"/>
      <c r="BH49" s="199"/>
      <c r="BI49" s="200"/>
      <c r="BJ49" s="26"/>
      <c r="BK49" s="27"/>
      <c r="BL49" s="27"/>
      <c r="BM49" s="27"/>
      <c r="BN49" s="27"/>
      <c r="BO49" s="27"/>
      <c r="BP49" s="27"/>
      <c r="BQ49" s="27"/>
      <c r="BR49" s="27"/>
      <c r="BS49" s="28"/>
      <c r="BT49" s="149"/>
      <c r="BU49" s="150"/>
      <c r="BV49" s="150"/>
      <c r="BW49" s="150"/>
      <c r="BX49" s="150"/>
      <c r="BY49" s="150"/>
      <c r="BZ49" s="150"/>
      <c r="CA49" s="150"/>
      <c r="CB49" s="150"/>
      <c r="CC49" s="151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 t="shared" si="4"/>
        <v>0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" t="s">
        <v>75</v>
      </c>
      <c r="B50" s="26"/>
      <c r="C50" s="27"/>
      <c r="D50" s="27"/>
      <c r="E50" s="27"/>
      <c r="F50" s="27"/>
      <c r="G50" s="27"/>
      <c r="H50" s="27"/>
      <c r="I50" s="27"/>
      <c r="J50" s="27"/>
      <c r="K50" s="28"/>
      <c r="L50" s="26"/>
      <c r="M50" s="27"/>
      <c r="N50" s="27"/>
      <c r="O50" s="27"/>
      <c r="P50" s="27"/>
      <c r="Q50" s="27"/>
      <c r="R50" s="27"/>
      <c r="S50" s="27"/>
      <c r="T50" s="27"/>
      <c r="U50" s="28"/>
      <c r="V50" s="26"/>
      <c r="W50" s="27"/>
      <c r="X50" s="27"/>
      <c r="Y50" s="27"/>
      <c r="Z50" s="27"/>
      <c r="AA50" s="27"/>
      <c r="AB50" s="27"/>
      <c r="AC50" s="27"/>
      <c r="AD50" s="27"/>
      <c r="AE50" s="28"/>
      <c r="AF50" s="26"/>
      <c r="AG50" s="27"/>
      <c r="AH50" s="27"/>
      <c r="AI50" s="27"/>
      <c r="AJ50" s="27"/>
      <c r="AK50" s="27"/>
      <c r="AL50" s="27"/>
      <c r="AM50" s="27"/>
      <c r="AN50" s="27"/>
      <c r="AO50" s="28"/>
      <c r="AP50" s="26"/>
      <c r="AQ50" s="27"/>
      <c r="AR50" s="27"/>
      <c r="AS50" s="27"/>
      <c r="AT50" s="27"/>
      <c r="AU50" s="27"/>
      <c r="AV50" s="27"/>
      <c r="AW50" s="27"/>
      <c r="AX50" s="27"/>
      <c r="AY50" s="28"/>
      <c r="AZ50" s="198"/>
      <c r="BA50" s="199"/>
      <c r="BB50" s="199"/>
      <c r="BC50" s="199"/>
      <c r="BD50" s="199"/>
      <c r="BE50" s="199"/>
      <c r="BF50" s="199"/>
      <c r="BG50" s="199"/>
      <c r="BH50" s="199"/>
      <c r="BI50" s="200"/>
      <c r="BJ50" s="26"/>
      <c r="BK50" s="27"/>
      <c r="BL50" s="27"/>
      <c r="BM50" s="27"/>
      <c r="BN50" s="27"/>
      <c r="BO50" s="27"/>
      <c r="BP50" s="27"/>
      <c r="BQ50" s="27"/>
      <c r="BR50" s="27"/>
      <c r="BS50" s="28"/>
      <c r="BT50" s="26"/>
      <c r="BU50" s="27"/>
      <c r="BV50" s="27"/>
      <c r="BW50" s="27"/>
      <c r="BX50" s="27"/>
      <c r="BY50" s="27"/>
      <c r="BZ50" s="27"/>
      <c r="CA50" s="27"/>
      <c r="CB50" s="27"/>
      <c r="CC50" s="28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" t="s">
        <v>34</v>
      </c>
      <c r="B51" s="26"/>
      <c r="C51" s="27"/>
      <c r="D51" s="27">
        <v>1</v>
      </c>
      <c r="E51" s="27"/>
      <c r="F51" s="27"/>
      <c r="G51" s="27"/>
      <c r="H51" s="27"/>
      <c r="I51" s="27"/>
      <c r="J51" s="27"/>
      <c r="K51" s="28"/>
      <c r="L51" s="26"/>
      <c r="M51" s="27"/>
      <c r="N51" s="27"/>
      <c r="O51" s="27"/>
      <c r="P51" s="27"/>
      <c r="Q51" s="27"/>
      <c r="R51" s="27"/>
      <c r="S51" s="27"/>
      <c r="T51" s="27"/>
      <c r="U51" s="28"/>
      <c r="V51" s="26"/>
      <c r="W51" s="27"/>
      <c r="X51" s="27"/>
      <c r="Y51" s="27"/>
      <c r="Z51" s="27"/>
      <c r="AA51" s="27"/>
      <c r="AB51" s="27"/>
      <c r="AC51" s="27"/>
      <c r="AD51" s="27"/>
      <c r="AE51" s="28"/>
      <c r="AF51" s="26"/>
      <c r="AG51" s="27"/>
      <c r="AH51" s="27"/>
      <c r="AI51" s="27"/>
      <c r="AJ51" s="27"/>
      <c r="AK51" s="27"/>
      <c r="AL51" s="27"/>
      <c r="AM51" s="27"/>
      <c r="AN51" s="27"/>
      <c r="AO51" s="28"/>
      <c r="AP51" s="26"/>
      <c r="AQ51" s="27"/>
      <c r="AR51" s="27"/>
      <c r="AS51" s="27"/>
      <c r="AT51" s="27"/>
      <c r="AU51" s="27"/>
      <c r="AV51" s="27"/>
      <c r="AW51" s="27"/>
      <c r="AX51" s="27"/>
      <c r="AY51" s="28"/>
      <c r="AZ51" s="198"/>
      <c r="BA51" s="199"/>
      <c r="BB51" s="199"/>
      <c r="BC51" s="199"/>
      <c r="BD51" s="199"/>
      <c r="BE51" s="199"/>
      <c r="BF51" s="199"/>
      <c r="BG51" s="199"/>
      <c r="BH51" s="199"/>
      <c r="BI51" s="200"/>
      <c r="BJ51" s="26"/>
      <c r="BK51" s="27"/>
      <c r="BL51" s="27"/>
      <c r="BM51" s="27"/>
      <c r="BN51" s="27"/>
      <c r="BO51" s="27"/>
      <c r="BP51" s="27"/>
      <c r="BQ51" s="27"/>
      <c r="BR51" s="27"/>
      <c r="BS51" s="28"/>
      <c r="BT51" s="26"/>
      <c r="BU51" s="27"/>
      <c r="BV51" s="27"/>
      <c r="BW51" s="27"/>
      <c r="BX51" s="27"/>
      <c r="BY51" s="27"/>
      <c r="BZ51" s="27"/>
      <c r="CA51" s="27"/>
      <c r="CB51" s="27"/>
      <c r="CC51" s="28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6"/>
      <c r="CY51" s="27"/>
      <c r="CZ51" s="27"/>
      <c r="DA51" s="27"/>
      <c r="DB51" s="27"/>
      <c r="DC51" s="27"/>
      <c r="DD51" s="27"/>
      <c r="DE51" s="27"/>
      <c r="DF51" s="27"/>
      <c r="DG51" s="28"/>
      <c r="DH51" s="26"/>
      <c r="DI51" s="27"/>
      <c r="DJ51" s="27"/>
      <c r="DK51" s="27"/>
      <c r="DL51" s="27"/>
      <c r="DM51" s="27"/>
      <c r="DN51" s="27"/>
      <c r="DO51" s="27"/>
      <c r="DP51" s="27"/>
      <c r="DQ51" s="28"/>
      <c r="DR51" s="107">
        <f t="shared" si="4"/>
        <v>0</v>
      </c>
      <c r="DS51" s="98">
        <f t="shared" si="4"/>
        <v>0</v>
      </c>
      <c r="DT51" s="98">
        <f t="shared" si="4"/>
        <v>1</v>
      </c>
      <c r="DU51" s="98">
        <f t="shared" si="4"/>
        <v>0</v>
      </c>
      <c r="DV51" s="98">
        <f t="shared" si="4"/>
        <v>0</v>
      </c>
      <c r="DW51" s="98">
        <f t="shared" ref="DW51:EA68" si="27">G51+Q51+AA51+AK51+AU51+BE51+BO51+BY51+CI51+CS51+DC51+DM51</f>
        <v>0</v>
      </c>
      <c r="DX51" s="98">
        <f t="shared" si="27"/>
        <v>0</v>
      </c>
      <c r="DY51" s="98">
        <f t="shared" si="27"/>
        <v>0</v>
      </c>
      <c r="DZ51" s="98">
        <f t="shared" si="27"/>
        <v>0</v>
      </c>
      <c r="EA51" s="103">
        <f t="shared" si="27"/>
        <v>0</v>
      </c>
    </row>
    <row r="52" spans="1:131" ht="12" customHeight="1" x14ac:dyDescent="0.25">
      <c r="A52" s="1" t="s">
        <v>35</v>
      </c>
      <c r="B52" s="26"/>
      <c r="C52" s="27"/>
      <c r="D52" s="27"/>
      <c r="E52" s="27"/>
      <c r="F52" s="27"/>
      <c r="G52" s="27"/>
      <c r="H52" s="27"/>
      <c r="I52" s="27"/>
      <c r="J52" s="27"/>
      <c r="K52" s="28"/>
      <c r="L52" s="26"/>
      <c r="M52" s="27"/>
      <c r="N52" s="27"/>
      <c r="O52" s="27"/>
      <c r="P52" s="27"/>
      <c r="Q52" s="27"/>
      <c r="R52" s="27"/>
      <c r="S52" s="27"/>
      <c r="T52" s="27"/>
      <c r="U52" s="28"/>
      <c r="V52" s="26"/>
      <c r="W52" s="27"/>
      <c r="X52" s="27"/>
      <c r="Y52" s="27"/>
      <c r="Z52" s="27"/>
      <c r="AA52" s="27"/>
      <c r="AB52" s="27"/>
      <c r="AC52" s="27"/>
      <c r="AD52" s="27"/>
      <c r="AE52" s="28"/>
      <c r="AF52" s="26"/>
      <c r="AG52" s="27"/>
      <c r="AH52" s="27"/>
      <c r="AI52" s="27"/>
      <c r="AJ52" s="27"/>
      <c r="AK52" s="27"/>
      <c r="AL52" s="27"/>
      <c r="AM52" s="27"/>
      <c r="AN52" s="27"/>
      <c r="AO52" s="28"/>
      <c r="AP52" s="26"/>
      <c r="AQ52" s="27"/>
      <c r="AR52" s="27"/>
      <c r="AS52" s="27"/>
      <c r="AT52" s="27"/>
      <c r="AU52" s="27"/>
      <c r="AV52" s="27"/>
      <c r="AW52" s="27"/>
      <c r="AX52" s="27"/>
      <c r="AY52" s="28"/>
      <c r="AZ52" s="198"/>
      <c r="BA52" s="199"/>
      <c r="BB52" s="199"/>
      <c r="BC52" s="199"/>
      <c r="BD52" s="199"/>
      <c r="BE52" s="199"/>
      <c r="BF52" s="199"/>
      <c r="BG52" s="199"/>
      <c r="BH52" s="199"/>
      <c r="BI52" s="200"/>
      <c r="BJ52" s="26"/>
      <c r="BK52" s="27"/>
      <c r="BL52" s="27"/>
      <c r="BM52" s="27"/>
      <c r="BN52" s="220"/>
      <c r="BO52" s="27"/>
      <c r="BP52" s="27"/>
      <c r="BQ52" s="27"/>
      <c r="BR52" s="27"/>
      <c r="BS52" s="28"/>
      <c r="BT52" s="26"/>
      <c r="BU52" s="27"/>
      <c r="BV52" s="27"/>
      <c r="BW52" s="27"/>
      <c r="BX52" s="220"/>
      <c r="BY52" s="27"/>
      <c r="BZ52" s="27"/>
      <c r="CA52" s="27"/>
      <c r="CB52" s="27"/>
      <c r="CC52" s="28"/>
      <c r="CD52" s="26"/>
      <c r="CE52" s="27"/>
      <c r="CF52" s="27"/>
      <c r="CG52" s="27"/>
      <c r="CH52" s="220"/>
      <c r="CI52" s="27"/>
      <c r="CJ52" s="27"/>
      <c r="CK52" s="27"/>
      <c r="CL52" s="27"/>
      <c r="CM52" s="28"/>
      <c r="CN52" s="26"/>
      <c r="CO52" s="27"/>
      <c r="CP52" s="27"/>
      <c r="CQ52" s="27"/>
      <c r="CR52" s="220"/>
      <c r="CS52" s="27"/>
      <c r="CT52" s="27"/>
      <c r="CU52" s="27"/>
      <c r="CV52" s="27"/>
      <c r="CW52" s="28"/>
      <c r="CX52" s="26"/>
      <c r="CY52" s="27"/>
      <c r="CZ52" s="27"/>
      <c r="DA52" s="27"/>
      <c r="DB52" s="220"/>
      <c r="DC52" s="27"/>
      <c r="DD52" s="27"/>
      <c r="DE52" s="27"/>
      <c r="DF52" s="27"/>
      <c r="DG52" s="28"/>
      <c r="DH52" s="26"/>
      <c r="DI52" s="27"/>
      <c r="DJ52" s="27"/>
      <c r="DK52" s="27"/>
      <c r="DL52" s="220"/>
      <c r="DM52" s="27"/>
      <c r="DN52" s="27"/>
      <c r="DO52" s="27"/>
      <c r="DP52" s="27"/>
      <c r="DQ52" s="28"/>
      <c r="DR52" s="107">
        <f t="shared" ref="DR52:DV68" si="28">B52+L52+V52+AF52+AP52+AZ52+BJ52+BT52+CD52+CN52+CX52+DH52</f>
        <v>0</v>
      </c>
      <c r="DS52" s="98">
        <f t="shared" si="28"/>
        <v>0</v>
      </c>
      <c r="DT52" s="98">
        <f t="shared" si="28"/>
        <v>0</v>
      </c>
      <c r="DU52" s="98">
        <f t="shared" si="28"/>
        <v>0</v>
      </c>
      <c r="DV52" s="98">
        <f t="shared" si="28"/>
        <v>0</v>
      </c>
      <c r="DW52" s="98">
        <f t="shared" si="27"/>
        <v>0</v>
      </c>
      <c r="DX52" s="98">
        <f t="shared" si="27"/>
        <v>0</v>
      </c>
      <c r="DY52" s="98">
        <f t="shared" si="27"/>
        <v>0</v>
      </c>
      <c r="DZ52" s="98">
        <f t="shared" si="27"/>
        <v>0</v>
      </c>
      <c r="EA52" s="103">
        <f t="shared" si="27"/>
        <v>0</v>
      </c>
    </row>
    <row r="53" spans="1:131" ht="12" customHeight="1" x14ac:dyDescent="0.25">
      <c r="A53" s="1" t="s">
        <v>77</v>
      </c>
      <c r="B53" s="26"/>
      <c r="C53" s="27"/>
      <c r="D53" s="27"/>
      <c r="E53" s="27"/>
      <c r="F53" s="27"/>
      <c r="G53" s="27"/>
      <c r="H53" s="27"/>
      <c r="I53" s="27"/>
      <c r="J53" s="27"/>
      <c r="K53" s="28"/>
      <c r="L53" s="26"/>
      <c r="M53" s="27"/>
      <c r="N53" s="27"/>
      <c r="O53" s="27"/>
      <c r="P53" s="27"/>
      <c r="Q53" s="27"/>
      <c r="R53" s="27"/>
      <c r="S53" s="27"/>
      <c r="T53" s="27"/>
      <c r="U53" s="28"/>
      <c r="V53" s="26"/>
      <c r="W53" s="27"/>
      <c r="X53" s="27"/>
      <c r="Y53" s="27"/>
      <c r="Z53" s="27"/>
      <c r="AA53" s="27"/>
      <c r="AB53" s="27"/>
      <c r="AC53" s="27"/>
      <c r="AD53" s="27"/>
      <c r="AE53" s="28"/>
      <c r="AF53" s="26"/>
      <c r="AG53" s="27"/>
      <c r="AH53" s="27"/>
      <c r="AI53" s="27"/>
      <c r="AJ53" s="27"/>
      <c r="AK53" s="27"/>
      <c r="AL53" s="27"/>
      <c r="AM53" s="27"/>
      <c r="AN53" s="27"/>
      <c r="AO53" s="28"/>
      <c r="AP53" s="26"/>
      <c r="AQ53" s="27"/>
      <c r="AR53" s="27"/>
      <c r="AS53" s="27"/>
      <c r="AT53" s="27"/>
      <c r="AU53" s="27"/>
      <c r="AV53" s="27"/>
      <c r="AW53" s="27"/>
      <c r="AX53" s="27"/>
      <c r="AY53" s="28"/>
      <c r="AZ53" s="198"/>
      <c r="BA53" s="199"/>
      <c r="BB53" s="199"/>
      <c r="BC53" s="199"/>
      <c r="BD53" s="199"/>
      <c r="BE53" s="199"/>
      <c r="BF53" s="199"/>
      <c r="BG53" s="199"/>
      <c r="BH53" s="199"/>
      <c r="BI53" s="200"/>
      <c r="BJ53" s="26"/>
      <c r="BK53" s="27"/>
      <c r="BL53" s="27"/>
      <c r="BM53" s="27"/>
      <c r="BN53" s="27"/>
      <c r="BO53" s="27"/>
      <c r="BP53" s="27"/>
      <c r="BQ53" s="27"/>
      <c r="BR53" s="27"/>
      <c r="BS53" s="28"/>
      <c r="BT53" s="26"/>
      <c r="BU53" s="27"/>
      <c r="BV53" s="27"/>
      <c r="BW53" s="27"/>
      <c r="BX53" s="27"/>
      <c r="BY53" s="27"/>
      <c r="BZ53" s="27"/>
      <c r="CA53" s="27"/>
      <c r="CB53" s="27"/>
      <c r="CC53" s="28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28"/>
        <v>0</v>
      </c>
      <c r="DS53" s="98">
        <f t="shared" si="28"/>
        <v>0</v>
      </c>
      <c r="DT53" s="98">
        <f t="shared" si="28"/>
        <v>0</v>
      </c>
      <c r="DU53" s="98">
        <f t="shared" si="28"/>
        <v>0</v>
      </c>
      <c r="DV53" s="98">
        <f t="shared" si="28"/>
        <v>0</v>
      </c>
      <c r="DW53" s="98">
        <f t="shared" si="27"/>
        <v>0</v>
      </c>
      <c r="DX53" s="98">
        <f t="shared" si="27"/>
        <v>0</v>
      </c>
      <c r="DY53" s="98">
        <f t="shared" si="27"/>
        <v>0</v>
      </c>
      <c r="DZ53" s="98">
        <f t="shared" si="27"/>
        <v>0</v>
      </c>
      <c r="EA53" s="103">
        <f t="shared" si="27"/>
        <v>0</v>
      </c>
    </row>
    <row r="54" spans="1:131" ht="12" customHeight="1" x14ac:dyDescent="0.25">
      <c r="A54" s="3" t="s">
        <v>36</v>
      </c>
      <c r="B54" s="32">
        <f>SUM(B55:B57)</f>
        <v>33</v>
      </c>
      <c r="C54" s="33">
        <f t="shared" ref="C54:K54" si="29">SUM(C55:C57)</f>
        <v>0</v>
      </c>
      <c r="D54" s="33">
        <f t="shared" si="29"/>
        <v>2</v>
      </c>
      <c r="E54" s="33">
        <f t="shared" si="29"/>
        <v>2</v>
      </c>
      <c r="F54" s="33">
        <f t="shared" si="29"/>
        <v>0</v>
      </c>
      <c r="G54" s="33">
        <f t="shared" si="29"/>
        <v>0</v>
      </c>
      <c r="H54" s="33">
        <f t="shared" si="29"/>
        <v>1</v>
      </c>
      <c r="I54" s="33">
        <f t="shared" si="29"/>
        <v>50000</v>
      </c>
      <c r="J54" s="33">
        <f t="shared" si="29"/>
        <v>0</v>
      </c>
      <c r="K54" s="34">
        <f t="shared" si="29"/>
        <v>0</v>
      </c>
      <c r="L54" s="32">
        <f>SUM(L55:L57)</f>
        <v>2</v>
      </c>
      <c r="M54" s="33">
        <f t="shared" ref="M54:U54" si="30">SUM(M55:M57)</f>
        <v>0</v>
      </c>
      <c r="N54" s="33">
        <f t="shared" si="30"/>
        <v>5</v>
      </c>
      <c r="O54" s="33">
        <f t="shared" si="30"/>
        <v>0</v>
      </c>
      <c r="P54" s="33">
        <f t="shared" si="30"/>
        <v>0</v>
      </c>
      <c r="Q54" s="33">
        <f t="shared" si="30"/>
        <v>0</v>
      </c>
      <c r="R54" s="33">
        <f t="shared" si="30"/>
        <v>0</v>
      </c>
      <c r="S54" s="33">
        <f t="shared" si="30"/>
        <v>0</v>
      </c>
      <c r="T54" s="33">
        <f t="shared" si="30"/>
        <v>0</v>
      </c>
      <c r="U54" s="34">
        <f t="shared" si="30"/>
        <v>0</v>
      </c>
      <c r="V54" s="32">
        <v>0</v>
      </c>
      <c r="W54" s="33">
        <v>0</v>
      </c>
      <c r="X54" s="33">
        <v>1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4">
        <v>0</v>
      </c>
      <c r="AF54" s="32">
        <f t="shared" ref="AF54:AG54" si="31">SUM(AF55:AF57)</f>
        <v>0</v>
      </c>
      <c r="AG54" s="33">
        <f t="shared" si="31"/>
        <v>0</v>
      </c>
      <c r="AH54" s="33">
        <f t="shared" ref="AH54:BM54" si="32">SUM(AH55:AH57)</f>
        <v>0</v>
      </c>
      <c r="AI54" s="33">
        <f t="shared" si="32"/>
        <v>0</v>
      </c>
      <c r="AJ54" s="33">
        <f t="shared" si="32"/>
        <v>0</v>
      </c>
      <c r="AK54" s="33">
        <f t="shared" si="32"/>
        <v>0</v>
      </c>
      <c r="AL54" s="33">
        <f t="shared" si="32"/>
        <v>0</v>
      </c>
      <c r="AM54" s="33">
        <f t="shared" si="32"/>
        <v>0</v>
      </c>
      <c r="AN54" s="33">
        <f t="shared" si="32"/>
        <v>0</v>
      </c>
      <c r="AO54" s="34">
        <f t="shared" si="32"/>
        <v>0</v>
      </c>
      <c r="AP54" s="32">
        <f t="shared" si="32"/>
        <v>0</v>
      </c>
      <c r="AQ54" s="33">
        <f t="shared" si="32"/>
        <v>0</v>
      </c>
      <c r="AR54" s="33">
        <f t="shared" si="32"/>
        <v>0</v>
      </c>
      <c r="AS54" s="33">
        <f t="shared" si="32"/>
        <v>0</v>
      </c>
      <c r="AT54" s="33">
        <f t="shared" si="32"/>
        <v>0</v>
      </c>
      <c r="AU54" s="33">
        <f t="shared" si="32"/>
        <v>0</v>
      </c>
      <c r="AV54" s="33">
        <f t="shared" si="32"/>
        <v>0</v>
      </c>
      <c r="AW54" s="33">
        <f t="shared" si="32"/>
        <v>0</v>
      </c>
      <c r="AX54" s="33">
        <f t="shared" si="32"/>
        <v>0</v>
      </c>
      <c r="AY54" s="34">
        <f t="shared" si="32"/>
        <v>0</v>
      </c>
      <c r="AZ54" s="201">
        <f t="shared" si="32"/>
        <v>0</v>
      </c>
      <c r="BA54" s="202">
        <f t="shared" si="32"/>
        <v>0</v>
      </c>
      <c r="BB54" s="202">
        <f t="shared" si="32"/>
        <v>0</v>
      </c>
      <c r="BC54" s="202">
        <f t="shared" si="32"/>
        <v>0</v>
      </c>
      <c r="BD54" s="202">
        <f t="shared" si="32"/>
        <v>0</v>
      </c>
      <c r="BE54" s="202">
        <f t="shared" si="32"/>
        <v>0</v>
      </c>
      <c r="BF54" s="202">
        <f t="shared" si="32"/>
        <v>0</v>
      </c>
      <c r="BG54" s="202">
        <f t="shared" si="32"/>
        <v>0</v>
      </c>
      <c r="BH54" s="202">
        <f t="shared" si="32"/>
        <v>0</v>
      </c>
      <c r="BI54" s="203">
        <f t="shared" si="32"/>
        <v>0</v>
      </c>
      <c r="BJ54" s="32">
        <f t="shared" si="32"/>
        <v>0</v>
      </c>
      <c r="BK54" s="33">
        <f t="shared" si="32"/>
        <v>0</v>
      </c>
      <c r="BL54" s="33">
        <f t="shared" si="32"/>
        <v>0</v>
      </c>
      <c r="BM54" s="33">
        <f t="shared" si="32"/>
        <v>0</v>
      </c>
      <c r="BN54" s="33">
        <f t="shared" ref="BN54:CS54" si="33">SUM(BN55:BN57)</f>
        <v>0</v>
      </c>
      <c r="BO54" s="33">
        <f t="shared" si="33"/>
        <v>0</v>
      </c>
      <c r="BP54" s="33">
        <f t="shared" si="33"/>
        <v>0</v>
      </c>
      <c r="BQ54" s="33">
        <f t="shared" si="33"/>
        <v>0</v>
      </c>
      <c r="BR54" s="33">
        <f t="shared" si="33"/>
        <v>0</v>
      </c>
      <c r="BS54" s="34">
        <f t="shared" si="33"/>
        <v>0</v>
      </c>
      <c r="BT54" s="32">
        <f t="shared" si="33"/>
        <v>0</v>
      </c>
      <c r="BU54" s="33">
        <f t="shared" si="33"/>
        <v>0</v>
      </c>
      <c r="BV54" s="33">
        <f t="shared" si="33"/>
        <v>0</v>
      </c>
      <c r="BW54" s="33">
        <f t="shared" si="33"/>
        <v>0</v>
      </c>
      <c r="BX54" s="33">
        <f t="shared" si="33"/>
        <v>0</v>
      </c>
      <c r="BY54" s="33">
        <f t="shared" si="33"/>
        <v>0</v>
      </c>
      <c r="BZ54" s="33">
        <f t="shared" si="33"/>
        <v>0</v>
      </c>
      <c r="CA54" s="33">
        <f t="shared" si="33"/>
        <v>0</v>
      </c>
      <c r="CB54" s="33">
        <f t="shared" si="33"/>
        <v>0</v>
      </c>
      <c r="CC54" s="34">
        <f t="shared" si="33"/>
        <v>0</v>
      </c>
      <c r="CD54" s="32">
        <f t="shared" si="33"/>
        <v>0</v>
      </c>
      <c r="CE54" s="33">
        <f t="shared" si="33"/>
        <v>0</v>
      </c>
      <c r="CF54" s="33">
        <f t="shared" si="33"/>
        <v>0</v>
      </c>
      <c r="CG54" s="33">
        <f t="shared" si="33"/>
        <v>0</v>
      </c>
      <c r="CH54" s="33">
        <f t="shared" si="33"/>
        <v>0</v>
      </c>
      <c r="CI54" s="33">
        <f t="shared" si="33"/>
        <v>0</v>
      </c>
      <c r="CJ54" s="33">
        <f t="shared" si="33"/>
        <v>0</v>
      </c>
      <c r="CK54" s="33">
        <f t="shared" si="33"/>
        <v>0</v>
      </c>
      <c r="CL54" s="33">
        <f t="shared" si="33"/>
        <v>0</v>
      </c>
      <c r="CM54" s="34">
        <f t="shared" si="33"/>
        <v>0</v>
      </c>
      <c r="CN54" s="32">
        <f t="shared" si="33"/>
        <v>0</v>
      </c>
      <c r="CO54" s="33">
        <f t="shared" si="33"/>
        <v>0</v>
      </c>
      <c r="CP54" s="33">
        <f t="shared" si="33"/>
        <v>0</v>
      </c>
      <c r="CQ54" s="33">
        <f t="shared" si="33"/>
        <v>0</v>
      </c>
      <c r="CR54" s="33">
        <f t="shared" si="33"/>
        <v>0</v>
      </c>
      <c r="CS54" s="33">
        <f t="shared" si="33"/>
        <v>0</v>
      </c>
      <c r="CT54" s="33">
        <f t="shared" ref="CT54:DQ54" si="34">SUM(CT55:CT57)</f>
        <v>0</v>
      </c>
      <c r="CU54" s="33">
        <f t="shared" si="34"/>
        <v>0</v>
      </c>
      <c r="CV54" s="33">
        <f t="shared" si="34"/>
        <v>0</v>
      </c>
      <c r="CW54" s="34">
        <f t="shared" si="34"/>
        <v>0</v>
      </c>
      <c r="CX54" s="32">
        <f t="shared" si="34"/>
        <v>0</v>
      </c>
      <c r="CY54" s="33">
        <f t="shared" si="34"/>
        <v>0</v>
      </c>
      <c r="CZ54" s="33">
        <f t="shared" si="34"/>
        <v>0</v>
      </c>
      <c r="DA54" s="33">
        <f t="shared" si="34"/>
        <v>0</v>
      </c>
      <c r="DB54" s="33">
        <f t="shared" si="34"/>
        <v>0</v>
      </c>
      <c r="DC54" s="33">
        <f t="shared" si="34"/>
        <v>0</v>
      </c>
      <c r="DD54" s="33">
        <f t="shared" si="34"/>
        <v>0</v>
      </c>
      <c r="DE54" s="33">
        <f t="shared" si="34"/>
        <v>0</v>
      </c>
      <c r="DF54" s="33">
        <f t="shared" si="34"/>
        <v>0</v>
      </c>
      <c r="DG54" s="34">
        <f t="shared" si="34"/>
        <v>0</v>
      </c>
      <c r="DH54" s="32">
        <f t="shared" si="34"/>
        <v>0</v>
      </c>
      <c r="DI54" s="33">
        <f t="shared" si="34"/>
        <v>0</v>
      </c>
      <c r="DJ54" s="33">
        <f t="shared" si="34"/>
        <v>0</v>
      </c>
      <c r="DK54" s="33">
        <f t="shared" si="34"/>
        <v>0</v>
      </c>
      <c r="DL54" s="33">
        <f t="shared" si="34"/>
        <v>0</v>
      </c>
      <c r="DM54" s="33">
        <f t="shared" si="34"/>
        <v>0</v>
      </c>
      <c r="DN54" s="33">
        <f t="shared" si="34"/>
        <v>0</v>
      </c>
      <c r="DO54" s="33">
        <f t="shared" si="34"/>
        <v>0</v>
      </c>
      <c r="DP54" s="33">
        <f t="shared" si="34"/>
        <v>0</v>
      </c>
      <c r="DQ54" s="34">
        <f t="shared" si="34"/>
        <v>0</v>
      </c>
      <c r="DR54" s="32">
        <f t="shared" ref="DR54:DZ54" si="35">SUM(DR55:DR57)</f>
        <v>35</v>
      </c>
      <c r="DS54" s="33">
        <f t="shared" si="35"/>
        <v>0</v>
      </c>
      <c r="DT54" s="33">
        <f t="shared" si="35"/>
        <v>8</v>
      </c>
      <c r="DU54" s="33">
        <f t="shared" si="35"/>
        <v>2</v>
      </c>
      <c r="DV54" s="33">
        <f t="shared" si="35"/>
        <v>0</v>
      </c>
      <c r="DW54" s="33">
        <f t="shared" si="35"/>
        <v>0</v>
      </c>
      <c r="DX54" s="33">
        <f t="shared" si="35"/>
        <v>1</v>
      </c>
      <c r="DY54" s="33">
        <f t="shared" si="35"/>
        <v>50000</v>
      </c>
      <c r="DZ54" s="33">
        <f t="shared" si="35"/>
        <v>0</v>
      </c>
      <c r="EA54" s="34">
        <f t="shared" ref="EA54" si="36">SUM(EA55:EA57)</f>
        <v>0</v>
      </c>
    </row>
    <row r="55" spans="1:131" ht="12" customHeight="1" x14ac:dyDescent="0.25">
      <c r="A55" s="1" t="s">
        <v>78</v>
      </c>
      <c r="B55" s="26">
        <v>15</v>
      </c>
      <c r="C55" s="27"/>
      <c r="D55" s="27"/>
      <c r="E55" s="27"/>
      <c r="F55" s="27"/>
      <c r="G55" s="27"/>
      <c r="H55" s="27"/>
      <c r="I55" s="27"/>
      <c r="J55" s="27"/>
      <c r="K55" s="28"/>
      <c r="L55" s="26">
        <v>1</v>
      </c>
      <c r="M55" s="27"/>
      <c r="N55" s="27"/>
      <c r="O55" s="27"/>
      <c r="P55" s="27"/>
      <c r="Q55" s="27"/>
      <c r="R55" s="27"/>
      <c r="S55" s="27"/>
      <c r="T55" s="27"/>
      <c r="U55" s="28"/>
      <c r="V55" s="26"/>
      <c r="W55" s="27"/>
      <c r="X55" s="27">
        <v>1</v>
      </c>
      <c r="Y55" s="27"/>
      <c r="Z55" s="27"/>
      <c r="AA55" s="27"/>
      <c r="AB55" s="27"/>
      <c r="AC55" s="27"/>
      <c r="AD55" s="27"/>
      <c r="AE55" s="28"/>
      <c r="AF55" s="26"/>
      <c r="AG55" s="27"/>
      <c r="AH55" s="27"/>
      <c r="AI55" s="27"/>
      <c r="AJ55" s="27"/>
      <c r="AK55" s="27"/>
      <c r="AL55" s="27"/>
      <c r="AM55" s="27"/>
      <c r="AN55" s="27"/>
      <c r="AO55" s="28"/>
      <c r="AP55" s="26"/>
      <c r="AQ55" s="27"/>
      <c r="AR55" s="27"/>
      <c r="AS55" s="27"/>
      <c r="AT55" s="27"/>
      <c r="AU55" s="27"/>
      <c r="AV55" s="27"/>
      <c r="AW55" s="27"/>
      <c r="AX55" s="27"/>
      <c r="AY55" s="28"/>
      <c r="AZ55" s="198"/>
      <c r="BA55" s="199"/>
      <c r="BB55" s="199"/>
      <c r="BC55" s="199"/>
      <c r="BD55" s="199"/>
      <c r="BE55" s="199"/>
      <c r="BF55" s="199"/>
      <c r="BG55" s="199"/>
      <c r="BH55" s="199"/>
      <c r="BI55" s="200"/>
      <c r="BJ55" s="26"/>
      <c r="BK55" s="27"/>
      <c r="BL55" s="27"/>
      <c r="BM55" s="27"/>
      <c r="BN55" s="27"/>
      <c r="BO55" s="27"/>
      <c r="BP55" s="27"/>
      <c r="BQ55" s="27"/>
      <c r="BR55" s="27"/>
      <c r="BS55" s="28"/>
      <c r="BT55" s="26"/>
      <c r="BU55" s="27"/>
      <c r="BV55" s="27"/>
      <c r="BW55" s="27"/>
      <c r="BX55" s="27"/>
      <c r="BY55" s="27"/>
      <c r="BZ55" s="27"/>
      <c r="CA55" s="27"/>
      <c r="CB55" s="27"/>
      <c r="CC55" s="28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26"/>
      <c r="CO55" s="27"/>
      <c r="CP55" s="27"/>
      <c r="CQ55" s="27"/>
      <c r="CR55" s="27"/>
      <c r="CS55" s="27"/>
      <c r="CT55" s="27"/>
      <c r="CU55" s="27"/>
      <c r="CV55" s="27"/>
      <c r="CW55" s="28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"/>
      <c r="DI55" s="27"/>
      <c r="DJ55" s="27"/>
      <c r="DK55" s="27"/>
      <c r="DL55" s="27"/>
      <c r="DM55" s="27"/>
      <c r="DN55" s="27"/>
      <c r="DO55" s="27"/>
      <c r="DP55" s="27"/>
      <c r="DQ55" s="28"/>
      <c r="DR55" s="107">
        <f t="shared" si="28"/>
        <v>16</v>
      </c>
      <c r="DS55" s="98">
        <f t="shared" si="28"/>
        <v>0</v>
      </c>
      <c r="DT55" s="98">
        <f t="shared" si="28"/>
        <v>1</v>
      </c>
      <c r="DU55" s="98">
        <f t="shared" si="28"/>
        <v>0</v>
      </c>
      <c r="DV55" s="98">
        <f t="shared" si="28"/>
        <v>0</v>
      </c>
      <c r="DW55" s="98">
        <f t="shared" si="27"/>
        <v>0</v>
      </c>
      <c r="DX55" s="98">
        <f t="shared" si="27"/>
        <v>0</v>
      </c>
      <c r="DY55" s="98">
        <f t="shared" si="27"/>
        <v>0</v>
      </c>
      <c r="DZ55" s="98">
        <f t="shared" si="27"/>
        <v>0</v>
      </c>
      <c r="EA55" s="103">
        <f t="shared" si="27"/>
        <v>0</v>
      </c>
    </row>
    <row r="56" spans="1:131" ht="12" customHeight="1" x14ac:dyDescent="0.25">
      <c r="A56" s="1" t="s">
        <v>80</v>
      </c>
      <c r="B56" s="26">
        <v>9</v>
      </c>
      <c r="C56" s="27"/>
      <c r="D56" s="27"/>
      <c r="E56" s="27">
        <v>2</v>
      </c>
      <c r="F56" s="27"/>
      <c r="G56" s="27"/>
      <c r="H56" s="27">
        <v>1</v>
      </c>
      <c r="I56" s="27">
        <v>50000</v>
      </c>
      <c r="J56" s="27"/>
      <c r="K56" s="28"/>
      <c r="L56" s="26"/>
      <c r="M56" s="27"/>
      <c r="N56" s="27">
        <v>2</v>
      </c>
      <c r="O56" s="27"/>
      <c r="P56" s="27"/>
      <c r="Q56" s="27"/>
      <c r="R56" s="27"/>
      <c r="S56" s="27"/>
      <c r="T56" s="27"/>
      <c r="U56" s="28"/>
      <c r="V56" s="26"/>
      <c r="W56" s="27"/>
      <c r="X56" s="27"/>
      <c r="Y56" s="27"/>
      <c r="Z56" s="27"/>
      <c r="AA56" s="27"/>
      <c r="AB56" s="27"/>
      <c r="AC56" s="27"/>
      <c r="AD56" s="27"/>
      <c r="AE56" s="28"/>
      <c r="AF56" s="26"/>
      <c r="AG56" s="27"/>
      <c r="AH56" s="27"/>
      <c r="AI56" s="27"/>
      <c r="AJ56" s="27"/>
      <c r="AK56" s="27"/>
      <c r="AL56" s="27"/>
      <c r="AM56" s="27"/>
      <c r="AN56" s="27"/>
      <c r="AO56" s="28"/>
      <c r="AP56" s="26"/>
      <c r="AQ56" s="27"/>
      <c r="AR56" s="27"/>
      <c r="AS56" s="27"/>
      <c r="AT56" s="27"/>
      <c r="AU56" s="27"/>
      <c r="AV56" s="27"/>
      <c r="AW56" s="27"/>
      <c r="AX56" s="27"/>
      <c r="AY56" s="28"/>
      <c r="AZ56" s="198"/>
      <c r="BA56" s="199"/>
      <c r="BB56" s="199"/>
      <c r="BC56" s="199"/>
      <c r="BD56" s="199"/>
      <c r="BE56" s="199"/>
      <c r="BF56" s="199"/>
      <c r="BG56" s="199"/>
      <c r="BH56" s="199"/>
      <c r="BI56" s="200"/>
      <c r="BJ56" s="26"/>
      <c r="BK56" s="27"/>
      <c r="BL56" s="27"/>
      <c r="BM56" s="27"/>
      <c r="BN56" s="27"/>
      <c r="BO56" s="27"/>
      <c r="BP56" s="27"/>
      <c r="BQ56" s="27"/>
      <c r="BR56" s="27"/>
      <c r="BS56" s="28"/>
      <c r="BT56" s="26"/>
      <c r="BU56" s="27"/>
      <c r="BV56" s="27"/>
      <c r="BW56" s="27"/>
      <c r="BX56" s="27"/>
      <c r="BY56" s="27"/>
      <c r="BZ56" s="27"/>
      <c r="CA56" s="27"/>
      <c r="CB56" s="27"/>
      <c r="CC56" s="28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149"/>
      <c r="CO56" s="150"/>
      <c r="CP56" s="150"/>
      <c r="CQ56" s="150"/>
      <c r="CR56" s="150"/>
      <c r="CS56" s="150"/>
      <c r="CT56" s="150"/>
      <c r="CU56" s="150"/>
      <c r="CV56" s="150"/>
      <c r="CW56" s="151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"/>
      <c r="DI56" s="27"/>
      <c r="DJ56" s="27"/>
      <c r="DK56" s="27"/>
      <c r="DL56" s="27"/>
      <c r="DM56" s="27"/>
      <c r="DN56" s="27"/>
      <c r="DO56" s="27"/>
      <c r="DP56" s="27"/>
      <c r="DQ56" s="28"/>
      <c r="DR56" s="107">
        <f t="shared" si="28"/>
        <v>9</v>
      </c>
      <c r="DS56" s="98">
        <f t="shared" si="28"/>
        <v>0</v>
      </c>
      <c r="DT56" s="98">
        <f t="shared" si="28"/>
        <v>2</v>
      </c>
      <c r="DU56" s="98">
        <f t="shared" si="28"/>
        <v>2</v>
      </c>
      <c r="DV56" s="98">
        <f t="shared" si="28"/>
        <v>0</v>
      </c>
      <c r="DW56" s="98">
        <f t="shared" si="27"/>
        <v>0</v>
      </c>
      <c r="DX56" s="98">
        <f t="shared" si="27"/>
        <v>1</v>
      </c>
      <c r="DY56" s="98">
        <f t="shared" si="27"/>
        <v>50000</v>
      </c>
      <c r="DZ56" s="98">
        <f t="shared" si="27"/>
        <v>0</v>
      </c>
      <c r="EA56" s="103">
        <f t="shared" si="27"/>
        <v>0</v>
      </c>
    </row>
    <row r="57" spans="1:131" ht="12" customHeight="1" x14ac:dyDescent="0.25">
      <c r="A57" s="1" t="s">
        <v>79</v>
      </c>
      <c r="B57" s="26">
        <v>9</v>
      </c>
      <c r="C57" s="27"/>
      <c r="D57" s="27">
        <v>2</v>
      </c>
      <c r="E57" s="27"/>
      <c r="F57" s="27"/>
      <c r="G57" s="27"/>
      <c r="H57" s="27"/>
      <c r="I57" s="27"/>
      <c r="J57" s="27"/>
      <c r="K57" s="28"/>
      <c r="L57" s="26">
        <v>1</v>
      </c>
      <c r="M57" s="27"/>
      <c r="N57" s="27">
        <v>3</v>
      </c>
      <c r="O57" s="27"/>
      <c r="P57" s="27"/>
      <c r="Q57" s="27"/>
      <c r="R57" s="27"/>
      <c r="S57" s="27"/>
      <c r="T57" s="27"/>
      <c r="U57" s="28"/>
      <c r="V57" s="26"/>
      <c r="W57" s="27"/>
      <c r="X57" s="27"/>
      <c r="Y57" s="27"/>
      <c r="Z57" s="27"/>
      <c r="AA57" s="27"/>
      <c r="AB57" s="27"/>
      <c r="AC57" s="27"/>
      <c r="AD57" s="27"/>
      <c r="AE57" s="28"/>
      <c r="AF57" s="26"/>
      <c r="AG57" s="27"/>
      <c r="AH57" s="27"/>
      <c r="AI57" s="27"/>
      <c r="AJ57" s="27"/>
      <c r="AK57" s="27"/>
      <c r="AL57" s="27"/>
      <c r="AM57" s="27"/>
      <c r="AN57" s="27"/>
      <c r="AO57" s="28"/>
      <c r="AP57" s="26"/>
      <c r="AQ57" s="27"/>
      <c r="AR57" s="27"/>
      <c r="AS57" s="27"/>
      <c r="AT57" s="27"/>
      <c r="AU57" s="27"/>
      <c r="AV57" s="27"/>
      <c r="AW57" s="27"/>
      <c r="AX57" s="27"/>
      <c r="AY57" s="28"/>
      <c r="AZ57" s="198"/>
      <c r="BA57" s="199"/>
      <c r="BB57" s="199"/>
      <c r="BC57" s="199"/>
      <c r="BD57" s="199"/>
      <c r="BE57" s="199"/>
      <c r="BF57" s="199"/>
      <c r="BG57" s="199"/>
      <c r="BH57" s="199"/>
      <c r="BI57" s="200"/>
      <c r="BJ57" s="26"/>
      <c r="BK57" s="27"/>
      <c r="BL57" s="27"/>
      <c r="BM57" s="27"/>
      <c r="BN57" s="27"/>
      <c r="BO57" s="27"/>
      <c r="BP57" s="27"/>
      <c r="BQ57" s="27"/>
      <c r="BR57" s="27"/>
      <c r="BS57" s="28"/>
      <c r="BT57" s="26"/>
      <c r="BU57" s="27"/>
      <c r="BV57" s="27"/>
      <c r="BW57" s="27"/>
      <c r="BX57" s="27"/>
      <c r="BY57" s="27"/>
      <c r="BZ57" s="27"/>
      <c r="CA57" s="27"/>
      <c r="CB57" s="27"/>
      <c r="CC57" s="28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28"/>
        <v>10</v>
      </c>
      <c r="DS57" s="98">
        <f t="shared" si="28"/>
        <v>0</v>
      </c>
      <c r="DT57" s="98">
        <f t="shared" si="28"/>
        <v>5</v>
      </c>
      <c r="DU57" s="98">
        <f t="shared" si="28"/>
        <v>0</v>
      </c>
      <c r="DV57" s="98">
        <f t="shared" si="28"/>
        <v>0</v>
      </c>
      <c r="DW57" s="98">
        <f t="shared" si="27"/>
        <v>0</v>
      </c>
      <c r="DX57" s="98">
        <f t="shared" si="27"/>
        <v>0</v>
      </c>
      <c r="DY57" s="98">
        <f t="shared" si="27"/>
        <v>0</v>
      </c>
      <c r="DZ57" s="98">
        <f t="shared" si="27"/>
        <v>0</v>
      </c>
      <c r="EA57" s="103">
        <f t="shared" si="27"/>
        <v>0</v>
      </c>
    </row>
    <row r="58" spans="1:131" ht="12" customHeight="1" x14ac:dyDescent="0.25">
      <c r="A58" s="3" t="s">
        <v>81</v>
      </c>
      <c r="B58" s="32">
        <f>SUM(B59:B61)</f>
        <v>0</v>
      </c>
      <c r="C58" s="33">
        <f t="shared" ref="C58:K58" si="37">SUM(C59:C61)</f>
        <v>0</v>
      </c>
      <c r="D58" s="33">
        <f t="shared" si="37"/>
        <v>1</v>
      </c>
      <c r="E58" s="33">
        <f t="shared" si="37"/>
        <v>0</v>
      </c>
      <c r="F58" s="33">
        <f t="shared" si="37"/>
        <v>0</v>
      </c>
      <c r="G58" s="33">
        <f t="shared" si="37"/>
        <v>0</v>
      </c>
      <c r="H58" s="33">
        <f t="shared" si="37"/>
        <v>0</v>
      </c>
      <c r="I58" s="33">
        <f t="shared" si="37"/>
        <v>0</v>
      </c>
      <c r="J58" s="33">
        <f t="shared" si="37"/>
        <v>0</v>
      </c>
      <c r="K58" s="34">
        <f t="shared" si="37"/>
        <v>0</v>
      </c>
      <c r="L58" s="32">
        <f>SUM(L59:L61)</f>
        <v>0</v>
      </c>
      <c r="M58" s="33">
        <f t="shared" ref="M58:U58" si="38">SUM(M59:M61)</f>
        <v>0</v>
      </c>
      <c r="N58" s="33">
        <f t="shared" si="38"/>
        <v>2</v>
      </c>
      <c r="O58" s="33">
        <f t="shared" si="38"/>
        <v>0</v>
      </c>
      <c r="P58" s="33">
        <f t="shared" si="38"/>
        <v>0</v>
      </c>
      <c r="Q58" s="33">
        <f t="shared" si="38"/>
        <v>0</v>
      </c>
      <c r="R58" s="33">
        <f t="shared" si="38"/>
        <v>0</v>
      </c>
      <c r="S58" s="33">
        <f t="shared" si="38"/>
        <v>0</v>
      </c>
      <c r="T58" s="33">
        <f t="shared" si="38"/>
        <v>0</v>
      </c>
      <c r="U58" s="34">
        <f t="shared" si="38"/>
        <v>0</v>
      </c>
      <c r="V58" s="32">
        <v>0</v>
      </c>
      <c r="W58" s="33">
        <v>0</v>
      </c>
      <c r="X58" s="33">
        <v>1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4">
        <v>0</v>
      </c>
      <c r="AF58" s="32">
        <f t="shared" ref="AF58:AG58" si="39">SUM(AF59:AF61)</f>
        <v>0</v>
      </c>
      <c r="AG58" s="33">
        <f t="shared" si="39"/>
        <v>0</v>
      </c>
      <c r="AH58" s="33">
        <f t="shared" ref="AH58:BM58" si="40">SUM(AH59:AH61)</f>
        <v>0</v>
      </c>
      <c r="AI58" s="33">
        <f t="shared" si="40"/>
        <v>0</v>
      </c>
      <c r="AJ58" s="33">
        <f t="shared" si="40"/>
        <v>0</v>
      </c>
      <c r="AK58" s="33">
        <f t="shared" si="40"/>
        <v>0</v>
      </c>
      <c r="AL58" s="33">
        <f t="shared" si="40"/>
        <v>0</v>
      </c>
      <c r="AM58" s="33">
        <f t="shared" si="40"/>
        <v>0</v>
      </c>
      <c r="AN58" s="33">
        <f t="shared" si="40"/>
        <v>0</v>
      </c>
      <c r="AO58" s="34">
        <f t="shared" si="40"/>
        <v>0</v>
      </c>
      <c r="AP58" s="32">
        <f t="shared" si="40"/>
        <v>0</v>
      </c>
      <c r="AQ58" s="33">
        <f t="shared" si="40"/>
        <v>0</v>
      </c>
      <c r="AR58" s="33">
        <f t="shared" si="40"/>
        <v>0</v>
      </c>
      <c r="AS58" s="33">
        <f t="shared" si="40"/>
        <v>0</v>
      </c>
      <c r="AT58" s="33">
        <f t="shared" si="40"/>
        <v>0</v>
      </c>
      <c r="AU58" s="33">
        <f t="shared" si="40"/>
        <v>0</v>
      </c>
      <c r="AV58" s="33">
        <f t="shared" si="40"/>
        <v>0</v>
      </c>
      <c r="AW58" s="33">
        <f t="shared" si="40"/>
        <v>0</v>
      </c>
      <c r="AX58" s="33">
        <f t="shared" si="40"/>
        <v>0</v>
      </c>
      <c r="AY58" s="34">
        <f t="shared" si="40"/>
        <v>0</v>
      </c>
      <c r="AZ58" s="201">
        <f t="shared" si="40"/>
        <v>0</v>
      </c>
      <c r="BA58" s="202">
        <f t="shared" si="40"/>
        <v>0</v>
      </c>
      <c r="BB58" s="202">
        <f t="shared" si="40"/>
        <v>0</v>
      </c>
      <c r="BC58" s="202">
        <f t="shared" si="40"/>
        <v>0</v>
      </c>
      <c r="BD58" s="202">
        <f t="shared" si="40"/>
        <v>0</v>
      </c>
      <c r="BE58" s="202">
        <f t="shared" si="40"/>
        <v>0</v>
      </c>
      <c r="BF58" s="202">
        <f t="shared" si="40"/>
        <v>0</v>
      </c>
      <c r="BG58" s="202">
        <f t="shared" si="40"/>
        <v>0</v>
      </c>
      <c r="BH58" s="202">
        <f t="shared" si="40"/>
        <v>0</v>
      </c>
      <c r="BI58" s="203">
        <f t="shared" si="40"/>
        <v>0</v>
      </c>
      <c r="BJ58" s="32">
        <f t="shared" si="40"/>
        <v>0</v>
      </c>
      <c r="BK58" s="33">
        <f t="shared" si="40"/>
        <v>0</v>
      </c>
      <c r="BL58" s="33">
        <f t="shared" si="40"/>
        <v>0</v>
      </c>
      <c r="BM58" s="33">
        <f t="shared" si="40"/>
        <v>0</v>
      </c>
      <c r="BN58" s="33">
        <f t="shared" ref="BN58:CS58" si="41">SUM(BN59:BN61)</f>
        <v>0</v>
      </c>
      <c r="BO58" s="33">
        <f t="shared" si="41"/>
        <v>0</v>
      </c>
      <c r="BP58" s="33">
        <f t="shared" si="41"/>
        <v>0</v>
      </c>
      <c r="BQ58" s="33">
        <f t="shared" si="41"/>
        <v>0</v>
      </c>
      <c r="BR58" s="33">
        <f t="shared" si="41"/>
        <v>0</v>
      </c>
      <c r="BS58" s="34">
        <f t="shared" si="41"/>
        <v>0</v>
      </c>
      <c r="BT58" s="32">
        <f t="shared" si="41"/>
        <v>0</v>
      </c>
      <c r="BU58" s="33">
        <f t="shared" si="41"/>
        <v>0</v>
      </c>
      <c r="BV58" s="33">
        <f t="shared" si="41"/>
        <v>0</v>
      </c>
      <c r="BW58" s="33">
        <f t="shared" si="41"/>
        <v>0</v>
      </c>
      <c r="BX58" s="33">
        <f t="shared" si="41"/>
        <v>0</v>
      </c>
      <c r="BY58" s="33">
        <f t="shared" si="41"/>
        <v>0</v>
      </c>
      <c r="BZ58" s="33">
        <f t="shared" si="41"/>
        <v>0</v>
      </c>
      <c r="CA58" s="33">
        <f t="shared" si="41"/>
        <v>0</v>
      </c>
      <c r="CB58" s="33">
        <f t="shared" si="41"/>
        <v>0</v>
      </c>
      <c r="CC58" s="34">
        <f t="shared" si="41"/>
        <v>0</v>
      </c>
      <c r="CD58" s="32">
        <f t="shared" si="41"/>
        <v>0</v>
      </c>
      <c r="CE58" s="33">
        <f t="shared" si="41"/>
        <v>0</v>
      </c>
      <c r="CF58" s="33">
        <f t="shared" si="41"/>
        <v>0</v>
      </c>
      <c r="CG58" s="33">
        <f t="shared" si="41"/>
        <v>0</v>
      </c>
      <c r="CH58" s="33">
        <f t="shared" si="41"/>
        <v>0</v>
      </c>
      <c r="CI58" s="33">
        <f t="shared" si="41"/>
        <v>0</v>
      </c>
      <c r="CJ58" s="33">
        <f t="shared" si="41"/>
        <v>0</v>
      </c>
      <c r="CK58" s="33">
        <f t="shared" si="41"/>
        <v>0</v>
      </c>
      <c r="CL58" s="33">
        <f t="shared" si="41"/>
        <v>0</v>
      </c>
      <c r="CM58" s="34">
        <f t="shared" si="41"/>
        <v>0</v>
      </c>
      <c r="CN58" s="32">
        <f t="shared" si="41"/>
        <v>0</v>
      </c>
      <c r="CO58" s="33">
        <f t="shared" si="41"/>
        <v>0</v>
      </c>
      <c r="CP58" s="33">
        <f t="shared" si="41"/>
        <v>0</v>
      </c>
      <c r="CQ58" s="33">
        <f t="shared" si="41"/>
        <v>0</v>
      </c>
      <c r="CR58" s="33">
        <f t="shared" si="41"/>
        <v>0</v>
      </c>
      <c r="CS58" s="33">
        <f t="shared" si="41"/>
        <v>0</v>
      </c>
      <c r="CT58" s="33">
        <f t="shared" ref="CT58:DQ58" si="42">SUM(CT59:CT61)</f>
        <v>0</v>
      </c>
      <c r="CU58" s="33">
        <f t="shared" si="42"/>
        <v>0</v>
      </c>
      <c r="CV58" s="33">
        <f t="shared" si="42"/>
        <v>0</v>
      </c>
      <c r="CW58" s="34">
        <f t="shared" si="42"/>
        <v>0</v>
      </c>
      <c r="CX58" s="32">
        <f t="shared" si="42"/>
        <v>0</v>
      </c>
      <c r="CY58" s="33">
        <f t="shared" si="42"/>
        <v>0</v>
      </c>
      <c r="CZ58" s="33">
        <f t="shared" si="42"/>
        <v>0</v>
      </c>
      <c r="DA58" s="33">
        <f t="shared" si="42"/>
        <v>0</v>
      </c>
      <c r="DB58" s="33">
        <f t="shared" si="42"/>
        <v>0</v>
      </c>
      <c r="DC58" s="33">
        <f t="shared" si="42"/>
        <v>0</v>
      </c>
      <c r="DD58" s="33">
        <f t="shared" si="42"/>
        <v>0</v>
      </c>
      <c r="DE58" s="33">
        <f t="shared" si="42"/>
        <v>0</v>
      </c>
      <c r="DF58" s="33">
        <f t="shared" si="42"/>
        <v>0</v>
      </c>
      <c r="DG58" s="34">
        <f t="shared" si="42"/>
        <v>0</v>
      </c>
      <c r="DH58" s="32">
        <f t="shared" si="42"/>
        <v>0</v>
      </c>
      <c r="DI58" s="33">
        <f t="shared" si="42"/>
        <v>0</v>
      </c>
      <c r="DJ58" s="33">
        <f t="shared" si="42"/>
        <v>0</v>
      </c>
      <c r="DK58" s="33">
        <f t="shared" si="42"/>
        <v>0</v>
      </c>
      <c r="DL58" s="33">
        <f t="shared" si="42"/>
        <v>0</v>
      </c>
      <c r="DM58" s="33">
        <f t="shared" si="42"/>
        <v>0</v>
      </c>
      <c r="DN58" s="33">
        <f t="shared" si="42"/>
        <v>0</v>
      </c>
      <c r="DO58" s="33">
        <f t="shared" si="42"/>
        <v>0</v>
      </c>
      <c r="DP58" s="33">
        <f t="shared" si="42"/>
        <v>0</v>
      </c>
      <c r="DQ58" s="34">
        <f t="shared" si="42"/>
        <v>0</v>
      </c>
      <c r="DR58" s="32">
        <f t="shared" ref="DR58:DZ58" si="43">SUM(DR59:DR61)</f>
        <v>0</v>
      </c>
      <c r="DS58" s="33">
        <f t="shared" si="43"/>
        <v>0</v>
      </c>
      <c r="DT58" s="33">
        <f t="shared" si="43"/>
        <v>4</v>
      </c>
      <c r="DU58" s="33">
        <f t="shared" si="43"/>
        <v>0</v>
      </c>
      <c r="DV58" s="33">
        <f t="shared" si="43"/>
        <v>0</v>
      </c>
      <c r="DW58" s="33">
        <f t="shared" si="43"/>
        <v>0</v>
      </c>
      <c r="DX58" s="33">
        <f t="shared" si="43"/>
        <v>0</v>
      </c>
      <c r="DY58" s="33">
        <f t="shared" si="43"/>
        <v>0</v>
      </c>
      <c r="DZ58" s="33">
        <f t="shared" si="43"/>
        <v>0</v>
      </c>
      <c r="EA58" s="34">
        <f t="shared" ref="EA58" si="44">SUM(EA59:EA61)</f>
        <v>0</v>
      </c>
    </row>
    <row r="59" spans="1:131" ht="12" customHeight="1" x14ac:dyDescent="0.25">
      <c r="A59" s="1" t="s">
        <v>82</v>
      </c>
      <c r="B59" s="26"/>
      <c r="C59" s="27"/>
      <c r="D59" s="27"/>
      <c r="E59" s="27"/>
      <c r="F59" s="27"/>
      <c r="G59" s="27"/>
      <c r="H59" s="27"/>
      <c r="I59" s="27"/>
      <c r="J59" s="27"/>
      <c r="K59" s="28"/>
      <c r="L59" s="26"/>
      <c r="M59" s="27"/>
      <c r="N59" s="27"/>
      <c r="O59" s="27"/>
      <c r="P59" s="27"/>
      <c r="Q59" s="27"/>
      <c r="R59" s="27"/>
      <c r="S59" s="27"/>
      <c r="T59" s="27"/>
      <c r="U59" s="28"/>
      <c r="V59" s="26"/>
      <c r="W59" s="27"/>
      <c r="X59" s="27"/>
      <c r="Y59" s="27"/>
      <c r="Z59" s="27"/>
      <c r="AA59" s="27"/>
      <c r="AB59" s="27"/>
      <c r="AC59" s="27"/>
      <c r="AD59" s="27"/>
      <c r="AE59" s="28"/>
      <c r="AF59" s="26"/>
      <c r="AG59" s="27"/>
      <c r="AH59" s="27"/>
      <c r="AI59" s="27"/>
      <c r="AJ59" s="27"/>
      <c r="AK59" s="27"/>
      <c r="AL59" s="27"/>
      <c r="AM59" s="27"/>
      <c r="AN59" s="27"/>
      <c r="AO59" s="28"/>
      <c r="AP59" s="26"/>
      <c r="AQ59" s="27"/>
      <c r="AR59" s="27"/>
      <c r="AS59" s="27"/>
      <c r="AT59" s="27"/>
      <c r="AU59" s="27"/>
      <c r="AV59" s="27"/>
      <c r="AW59" s="27"/>
      <c r="AX59" s="27"/>
      <c r="AY59" s="28"/>
      <c r="AZ59" s="198"/>
      <c r="BA59" s="199"/>
      <c r="BB59" s="199"/>
      <c r="BC59" s="199"/>
      <c r="BD59" s="199"/>
      <c r="BE59" s="199"/>
      <c r="BF59" s="199"/>
      <c r="BG59" s="199"/>
      <c r="BH59" s="199"/>
      <c r="BI59" s="200"/>
      <c r="BJ59" s="26"/>
      <c r="BK59" s="27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7"/>
      <c r="CA59" s="27"/>
      <c r="CB59" s="27"/>
      <c r="CC59" s="28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28"/>
        <v>0</v>
      </c>
      <c r="DS59" s="98">
        <f t="shared" si="28"/>
        <v>0</v>
      </c>
      <c r="DT59" s="98">
        <f t="shared" si="28"/>
        <v>0</v>
      </c>
      <c r="DU59" s="98">
        <f t="shared" si="28"/>
        <v>0</v>
      </c>
      <c r="DV59" s="98">
        <f t="shared" si="28"/>
        <v>0</v>
      </c>
      <c r="DW59" s="98">
        <f t="shared" si="27"/>
        <v>0</v>
      </c>
      <c r="DX59" s="98">
        <f t="shared" si="27"/>
        <v>0</v>
      </c>
      <c r="DY59" s="98">
        <f t="shared" si="27"/>
        <v>0</v>
      </c>
      <c r="DZ59" s="98">
        <f t="shared" si="27"/>
        <v>0</v>
      </c>
      <c r="EA59" s="103">
        <f t="shared" si="27"/>
        <v>0</v>
      </c>
    </row>
    <row r="60" spans="1:131" ht="12" customHeight="1" x14ac:dyDescent="0.25">
      <c r="A60" s="1" t="s">
        <v>83</v>
      </c>
      <c r="B60" s="26"/>
      <c r="C60" s="27"/>
      <c r="D60" s="27">
        <v>1</v>
      </c>
      <c r="E60" s="27"/>
      <c r="F60" s="27"/>
      <c r="G60" s="27"/>
      <c r="H60" s="27"/>
      <c r="I60" s="27"/>
      <c r="J60" s="27"/>
      <c r="K60" s="28"/>
      <c r="L60" s="26"/>
      <c r="M60" s="27"/>
      <c r="N60" s="27">
        <v>2</v>
      </c>
      <c r="O60" s="27"/>
      <c r="P60" s="27"/>
      <c r="Q60" s="27"/>
      <c r="R60" s="27"/>
      <c r="S60" s="27"/>
      <c r="T60" s="27"/>
      <c r="U60" s="28"/>
      <c r="V60" s="26"/>
      <c r="W60" s="27"/>
      <c r="X60" s="27">
        <v>1</v>
      </c>
      <c r="Y60" s="27"/>
      <c r="Z60" s="27"/>
      <c r="AA60" s="27"/>
      <c r="AB60" s="27"/>
      <c r="AC60" s="27"/>
      <c r="AD60" s="27"/>
      <c r="AE60" s="28"/>
      <c r="AF60" s="26"/>
      <c r="AG60" s="27"/>
      <c r="AH60" s="27"/>
      <c r="AI60" s="27"/>
      <c r="AJ60" s="27"/>
      <c r="AK60" s="27"/>
      <c r="AL60" s="27"/>
      <c r="AM60" s="27"/>
      <c r="AN60" s="27"/>
      <c r="AO60" s="28"/>
      <c r="AP60" s="26"/>
      <c r="AQ60" s="27"/>
      <c r="AR60" s="27"/>
      <c r="AS60" s="27"/>
      <c r="AT60" s="27"/>
      <c r="AU60" s="27"/>
      <c r="AV60" s="27"/>
      <c r="AW60" s="27"/>
      <c r="AX60" s="27"/>
      <c r="AY60" s="28"/>
      <c r="AZ60" s="198"/>
      <c r="BA60" s="199"/>
      <c r="BB60" s="199"/>
      <c r="BC60" s="199"/>
      <c r="BD60" s="199"/>
      <c r="BE60" s="199"/>
      <c r="BF60" s="199"/>
      <c r="BG60" s="199"/>
      <c r="BH60" s="199"/>
      <c r="BI60" s="200"/>
      <c r="BJ60" s="26"/>
      <c r="BK60" s="27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7"/>
      <c r="CA60" s="27"/>
      <c r="CB60" s="27"/>
      <c r="CC60" s="28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28"/>
        <v>0</v>
      </c>
      <c r="DS60" s="98">
        <f t="shared" si="28"/>
        <v>0</v>
      </c>
      <c r="DT60" s="98">
        <f t="shared" si="28"/>
        <v>4</v>
      </c>
      <c r="DU60" s="98">
        <f t="shared" si="28"/>
        <v>0</v>
      </c>
      <c r="DV60" s="98">
        <f t="shared" si="28"/>
        <v>0</v>
      </c>
      <c r="DW60" s="98">
        <f t="shared" si="27"/>
        <v>0</v>
      </c>
      <c r="DX60" s="98">
        <f t="shared" si="27"/>
        <v>0</v>
      </c>
      <c r="DY60" s="98">
        <f t="shared" si="27"/>
        <v>0</v>
      </c>
      <c r="DZ60" s="98">
        <f t="shared" si="27"/>
        <v>0</v>
      </c>
      <c r="EA60" s="103">
        <f t="shared" si="27"/>
        <v>0</v>
      </c>
    </row>
    <row r="61" spans="1:131" ht="12" customHeight="1" x14ac:dyDescent="0.25">
      <c r="A61" s="1" t="s">
        <v>84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26"/>
      <c r="M61" s="27"/>
      <c r="N61" s="27"/>
      <c r="O61" s="27"/>
      <c r="P61" s="27"/>
      <c r="Q61" s="27"/>
      <c r="R61" s="27"/>
      <c r="S61" s="27"/>
      <c r="T61" s="27"/>
      <c r="U61" s="28"/>
      <c r="V61" s="26"/>
      <c r="W61" s="27"/>
      <c r="X61" s="27"/>
      <c r="Y61" s="27"/>
      <c r="Z61" s="27"/>
      <c r="AA61" s="27"/>
      <c r="AB61" s="27"/>
      <c r="AC61" s="27"/>
      <c r="AD61" s="27"/>
      <c r="AE61" s="28"/>
      <c r="AF61" s="26"/>
      <c r="AG61" s="27"/>
      <c r="AH61" s="27"/>
      <c r="AI61" s="27"/>
      <c r="AJ61" s="27"/>
      <c r="AK61" s="27"/>
      <c r="AL61" s="27"/>
      <c r="AM61" s="27"/>
      <c r="AN61" s="27"/>
      <c r="AO61" s="28"/>
      <c r="AP61" s="26"/>
      <c r="AQ61" s="27"/>
      <c r="AR61" s="27"/>
      <c r="AS61" s="27"/>
      <c r="AT61" s="27"/>
      <c r="AU61" s="27"/>
      <c r="AV61" s="27"/>
      <c r="AW61" s="27"/>
      <c r="AX61" s="27"/>
      <c r="AY61" s="28"/>
      <c r="AZ61" s="198"/>
      <c r="BA61" s="199"/>
      <c r="BB61" s="199"/>
      <c r="BC61" s="199"/>
      <c r="BD61" s="199"/>
      <c r="BE61" s="199"/>
      <c r="BF61" s="199"/>
      <c r="BG61" s="199"/>
      <c r="BH61" s="199"/>
      <c r="BI61" s="200"/>
      <c r="BJ61" s="26"/>
      <c r="BK61" s="27"/>
      <c r="BL61" s="27"/>
      <c r="BM61" s="27"/>
      <c r="BN61" s="27"/>
      <c r="BO61" s="27"/>
      <c r="BP61" s="27"/>
      <c r="BQ61" s="27"/>
      <c r="BR61" s="27"/>
      <c r="BS61" s="28"/>
      <c r="BT61" s="26"/>
      <c r="BU61" s="27"/>
      <c r="BV61" s="27"/>
      <c r="BW61" s="27"/>
      <c r="BX61" s="27"/>
      <c r="BY61" s="27"/>
      <c r="BZ61" s="27"/>
      <c r="CA61" s="27"/>
      <c r="CB61" s="27"/>
      <c r="CC61" s="28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 t="shared" si="28"/>
        <v>0</v>
      </c>
      <c r="DS61" s="98">
        <f t="shared" si="28"/>
        <v>0</v>
      </c>
      <c r="DT61" s="98">
        <f t="shared" si="28"/>
        <v>0</v>
      </c>
      <c r="DU61" s="98">
        <f t="shared" si="28"/>
        <v>0</v>
      </c>
      <c r="DV61" s="98">
        <f t="shared" si="28"/>
        <v>0</v>
      </c>
      <c r="DW61" s="98">
        <f t="shared" si="27"/>
        <v>0</v>
      </c>
      <c r="DX61" s="98">
        <f t="shared" si="27"/>
        <v>0</v>
      </c>
      <c r="DY61" s="98">
        <f t="shared" si="27"/>
        <v>0</v>
      </c>
      <c r="DZ61" s="98">
        <f t="shared" si="27"/>
        <v>0</v>
      </c>
      <c r="EA61" s="103">
        <f t="shared" si="27"/>
        <v>0</v>
      </c>
    </row>
    <row r="62" spans="1:131" ht="12" customHeight="1" x14ac:dyDescent="0.25">
      <c r="A62" s="3" t="s">
        <v>85</v>
      </c>
      <c r="B62" s="32"/>
      <c r="C62" s="33"/>
      <c r="D62" s="33"/>
      <c r="E62" s="33"/>
      <c r="F62" s="33"/>
      <c r="G62" s="33"/>
      <c r="H62" s="33"/>
      <c r="I62" s="130"/>
      <c r="J62" s="33"/>
      <c r="K62" s="34"/>
      <c r="L62" s="32"/>
      <c r="M62" s="33"/>
      <c r="N62" s="33"/>
      <c r="O62" s="33"/>
      <c r="P62" s="33"/>
      <c r="Q62" s="33"/>
      <c r="R62" s="33"/>
      <c r="S62" s="130"/>
      <c r="T62" s="33"/>
      <c r="U62" s="34"/>
      <c r="V62" s="32">
        <v>1</v>
      </c>
      <c r="W62" s="33"/>
      <c r="X62" s="33"/>
      <c r="Y62" s="33"/>
      <c r="Z62" s="33"/>
      <c r="AA62" s="33"/>
      <c r="AB62" s="33"/>
      <c r="AC62" s="130"/>
      <c r="AD62" s="33"/>
      <c r="AE62" s="34"/>
      <c r="AF62" s="32"/>
      <c r="AG62" s="33"/>
      <c r="AH62" s="33"/>
      <c r="AI62" s="33"/>
      <c r="AJ62" s="33"/>
      <c r="AK62" s="33"/>
      <c r="AL62" s="33"/>
      <c r="AM62" s="33"/>
      <c r="AN62" s="33"/>
      <c r="AO62" s="34"/>
      <c r="AP62" s="32"/>
      <c r="AQ62" s="33"/>
      <c r="AR62" s="33"/>
      <c r="AS62" s="33"/>
      <c r="AT62" s="33"/>
      <c r="AU62" s="33"/>
      <c r="AV62" s="33"/>
      <c r="AW62" s="33"/>
      <c r="AX62" s="33"/>
      <c r="AY62" s="34"/>
      <c r="AZ62" s="201"/>
      <c r="BA62" s="202"/>
      <c r="BB62" s="202"/>
      <c r="BC62" s="202"/>
      <c r="BD62" s="202"/>
      <c r="BE62" s="202"/>
      <c r="BF62" s="202"/>
      <c r="BG62" s="202"/>
      <c r="BH62" s="202"/>
      <c r="BI62" s="203"/>
      <c r="BJ62" s="32"/>
      <c r="BK62" s="33"/>
      <c r="BL62" s="33"/>
      <c r="BM62" s="33"/>
      <c r="BN62" s="33"/>
      <c r="BO62" s="33"/>
      <c r="BP62" s="33"/>
      <c r="BQ62" s="33"/>
      <c r="BR62" s="33"/>
      <c r="BS62" s="34"/>
      <c r="BT62" s="32"/>
      <c r="BU62" s="33"/>
      <c r="BV62" s="33"/>
      <c r="BW62" s="33"/>
      <c r="BX62" s="33"/>
      <c r="BY62" s="33"/>
      <c r="BZ62" s="33"/>
      <c r="CA62" s="33"/>
      <c r="CB62" s="33"/>
      <c r="CC62" s="3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32"/>
      <c r="DI62" s="33"/>
      <c r="DJ62" s="33"/>
      <c r="DK62" s="33"/>
      <c r="DL62" s="33"/>
      <c r="DM62" s="33"/>
      <c r="DN62" s="33"/>
      <c r="DO62" s="33"/>
      <c r="DP62" s="33"/>
      <c r="DQ62" s="34"/>
      <c r="DR62" s="9">
        <f t="shared" ref="DR62:DR67" si="45">B62+L62+V62+AF62+AP62+AZ62+BJ62+BT62+CD62+CN62+CX62+DH62</f>
        <v>1</v>
      </c>
      <c r="DS62" s="53">
        <f t="shared" ref="DS62:DS67" si="46">C62+M62+W62+AG62+AQ62+BA62+BK62+BU62+CE62+CO62+CY62+DI62</f>
        <v>0</v>
      </c>
      <c r="DT62" s="53">
        <f t="shared" ref="DT62:DT67" si="47">D62+N62+X62+AH62+AR62+BB62+BL62+BV62+CF62+CP62+CZ62+DJ62</f>
        <v>0</v>
      </c>
      <c r="DU62" s="53">
        <f t="shared" ref="DU62:DU67" si="48">E62+O62+Y62+AI62+AS62+BC62+BM62+BW62+CG62+CQ62+DA62+DK62</f>
        <v>0</v>
      </c>
      <c r="DV62" s="53">
        <f t="shared" ref="DV62:DV67" si="49">F62+P62+Z62+AJ62+AT62+BD62+BN62+BX62+CH62+CR62+DB62+DL62</f>
        <v>0</v>
      </c>
      <c r="DW62" s="53">
        <f t="shared" ref="DW62:DW67" si="50">G62+Q62+AA62+AK62+AU62+BE62+BO62+BY62+CI62+CS62+DC62+DM62</f>
        <v>0</v>
      </c>
      <c r="DX62" s="53">
        <f t="shared" ref="DX62:DX67" si="51">H62+R62+AB62+AL62+AV62+BF62+BP62+BZ62+CJ62+CT62+DD62+DN62</f>
        <v>0</v>
      </c>
      <c r="DY62" s="53">
        <f t="shared" ref="DY62:DY67" si="52">I62+S62+AC62+AM62+AW62+BG62+BQ62+CA62+CK62+CU62+DE62+DO62</f>
        <v>0</v>
      </c>
      <c r="DZ62" s="53">
        <f t="shared" ref="DZ62:DZ67" si="53">J62+T62+AD62+AN62+AX62+BH62+BR62+CB62+CL62+CV62+DF62+DP62</f>
        <v>0</v>
      </c>
      <c r="EA62" s="108">
        <f t="shared" ref="EA62:EA67" si="54">K62+U62+AE62+AO62+AY62+BI62+BS62+CC62+CM62+CW62+DG62+DQ62</f>
        <v>0</v>
      </c>
    </row>
    <row r="63" spans="1:131" ht="12" customHeight="1" x14ac:dyDescent="0.25">
      <c r="A63" s="1" t="s">
        <v>86</v>
      </c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26"/>
      <c r="M63" s="27"/>
      <c r="N63" s="27"/>
      <c r="O63" s="27"/>
      <c r="P63" s="27"/>
      <c r="Q63" s="27"/>
      <c r="R63" s="27"/>
      <c r="S63" s="27"/>
      <c r="T63" s="27"/>
      <c r="U63" s="28"/>
      <c r="V63" s="26"/>
      <c r="W63" s="27"/>
      <c r="X63" s="27"/>
      <c r="Y63" s="27"/>
      <c r="Z63" s="27"/>
      <c r="AA63" s="27"/>
      <c r="AB63" s="27"/>
      <c r="AC63" s="27"/>
      <c r="AD63" s="27"/>
      <c r="AE63" s="28"/>
      <c r="AF63" s="26"/>
      <c r="AG63" s="27"/>
      <c r="AH63" s="27"/>
      <c r="AI63" s="27"/>
      <c r="AJ63" s="27"/>
      <c r="AK63" s="27"/>
      <c r="AL63" s="27"/>
      <c r="AM63" s="27"/>
      <c r="AN63" s="27"/>
      <c r="AO63" s="28"/>
      <c r="AP63" s="26"/>
      <c r="AQ63" s="27"/>
      <c r="AR63" s="27"/>
      <c r="AS63" s="27"/>
      <c r="AT63" s="27"/>
      <c r="AU63" s="27"/>
      <c r="AV63" s="27"/>
      <c r="AW63" s="27"/>
      <c r="AX63" s="27"/>
      <c r="AY63" s="28"/>
      <c r="AZ63" s="198"/>
      <c r="BA63" s="199"/>
      <c r="BB63" s="199"/>
      <c r="BC63" s="199"/>
      <c r="BD63" s="199"/>
      <c r="BE63" s="199"/>
      <c r="BF63" s="199"/>
      <c r="BG63" s="199"/>
      <c r="BH63" s="199"/>
      <c r="BI63" s="200"/>
      <c r="BJ63" s="26"/>
      <c r="BK63" s="27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7"/>
      <c r="CA63" s="27"/>
      <c r="CB63" s="27"/>
      <c r="CC63" s="28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si="45"/>
        <v>0</v>
      </c>
      <c r="DS63" s="98">
        <f t="shared" si="46"/>
        <v>0</v>
      </c>
      <c r="DT63" s="98">
        <f t="shared" si="47"/>
        <v>0</v>
      </c>
      <c r="DU63" s="98">
        <f t="shared" si="48"/>
        <v>0</v>
      </c>
      <c r="DV63" s="98">
        <f t="shared" si="49"/>
        <v>0</v>
      </c>
      <c r="DW63" s="98">
        <f t="shared" si="50"/>
        <v>0</v>
      </c>
      <c r="DX63" s="98">
        <f t="shared" si="51"/>
        <v>0</v>
      </c>
      <c r="DY63" s="98">
        <f t="shared" si="52"/>
        <v>0</v>
      </c>
      <c r="DZ63" s="98">
        <f t="shared" si="53"/>
        <v>0</v>
      </c>
      <c r="EA63" s="103">
        <f t="shared" si="54"/>
        <v>0</v>
      </c>
    </row>
    <row r="64" spans="1:131" ht="12" customHeight="1" x14ac:dyDescent="0.25">
      <c r="A64" s="1" t="s">
        <v>87</v>
      </c>
      <c r="B64" s="26"/>
      <c r="C64" s="27"/>
      <c r="D64" s="27"/>
      <c r="E64" s="27"/>
      <c r="F64" s="27"/>
      <c r="G64" s="27"/>
      <c r="H64" s="27"/>
      <c r="I64" s="27"/>
      <c r="J64" s="27"/>
      <c r="K64" s="28"/>
      <c r="L64" s="26"/>
      <c r="M64" s="27"/>
      <c r="N64" s="27"/>
      <c r="O64" s="27"/>
      <c r="P64" s="27"/>
      <c r="Q64" s="27"/>
      <c r="R64" s="27"/>
      <c r="S64" s="27"/>
      <c r="T64" s="27"/>
      <c r="U64" s="28"/>
      <c r="V64" s="26"/>
      <c r="W64" s="27"/>
      <c r="X64" s="27"/>
      <c r="Y64" s="27"/>
      <c r="Z64" s="27"/>
      <c r="AA64" s="27"/>
      <c r="AB64" s="27"/>
      <c r="AC64" s="27"/>
      <c r="AD64" s="27"/>
      <c r="AE64" s="28"/>
      <c r="AF64" s="26"/>
      <c r="AG64" s="27"/>
      <c r="AH64" s="27"/>
      <c r="AI64" s="27"/>
      <c r="AJ64" s="27"/>
      <c r="AK64" s="27"/>
      <c r="AL64" s="27"/>
      <c r="AM64" s="27"/>
      <c r="AN64" s="27"/>
      <c r="AO64" s="28"/>
      <c r="AP64" s="26"/>
      <c r="AQ64" s="27"/>
      <c r="AR64" s="27"/>
      <c r="AS64" s="27"/>
      <c r="AT64" s="27"/>
      <c r="AU64" s="27"/>
      <c r="AV64" s="27"/>
      <c r="AW64" s="27"/>
      <c r="AX64" s="27"/>
      <c r="AY64" s="28"/>
      <c r="AZ64" s="198"/>
      <c r="BA64" s="199"/>
      <c r="BB64" s="199"/>
      <c r="BC64" s="199"/>
      <c r="BD64" s="199"/>
      <c r="BE64" s="199"/>
      <c r="BF64" s="199"/>
      <c r="BG64" s="199"/>
      <c r="BH64" s="199"/>
      <c r="BI64" s="200"/>
      <c r="BJ64" s="26"/>
      <c r="BK64" s="27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7"/>
      <c r="CA64" s="27"/>
      <c r="CB64" s="27"/>
      <c r="CC64" s="28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45"/>
        <v>0</v>
      </c>
      <c r="DS64" s="98">
        <f t="shared" si="46"/>
        <v>0</v>
      </c>
      <c r="DT64" s="98">
        <f t="shared" si="47"/>
        <v>0</v>
      </c>
      <c r="DU64" s="98">
        <f t="shared" si="48"/>
        <v>0</v>
      </c>
      <c r="DV64" s="98">
        <f t="shared" si="49"/>
        <v>0</v>
      </c>
      <c r="DW64" s="98">
        <f t="shared" si="50"/>
        <v>0</v>
      </c>
      <c r="DX64" s="98">
        <f t="shared" si="51"/>
        <v>0</v>
      </c>
      <c r="DY64" s="98">
        <f t="shared" si="52"/>
        <v>0</v>
      </c>
      <c r="DZ64" s="98">
        <f t="shared" si="53"/>
        <v>0</v>
      </c>
      <c r="EA64" s="103">
        <f t="shared" si="54"/>
        <v>0</v>
      </c>
    </row>
    <row r="65" spans="1:131" ht="12" customHeight="1" x14ac:dyDescent="0.25">
      <c r="A65" s="3" t="s">
        <v>88</v>
      </c>
      <c r="B65" s="32"/>
      <c r="C65" s="33"/>
      <c r="D65" s="33"/>
      <c r="E65" s="33"/>
      <c r="F65" s="33"/>
      <c r="G65" s="33"/>
      <c r="H65" s="33"/>
      <c r="I65" s="33"/>
      <c r="J65" s="33"/>
      <c r="K65" s="34"/>
      <c r="L65" s="32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4"/>
      <c r="AF65" s="32"/>
      <c r="AG65" s="33"/>
      <c r="AH65" s="33"/>
      <c r="AI65" s="33"/>
      <c r="AJ65" s="33"/>
      <c r="AK65" s="33"/>
      <c r="AL65" s="33"/>
      <c r="AM65" s="33"/>
      <c r="AN65" s="33"/>
      <c r="AO65" s="34"/>
      <c r="AP65" s="32"/>
      <c r="AQ65" s="33"/>
      <c r="AR65" s="33"/>
      <c r="AS65" s="33"/>
      <c r="AT65" s="33"/>
      <c r="AU65" s="33"/>
      <c r="AV65" s="33"/>
      <c r="AW65" s="33"/>
      <c r="AX65" s="33"/>
      <c r="AY65" s="34"/>
      <c r="AZ65" s="201"/>
      <c r="BA65" s="202"/>
      <c r="BB65" s="202"/>
      <c r="BC65" s="202"/>
      <c r="BD65" s="202"/>
      <c r="BE65" s="202"/>
      <c r="BF65" s="202"/>
      <c r="BG65" s="202"/>
      <c r="BH65" s="202"/>
      <c r="BI65" s="203"/>
      <c r="BJ65" s="32"/>
      <c r="BK65" s="33"/>
      <c r="BL65" s="33"/>
      <c r="BM65" s="33"/>
      <c r="BN65" s="33"/>
      <c r="BO65" s="33"/>
      <c r="BP65" s="33"/>
      <c r="BQ65" s="33"/>
      <c r="BR65" s="33"/>
      <c r="BS65" s="34"/>
      <c r="BT65" s="32"/>
      <c r="BU65" s="33"/>
      <c r="BV65" s="33"/>
      <c r="BW65" s="33"/>
      <c r="BX65" s="33"/>
      <c r="BY65" s="33"/>
      <c r="BZ65" s="33"/>
      <c r="CA65" s="33"/>
      <c r="CB65" s="33"/>
      <c r="CC65" s="34"/>
      <c r="CD65" s="32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9">
        <f t="shared" si="45"/>
        <v>0</v>
      </c>
      <c r="DS65" s="53">
        <f t="shared" si="46"/>
        <v>0</v>
      </c>
      <c r="DT65" s="53">
        <f t="shared" si="47"/>
        <v>0</v>
      </c>
      <c r="DU65" s="53">
        <f t="shared" si="48"/>
        <v>0</v>
      </c>
      <c r="DV65" s="53">
        <f t="shared" si="49"/>
        <v>0</v>
      </c>
      <c r="DW65" s="53">
        <f t="shared" si="50"/>
        <v>0</v>
      </c>
      <c r="DX65" s="53">
        <f t="shared" si="51"/>
        <v>0</v>
      </c>
      <c r="DY65" s="53">
        <f t="shared" si="52"/>
        <v>0</v>
      </c>
      <c r="DZ65" s="53">
        <f t="shared" si="53"/>
        <v>0</v>
      </c>
      <c r="EA65" s="108">
        <f t="shared" si="54"/>
        <v>0</v>
      </c>
    </row>
    <row r="66" spans="1:131" ht="12" customHeight="1" x14ac:dyDescent="0.25">
      <c r="A66" s="1" t="s">
        <v>19</v>
      </c>
      <c r="B66" s="26"/>
      <c r="C66" s="27"/>
      <c r="D66" s="27"/>
      <c r="E66" s="27"/>
      <c r="F66" s="27"/>
      <c r="G66" s="27"/>
      <c r="H66" s="27"/>
      <c r="I66" s="27"/>
      <c r="J66" s="27"/>
      <c r="K66" s="28"/>
      <c r="L66" s="26"/>
      <c r="M66" s="27"/>
      <c r="N66" s="27"/>
      <c r="O66" s="27"/>
      <c r="P66" s="27"/>
      <c r="Q66" s="27"/>
      <c r="R66" s="27"/>
      <c r="S66" s="27"/>
      <c r="T66" s="27"/>
      <c r="U66" s="28"/>
      <c r="V66" s="26"/>
      <c r="W66" s="27"/>
      <c r="X66" s="27"/>
      <c r="Y66" s="27"/>
      <c r="Z66" s="27"/>
      <c r="AA66" s="27"/>
      <c r="AB66" s="27"/>
      <c r="AC66" s="27"/>
      <c r="AD66" s="27"/>
      <c r="AE66" s="28"/>
      <c r="AF66" s="26"/>
      <c r="AG66" s="27"/>
      <c r="AH66" s="27"/>
      <c r="AI66" s="27"/>
      <c r="AJ66" s="27"/>
      <c r="AK66" s="27"/>
      <c r="AL66" s="27"/>
      <c r="AM66" s="27"/>
      <c r="AN66" s="27"/>
      <c r="AO66" s="28"/>
      <c r="AP66" s="26"/>
      <c r="AQ66" s="27"/>
      <c r="AR66" s="27"/>
      <c r="AS66" s="27"/>
      <c r="AT66" s="27"/>
      <c r="AU66" s="27"/>
      <c r="AV66" s="27"/>
      <c r="AW66" s="27"/>
      <c r="AX66" s="27"/>
      <c r="AY66" s="28"/>
      <c r="AZ66" s="198"/>
      <c r="BA66" s="199"/>
      <c r="BB66" s="199"/>
      <c r="BC66" s="199"/>
      <c r="BD66" s="199"/>
      <c r="BE66" s="199"/>
      <c r="BF66" s="199"/>
      <c r="BG66" s="199"/>
      <c r="BH66" s="199"/>
      <c r="BI66" s="200"/>
      <c r="BJ66" s="26"/>
      <c r="BK66" s="27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7"/>
      <c r="CA66" s="27"/>
      <c r="CB66" s="27"/>
      <c r="CC66" s="28"/>
      <c r="CD66" s="26"/>
      <c r="CE66" s="27"/>
      <c r="CF66" s="27"/>
      <c r="CG66" s="27"/>
      <c r="CH66" s="27"/>
      <c r="CI66" s="27"/>
      <c r="CJ66" s="27"/>
      <c r="CK66" s="27"/>
      <c r="CL66" s="27"/>
      <c r="CM66" s="28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45"/>
        <v>0</v>
      </c>
      <c r="DS66" s="98">
        <f t="shared" si="46"/>
        <v>0</v>
      </c>
      <c r="DT66" s="98">
        <f t="shared" si="47"/>
        <v>0</v>
      </c>
      <c r="DU66" s="98">
        <f t="shared" si="48"/>
        <v>0</v>
      </c>
      <c r="DV66" s="98">
        <f t="shared" si="49"/>
        <v>0</v>
      </c>
      <c r="DW66" s="98">
        <f t="shared" si="50"/>
        <v>0</v>
      </c>
      <c r="DX66" s="98">
        <f t="shared" si="51"/>
        <v>0</v>
      </c>
      <c r="DY66" s="98">
        <f t="shared" si="52"/>
        <v>0</v>
      </c>
      <c r="DZ66" s="98">
        <f t="shared" si="53"/>
        <v>0</v>
      </c>
      <c r="EA66" s="103">
        <f t="shared" si="54"/>
        <v>0</v>
      </c>
    </row>
    <row r="67" spans="1:131" ht="12" customHeight="1" x14ac:dyDescent="0.25">
      <c r="A67" s="1" t="s">
        <v>20</v>
      </c>
      <c r="B67" s="26"/>
      <c r="C67" s="27"/>
      <c r="D67" s="27"/>
      <c r="E67" s="27"/>
      <c r="F67" s="27"/>
      <c r="G67" s="27"/>
      <c r="H67" s="27"/>
      <c r="I67" s="27"/>
      <c r="J67" s="27"/>
      <c r="K67" s="28"/>
      <c r="L67" s="26"/>
      <c r="M67" s="27"/>
      <c r="N67" s="27"/>
      <c r="O67" s="27"/>
      <c r="P67" s="27">
        <v>2</v>
      </c>
      <c r="Q67" s="27"/>
      <c r="R67" s="27"/>
      <c r="S67" s="27"/>
      <c r="T67" s="27"/>
      <c r="U67" s="28"/>
      <c r="V67" s="26"/>
      <c r="W67" s="27"/>
      <c r="X67" s="27"/>
      <c r="Y67" s="27"/>
      <c r="Z67" s="27"/>
      <c r="AA67" s="27"/>
      <c r="AB67" s="27"/>
      <c r="AC67" s="27"/>
      <c r="AD67" s="27"/>
      <c r="AE67" s="28"/>
      <c r="AF67" s="26"/>
      <c r="AG67" s="27"/>
      <c r="AH67" s="27"/>
      <c r="AI67" s="27"/>
      <c r="AJ67" s="27"/>
      <c r="AK67" s="27"/>
      <c r="AL67" s="27"/>
      <c r="AM67" s="27"/>
      <c r="AN67" s="27"/>
      <c r="AO67" s="28"/>
      <c r="AP67" s="26"/>
      <c r="AQ67" s="27"/>
      <c r="AR67" s="27"/>
      <c r="AS67" s="27"/>
      <c r="AT67" s="27"/>
      <c r="AU67" s="27"/>
      <c r="AV67" s="27"/>
      <c r="AW67" s="27"/>
      <c r="AX67" s="27"/>
      <c r="AY67" s="28"/>
      <c r="AZ67" s="198"/>
      <c r="BA67" s="199"/>
      <c r="BB67" s="199"/>
      <c r="BC67" s="199"/>
      <c r="BD67" s="199"/>
      <c r="BE67" s="199"/>
      <c r="BF67" s="199"/>
      <c r="BG67" s="199"/>
      <c r="BH67" s="199"/>
      <c r="BI67" s="200"/>
      <c r="BJ67" s="26"/>
      <c r="BK67" s="27"/>
      <c r="BL67" s="27"/>
      <c r="BM67" s="27"/>
      <c r="BN67" s="27"/>
      <c r="BO67" s="27"/>
      <c r="BP67" s="27"/>
      <c r="BQ67" s="27"/>
      <c r="BR67" s="27"/>
      <c r="BS67" s="28"/>
      <c r="BT67" s="26"/>
      <c r="BU67" s="27"/>
      <c r="BV67" s="27"/>
      <c r="BW67" s="27"/>
      <c r="BX67" s="27"/>
      <c r="BY67" s="27"/>
      <c r="BZ67" s="27"/>
      <c r="CA67" s="27"/>
      <c r="CB67" s="27"/>
      <c r="CC67" s="28"/>
      <c r="CD67" s="26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 t="shared" si="45"/>
        <v>0</v>
      </c>
      <c r="DS67" s="98">
        <f t="shared" si="46"/>
        <v>0</v>
      </c>
      <c r="DT67" s="98">
        <f t="shared" si="47"/>
        <v>0</v>
      </c>
      <c r="DU67" s="98">
        <f t="shared" si="48"/>
        <v>0</v>
      </c>
      <c r="DV67" s="98">
        <f t="shared" si="49"/>
        <v>2</v>
      </c>
      <c r="DW67" s="98">
        <f t="shared" si="50"/>
        <v>0</v>
      </c>
      <c r="DX67" s="98">
        <f t="shared" si="51"/>
        <v>0</v>
      </c>
      <c r="DY67" s="98">
        <f t="shared" si="52"/>
        <v>0</v>
      </c>
      <c r="DZ67" s="98">
        <f t="shared" si="53"/>
        <v>0</v>
      </c>
      <c r="EA67" s="103">
        <f t="shared" si="54"/>
        <v>0</v>
      </c>
    </row>
    <row r="68" spans="1:131" ht="12" customHeight="1" x14ac:dyDescent="0.25">
      <c r="A68" s="3" t="s">
        <v>46</v>
      </c>
      <c r="B68" s="23">
        <f>B5+B46</f>
        <v>195</v>
      </c>
      <c r="C68" s="76">
        <f t="shared" ref="C68:F68" si="55">C5+C46</f>
        <v>0</v>
      </c>
      <c r="D68" s="76">
        <f t="shared" si="55"/>
        <v>12</v>
      </c>
      <c r="E68" s="76">
        <f t="shared" si="55"/>
        <v>19</v>
      </c>
      <c r="F68" s="76">
        <f t="shared" si="55"/>
        <v>251</v>
      </c>
      <c r="G68" s="399">
        <f>G46+G5</f>
        <v>0</v>
      </c>
      <c r="H68" s="24">
        <f>H5+H46</f>
        <v>16</v>
      </c>
      <c r="I68" s="24">
        <f t="shared" ref="I68:AJ69" si="56">I5+I46</f>
        <v>3800000</v>
      </c>
      <c r="J68" s="24">
        <f t="shared" si="56"/>
        <v>0</v>
      </c>
      <c r="K68" s="25">
        <f t="shared" si="56"/>
        <v>0</v>
      </c>
      <c r="L68" s="68">
        <f t="shared" si="56"/>
        <v>177</v>
      </c>
      <c r="M68" s="24">
        <f t="shared" si="56"/>
        <v>1</v>
      </c>
      <c r="N68" s="24">
        <f t="shared" si="56"/>
        <v>13</v>
      </c>
      <c r="O68" s="24">
        <f t="shared" si="56"/>
        <v>1</v>
      </c>
      <c r="P68" s="24">
        <f t="shared" si="56"/>
        <v>129</v>
      </c>
      <c r="Q68" s="399">
        <f t="shared" si="56"/>
        <v>0</v>
      </c>
      <c r="R68" s="24">
        <f t="shared" si="56"/>
        <v>2</v>
      </c>
      <c r="S68" s="24">
        <f t="shared" si="56"/>
        <v>1100000</v>
      </c>
      <c r="T68" s="24">
        <f t="shared" si="56"/>
        <v>0</v>
      </c>
      <c r="U68" s="25">
        <f t="shared" si="56"/>
        <v>0</v>
      </c>
      <c r="V68" s="68">
        <f t="shared" si="56"/>
        <v>192</v>
      </c>
      <c r="W68" s="24">
        <f t="shared" si="56"/>
        <v>0</v>
      </c>
      <c r="X68" s="24">
        <f t="shared" si="56"/>
        <v>4</v>
      </c>
      <c r="Y68" s="24">
        <f t="shared" si="56"/>
        <v>0</v>
      </c>
      <c r="Z68" s="24">
        <f t="shared" si="56"/>
        <v>5</v>
      </c>
      <c r="AA68" s="399">
        <f t="shared" si="56"/>
        <v>0</v>
      </c>
      <c r="AB68" s="24">
        <f t="shared" si="56"/>
        <v>0</v>
      </c>
      <c r="AC68" s="24">
        <f t="shared" si="56"/>
        <v>0</v>
      </c>
      <c r="AD68" s="24">
        <f t="shared" si="56"/>
        <v>0</v>
      </c>
      <c r="AE68" s="25">
        <f t="shared" si="56"/>
        <v>0</v>
      </c>
      <c r="AF68" s="68">
        <f t="shared" si="56"/>
        <v>0</v>
      </c>
      <c r="AG68" s="24">
        <f t="shared" si="56"/>
        <v>0</v>
      </c>
      <c r="AH68" s="24">
        <f t="shared" si="56"/>
        <v>0</v>
      </c>
      <c r="AI68" s="24">
        <f t="shared" si="56"/>
        <v>0</v>
      </c>
      <c r="AJ68" s="24">
        <f t="shared" si="56"/>
        <v>0</v>
      </c>
      <c r="AK68" s="399">
        <f>AK5+AK46</f>
        <v>0</v>
      </c>
      <c r="AL68" s="24">
        <f>AL5+AL46</f>
        <v>0</v>
      </c>
      <c r="AM68" s="24">
        <f t="shared" ref="AM68:AT68" si="57">AM5+AM46</f>
        <v>0</v>
      </c>
      <c r="AN68" s="24">
        <f t="shared" si="57"/>
        <v>0</v>
      </c>
      <c r="AO68" s="25">
        <f t="shared" si="57"/>
        <v>0</v>
      </c>
      <c r="AP68" s="68">
        <f t="shared" si="57"/>
        <v>0</v>
      </c>
      <c r="AQ68" s="24">
        <f t="shared" si="57"/>
        <v>0</v>
      </c>
      <c r="AR68" s="24">
        <f t="shared" si="57"/>
        <v>0</v>
      </c>
      <c r="AS68" s="24">
        <f t="shared" si="57"/>
        <v>0</v>
      </c>
      <c r="AT68" s="24">
        <f t="shared" si="57"/>
        <v>0</v>
      </c>
      <c r="AU68" s="399">
        <f>AU5+AU46</f>
        <v>0</v>
      </c>
      <c r="AV68" s="24">
        <f>AV5+AV46</f>
        <v>0</v>
      </c>
      <c r="AW68" s="24">
        <f t="shared" ref="AW68:BE69" si="58">AW5+AW46</f>
        <v>0</v>
      </c>
      <c r="AX68" s="24">
        <f t="shared" si="58"/>
        <v>0</v>
      </c>
      <c r="AY68" s="25">
        <f t="shared" si="58"/>
        <v>0</v>
      </c>
      <c r="AZ68" s="68">
        <f t="shared" si="58"/>
        <v>0</v>
      </c>
      <c r="BA68" s="24">
        <f t="shared" si="58"/>
        <v>0</v>
      </c>
      <c r="BB68" s="24">
        <f t="shared" si="58"/>
        <v>0</v>
      </c>
      <c r="BC68" s="24">
        <f t="shared" si="58"/>
        <v>0</v>
      </c>
      <c r="BD68" s="24">
        <f t="shared" si="58"/>
        <v>0</v>
      </c>
      <c r="BE68" s="456">
        <f t="shared" si="58"/>
        <v>0</v>
      </c>
      <c r="BF68" s="24">
        <f>BF5+BF46</f>
        <v>0</v>
      </c>
      <c r="BG68" s="24">
        <f t="shared" ref="BG68:BN68" si="59">BG5+BG46</f>
        <v>0</v>
      </c>
      <c r="BH68" s="24">
        <f t="shared" si="59"/>
        <v>0</v>
      </c>
      <c r="BI68" s="25">
        <f t="shared" si="59"/>
        <v>0</v>
      </c>
      <c r="BJ68" s="68">
        <f t="shared" si="59"/>
        <v>0</v>
      </c>
      <c r="BK68" s="24">
        <f t="shared" si="59"/>
        <v>0</v>
      </c>
      <c r="BL68" s="24">
        <f t="shared" si="59"/>
        <v>0</v>
      </c>
      <c r="BM68" s="24">
        <f t="shared" si="59"/>
        <v>0</v>
      </c>
      <c r="BN68" s="24">
        <f t="shared" si="59"/>
        <v>0</v>
      </c>
      <c r="BO68" s="76">
        <f>BO5+BO46</f>
        <v>0</v>
      </c>
      <c r="BP68" s="24">
        <f>BP5+BP46</f>
        <v>0</v>
      </c>
      <c r="BQ68" s="24">
        <f t="shared" ref="BQ68:DP69" si="60">BQ5+BQ46</f>
        <v>0</v>
      </c>
      <c r="BR68" s="24">
        <f t="shared" si="60"/>
        <v>0</v>
      </c>
      <c r="BS68" s="25">
        <f t="shared" si="60"/>
        <v>0</v>
      </c>
      <c r="BT68" s="68">
        <f t="shared" si="60"/>
        <v>0</v>
      </c>
      <c r="BU68" s="24">
        <f t="shared" si="60"/>
        <v>0</v>
      </c>
      <c r="BV68" s="24">
        <f t="shared" si="60"/>
        <v>0</v>
      </c>
      <c r="BW68" s="24">
        <f t="shared" si="60"/>
        <v>0</v>
      </c>
      <c r="BX68" s="24">
        <f t="shared" si="60"/>
        <v>0</v>
      </c>
      <c r="BY68" s="456">
        <f>BY46+BY5</f>
        <v>0</v>
      </c>
      <c r="BZ68" s="24">
        <f t="shared" si="60"/>
        <v>0</v>
      </c>
      <c r="CA68" s="24">
        <f t="shared" si="60"/>
        <v>0</v>
      </c>
      <c r="CB68" s="24">
        <f t="shared" si="60"/>
        <v>0</v>
      </c>
      <c r="CC68" s="25">
        <f t="shared" si="60"/>
        <v>0</v>
      </c>
      <c r="CD68" s="68">
        <f t="shared" si="60"/>
        <v>0</v>
      </c>
      <c r="CE68" s="24">
        <f t="shared" si="60"/>
        <v>0</v>
      </c>
      <c r="CF68" s="24">
        <f t="shared" si="60"/>
        <v>0</v>
      </c>
      <c r="CG68" s="24">
        <f t="shared" si="60"/>
        <v>0</v>
      </c>
      <c r="CH68" s="24">
        <f t="shared" si="60"/>
        <v>0</v>
      </c>
      <c r="CI68" s="456">
        <f t="shared" si="60"/>
        <v>0</v>
      </c>
      <c r="CJ68" s="24">
        <f t="shared" si="60"/>
        <v>0</v>
      </c>
      <c r="CK68" s="24">
        <f t="shared" si="60"/>
        <v>0</v>
      </c>
      <c r="CL68" s="24">
        <f t="shared" si="60"/>
        <v>0</v>
      </c>
      <c r="CM68" s="25">
        <f t="shared" si="60"/>
        <v>0</v>
      </c>
      <c r="CN68" s="68">
        <f t="shared" si="60"/>
        <v>0</v>
      </c>
      <c r="CO68" s="24">
        <f t="shared" si="60"/>
        <v>0</v>
      </c>
      <c r="CP68" s="24">
        <f t="shared" si="60"/>
        <v>0</v>
      </c>
      <c r="CQ68" s="24">
        <f t="shared" si="60"/>
        <v>0</v>
      </c>
      <c r="CR68" s="24">
        <f t="shared" si="60"/>
        <v>0</v>
      </c>
      <c r="CS68" s="76">
        <f t="shared" si="60"/>
        <v>0</v>
      </c>
      <c r="CT68" s="24">
        <f t="shared" si="60"/>
        <v>0</v>
      </c>
      <c r="CU68" s="24">
        <f t="shared" si="60"/>
        <v>0</v>
      </c>
      <c r="CV68" s="24">
        <f t="shared" si="60"/>
        <v>0</v>
      </c>
      <c r="CW68" s="25">
        <f t="shared" si="60"/>
        <v>0</v>
      </c>
      <c r="CX68" s="147">
        <f t="shared" si="60"/>
        <v>0</v>
      </c>
      <c r="CY68" s="24">
        <f t="shared" si="60"/>
        <v>0</v>
      </c>
      <c r="CZ68" s="24">
        <f t="shared" si="60"/>
        <v>0</v>
      </c>
      <c r="DA68" s="24">
        <f t="shared" si="60"/>
        <v>0</v>
      </c>
      <c r="DB68" s="24">
        <f t="shared" si="60"/>
        <v>0</v>
      </c>
      <c r="DC68" s="456">
        <f t="shared" si="60"/>
        <v>0</v>
      </c>
      <c r="DD68" s="24">
        <f t="shared" si="60"/>
        <v>0</v>
      </c>
      <c r="DE68" s="24">
        <f t="shared" si="60"/>
        <v>0</v>
      </c>
      <c r="DF68" s="24">
        <f t="shared" si="60"/>
        <v>0</v>
      </c>
      <c r="DG68" s="25">
        <f t="shared" si="60"/>
        <v>0</v>
      </c>
      <c r="DH68" s="68">
        <f t="shared" si="60"/>
        <v>0</v>
      </c>
      <c r="DI68" s="24">
        <f t="shared" si="60"/>
        <v>0</v>
      </c>
      <c r="DJ68" s="24">
        <f t="shared" si="60"/>
        <v>0</v>
      </c>
      <c r="DK68" s="24">
        <f t="shared" si="60"/>
        <v>0</v>
      </c>
      <c r="DL68" s="24">
        <f t="shared" si="60"/>
        <v>0</v>
      </c>
      <c r="DM68" s="456">
        <f t="shared" si="60"/>
        <v>0</v>
      </c>
      <c r="DN68" s="24">
        <f t="shared" si="60"/>
        <v>0</v>
      </c>
      <c r="DO68" s="24">
        <f t="shared" si="60"/>
        <v>0</v>
      </c>
      <c r="DP68" s="24">
        <f t="shared" si="60"/>
        <v>0</v>
      </c>
      <c r="DQ68" s="25">
        <f>DQ5+DQ46</f>
        <v>0</v>
      </c>
      <c r="DR68" s="9">
        <f>B68+L68+V68+AF68+AP68+AZ68+BJ68+BT68+CD68+CN68+CX68+DH68</f>
        <v>564</v>
      </c>
      <c r="DS68" s="53">
        <f t="shared" si="28"/>
        <v>1</v>
      </c>
      <c r="DT68" s="53">
        <f t="shared" si="28"/>
        <v>29</v>
      </c>
      <c r="DU68" s="53">
        <f t="shared" si="28"/>
        <v>20</v>
      </c>
      <c r="DV68" s="53">
        <f t="shared" si="28"/>
        <v>385</v>
      </c>
      <c r="DW68" s="458">
        <f>SUM(G68+Q68+AA68+AK68+AU68+BE68+BO68+BY68+CI68+CS68+DC68+DM68)</f>
        <v>0</v>
      </c>
      <c r="DX68" s="53">
        <f t="shared" si="27"/>
        <v>18</v>
      </c>
      <c r="DY68" s="53">
        <f t="shared" si="27"/>
        <v>4900000</v>
      </c>
      <c r="DZ68" s="53">
        <f t="shared" si="27"/>
        <v>0</v>
      </c>
      <c r="EA68" s="108">
        <f t="shared" si="27"/>
        <v>0</v>
      </c>
    </row>
    <row r="69" spans="1:131" ht="12" customHeight="1" thickBot="1" x14ac:dyDescent="0.3">
      <c r="A69" s="7" t="s">
        <v>21</v>
      </c>
      <c r="B69" s="419">
        <f>SUM(B68:F68)</f>
        <v>477</v>
      </c>
      <c r="C69" s="397"/>
      <c r="D69" s="397"/>
      <c r="E69" s="397"/>
      <c r="F69" s="397"/>
      <c r="G69" s="400"/>
      <c r="H69" s="397">
        <f>SUM(H68+J68+K68)</f>
        <v>16</v>
      </c>
      <c r="I69" s="397"/>
      <c r="J69" s="397"/>
      <c r="K69" s="398"/>
      <c r="L69" s="419">
        <f>SUM(L68:P68)</f>
        <v>321</v>
      </c>
      <c r="M69" s="397"/>
      <c r="N69" s="397"/>
      <c r="O69" s="397"/>
      <c r="P69" s="397"/>
      <c r="Q69" s="400">
        <f t="shared" si="56"/>
        <v>0</v>
      </c>
      <c r="R69" s="397">
        <f>SUM(R68+T68+U68)</f>
        <v>2</v>
      </c>
      <c r="S69" s="397"/>
      <c r="T69" s="397"/>
      <c r="U69" s="398"/>
      <c r="V69" s="419">
        <f>SUM(V68:Z68)</f>
        <v>201</v>
      </c>
      <c r="W69" s="397"/>
      <c r="X69" s="397"/>
      <c r="Y69" s="397"/>
      <c r="Z69" s="397"/>
      <c r="AA69" s="400">
        <f t="shared" si="56"/>
        <v>0</v>
      </c>
      <c r="AB69" s="397">
        <f>SUM(AB68+AD68+AE68)</f>
        <v>0</v>
      </c>
      <c r="AC69" s="397"/>
      <c r="AD69" s="397"/>
      <c r="AE69" s="398"/>
      <c r="AF69" s="419">
        <f>SUM(AF68:AJ68)</f>
        <v>0</v>
      </c>
      <c r="AG69" s="397"/>
      <c r="AH69" s="397"/>
      <c r="AI69" s="397"/>
      <c r="AJ69" s="397"/>
      <c r="AK69" s="400">
        <f t="shared" ref="AK69" si="61">AK6+AK47</f>
        <v>0</v>
      </c>
      <c r="AL69" s="397">
        <f t="shared" ref="AL69" si="62">SUM(AL68+AN68+AO68)</f>
        <v>0</v>
      </c>
      <c r="AM69" s="397"/>
      <c r="AN69" s="397"/>
      <c r="AO69" s="398"/>
      <c r="AP69" s="419">
        <f t="shared" ref="AP69" si="63">SUM(AP68:AT68)</f>
        <v>0</v>
      </c>
      <c r="AQ69" s="397"/>
      <c r="AR69" s="397"/>
      <c r="AS69" s="397"/>
      <c r="AT69" s="397"/>
      <c r="AU69" s="400">
        <f t="shared" ref="AU69" si="64">AU6+AU47</f>
        <v>0</v>
      </c>
      <c r="AV69" s="397">
        <f>SUM(AV68+AX68+AY68)</f>
        <v>0</v>
      </c>
      <c r="AW69" s="397"/>
      <c r="AX69" s="397"/>
      <c r="AY69" s="398"/>
      <c r="AZ69" s="451">
        <f t="shared" ref="AZ69" si="65">SUM(AZ68:BD68)</f>
        <v>0</v>
      </c>
      <c r="BA69" s="452"/>
      <c r="BB69" s="452"/>
      <c r="BC69" s="452"/>
      <c r="BD69" s="420"/>
      <c r="BE69" s="457">
        <f t="shared" si="58"/>
        <v>0</v>
      </c>
      <c r="BF69" s="414">
        <f t="shared" ref="BF69" si="66">SUM(BF68+BH68+BI68)</f>
        <v>0</v>
      </c>
      <c r="BG69" s="452"/>
      <c r="BH69" s="452"/>
      <c r="BI69" s="453"/>
      <c r="BJ69" s="451">
        <f t="shared" ref="BJ69" si="67">SUM(BJ68:BN68)</f>
        <v>0</v>
      </c>
      <c r="BK69" s="452"/>
      <c r="BL69" s="452"/>
      <c r="BM69" s="452"/>
      <c r="BN69" s="420"/>
      <c r="BO69" s="230">
        <f t="shared" ref="BO69" si="68">BO6+BO47</f>
        <v>0</v>
      </c>
      <c r="BP69" s="414">
        <f t="shared" ref="BP69" si="69">SUM(BP68+BR68+BS68)</f>
        <v>0</v>
      </c>
      <c r="BQ69" s="452"/>
      <c r="BR69" s="452"/>
      <c r="BS69" s="453"/>
      <c r="BT69" s="451">
        <f t="shared" ref="BT69" si="70">SUM(BT68:BX68)</f>
        <v>0</v>
      </c>
      <c r="BU69" s="452"/>
      <c r="BV69" s="452"/>
      <c r="BW69" s="452"/>
      <c r="BX69" s="420"/>
      <c r="BY69" s="457"/>
      <c r="BZ69" s="414">
        <f t="shared" ref="BZ69" si="71">SUM(BZ68+CB68+CC68)</f>
        <v>0</v>
      </c>
      <c r="CA69" s="452"/>
      <c r="CB69" s="452"/>
      <c r="CC69" s="453"/>
      <c r="CD69" s="451">
        <f t="shared" ref="CD69" si="72">SUM(CD68:CH68)</f>
        <v>0</v>
      </c>
      <c r="CE69" s="452"/>
      <c r="CF69" s="452"/>
      <c r="CG69" s="452"/>
      <c r="CH69" s="420"/>
      <c r="CI69" s="457">
        <f t="shared" si="60"/>
        <v>0</v>
      </c>
      <c r="CJ69" s="414">
        <f t="shared" ref="CJ69" si="73">SUM(CJ68+CL68+CM68)</f>
        <v>0</v>
      </c>
      <c r="CK69" s="452"/>
      <c r="CL69" s="452"/>
      <c r="CM69" s="453"/>
      <c r="CN69" s="451">
        <f t="shared" ref="CN69" si="74">SUM(CN68:CR68)</f>
        <v>0</v>
      </c>
      <c r="CO69" s="452"/>
      <c r="CP69" s="452"/>
      <c r="CQ69" s="452"/>
      <c r="CR69" s="420"/>
      <c r="CS69" s="230">
        <f t="shared" si="60"/>
        <v>0</v>
      </c>
      <c r="CT69" s="414">
        <f t="shared" ref="CT69" si="75">SUM(CT68+CV68+CW68)</f>
        <v>0</v>
      </c>
      <c r="CU69" s="452"/>
      <c r="CV69" s="452"/>
      <c r="CW69" s="453"/>
      <c r="CX69" s="452">
        <f t="shared" ref="CX69" si="76">SUM(CX68:DB68)</f>
        <v>0</v>
      </c>
      <c r="CY69" s="452"/>
      <c r="CZ69" s="452"/>
      <c r="DA69" s="452"/>
      <c r="DB69" s="420"/>
      <c r="DC69" s="457">
        <f t="shared" si="60"/>
        <v>0</v>
      </c>
      <c r="DD69" s="414">
        <f t="shared" ref="DD69" si="77">SUM(DD68+DF68+DG68)</f>
        <v>0</v>
      </c>
      <c r="DE69" s="452"/>
      <c r="DF69" s="452"/>
      <c r="DG69" s="453"/>
      <c r="DH69" s="451">
        <f t="shared" ref="DH69" si="78">SUM(DH68:DL68)</f>
        <v>0</v>
      </c>
      <c r="DI69" s="452"/>
      <c r="DJ69" s="452"/>
      <c r="DK69" s="452"/>
      <c r="DL69" s="420"/>
      <c r="DM69" s="457">
        <f t="shared" si="60"/>
        <v>0</v>
      </c>
      <c r="DN69" s="414">
        <f t="shared" ref="DN69" si="79">SUM(DN68+DP68+DQ68)</f>
        <v>0</v>
      </c>
      <c r="DO69" s="452"/>
      <c r="DP69" s="452"/>
      <c r="DQ69" s="453"/>
      <c r="DR69" s="454">
        <f t="shared" ref="DR69" si="80">SUM(DR68:DV68)</f>
        <v>999</v>
      </c>
      <c r="DS69" s="446"/>
      <c r="DT69" s="446"/>
      <c r="DU69" s="446"/>
      <c r="DV69" s="455"/>
      <c r="DW69" s="459"/>
      <c r="DX69" s="445">
        <f t="shared" ref="DX69" si="81">SUM(DX68+DZ68+EA68)</f>
        <v>18</v>
      </c>
      <c r="DY69" s="446"/>
      <c r="DZ69" s="446"/>
      <c r="EA69" s="447"/>
    </row>
    <row r="70" spans="1:131" ht="12" customHeight="1" x14ac:dyDescent="0.25">
      <c r="A70" s="144" t="s">
        <v>22</v>
      </c>
      <c r="B70" s="393">
        <f>G44+G45</f>
        <v>0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3">
        <f t="shared" ref="L70" si="82">Q44+Q45</f>
        <v>0</v>
      </c>
      <c r="M70" s="376"/>
      <c r="N70" s="376"/>
      <c r="O70" s="376"/>
      <c r="P70" s="376"/>
      <c r="Q70" s="376"/>
      <c r="R70" s="376"/>
      <c r="S70" s="376"/>
      <c r="T70" s="376"/>
      <c r="U70" s="394"/>
      <c r="V70" s="393">
        <f t="shared" ref="V70" si="83">AA44+AA45</f>
        <v>0</v>
      </c>
      <c r="W70" s="376"/>
      <c r="X70" s="376"/>
      <c r="Y70" s="376"/>
      <c r="Z70" s="376"/>
      <c r="AA70" s="376"/>
      <c r="AB70" s="376"/>
      <c r="AC70" s="376"/>
      <c r="AD70" s="376"/>
      <c r="AE70" s="394"/>
      <c r="AF70" s="393">
        <f t="shared" ref="AF70" si="84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3">
        <f t="shared" ref="AP70" si="85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394"/>
      <c r="AZ70" s="393">
        <f t="shared" ref="AZ70" si="86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3">
        <f t="shared" ref="BJ70" si="87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394"/>
      <c r="BT70" s="393">
        <f t="shared" ref="BT70" si="88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394"/>
      <c r="CD70" s="393">
        <f t="shared" ref="CD70" si="89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>
        <f t="shared" ref="CN70" si="90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91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92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448">
        <f>B70+L70+V70+AF70+AP70+AZ70+BJ70+BT70+CD70+CN70+CX70+DH70</f>
        <v>0</v>
      </c>
      <c r="DS70" s="449"/>
      <c r="DT70" s="449"/>
      <c r="DU70" s="449"/>
      <c r="DV70" s="449"/>
      <c r="DW70" s="449"/>
      <c r="DX70" s="449"/>
      <c r="DY70" s="449"/>
      <c r="DZ70" s="449"/>
      <c r="EA70" s="450"/>
    </row>
    <row r="71" spans="1:131" ht="12" customHeight="1" x14ac:dyDescent="0.25">
      <c r="A71" s="145" t="s">
        <v>62</v>
      </c>
      <c r="B71" s="387">
        <f>SUM(H68+J68+K68)</f>
        <v>16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87">
        <f t="shared" ref="L71" si="93">SUM(R68+T68+U68)</f>
        <v>2</v>
      </c>
      <c r="M71" s="388"/>
      <c r="N71" s="388"/>
      <c r="O71" s="388"/>
      <c r="P71" s="388"/>
      <c r="Q71" s="388"/>
      <c r="R71" s="388"/>
      <c r="S71" s="388"/>
      <c r="T71" s="388"/>
      <c r="U71" s="389"/>
      <c r="V71" s="387">
        <f t="shared" ref="V71" si="94">SUM(AB68+AD68+AE68)</f>
        <v>0</v>
      </c>
      <c r="W71" s="388"/>
      <c r="X71" s="388"/>
      <c r="Y71" s="388"/>
      <c r="Z71" s="388"/>
      <c r="AA71" s="388"/>
      <c r="AB71" s="388"/>
      <c r="AC71" s="388"/>
      <c r="AD71" s="388"/>
      <c r="AE71" s="389"/>
      <c r="AF71" s="387">
        <f t="shared" ref="AF71" si="95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87">
        <f t="shared" ref="AP71" si="96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389"/>
      <c r="AZ71" s="387">
        <f t="shared" ref="AZ71" si="97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87">
        <f t="shared" ref="BJ71" si="98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389"/>
      <c r="BT71" s="387">
        <f t="shared" ref="BT71" si="99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389"/>
      <c r="CD71" s="387">
        <f t="shared" ref="CD71" si="100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101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102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103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413">
        <f>B71+L71+V71+AF71+AP71+AZ71+BJ71+BT71+CD71+CN71+CX71+DH71</f>
        <v>18</v>
      </c>
      <c r="DS71" s="444"/>
      <c r="DT71" s="444"/>
      <c r="DU71" s="444"/>
      <c r="DV71" s="444"/>
      <c r="DW71" s="444"/>
      <c r="DX71" s="444"/>
      <c r="DY71" s="444"/>
      <c r="DZ71" s="444"/>
      <c r="EA71" s="390"/>
    </row>
    <row r="72" spans="1:131" ht="12" customHeight="1" x14ac:dyDescent="0.25">
      <c r="A72" s="1" t="s">
        <v>74</v>
      </c>
      <c r="B72" s="382">
        <f>H46+H5</f>
        <v>16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2">
        <f t="shared" ref="L72" si="104">R46+R5</f>
        <v>2</v>
      </c>
      <c r="M72" s="383"/>
      <c r="N72" s="383"/>
      <c r="O72" s="383"/>
      <c r="P72" s="383"/>
      <c r="Q72" s="383"/>
      <c r="R72" s="383"/>
      <c r="S72" s="383"/>
      <c r="T72" s="383"/>
      <c r="U72" s="384"/>
      <c r="V72" s="382">
        <f t="shared" ref="V72" si="105">AB46+AB5</f>
        <v>0</v>
      </c>
      <c r="W72" s="383"/>
      <c r="X72" s="383"/>
      <c r="Y72" s="383"/>
      <c r="Z72" s="383"/>
      <c r="AA72" s="383"/>
      <c r="AB72" s="383"/>
      <c r="AC72" s="383"/>
      <c r="AD72" s="383"/>
      <c r="AE72" s="384"/>
      <c r="AF72" s="382">
        <f t="shared" ref="AF72" si="106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2">
        <f t="shared" ref="AP72" si="107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384"/>
      <c r="AZ72" s="438">
        <f t="shared" ref="AZ72" si="108">BF46+BF5</f>
        <v>0</v>
      </c>
      <c r="BA72" s="439"/>
      <c r="BB72" s="439"/>
      <c r="BC72" s="439"/>
      <c r="BD72" s="439"/>
      <c r="BE72" s="439"/>
      <c r="BF72" s="439"/>
      <c r="BG72" s="439"/>
      <c r="BH72" s="439"/>
      <c r="BI72" s="440"/>
      <c r="BJ72" s="438">
        <f t="shared" ref="BJ72" si="109">BP46+BP5</f>
        <v>0</v>
      </c>
      <c r="BK72" s="439"/>
      <c r="BL72" s="439"/>
      <c r="BM72" s="439"/>
      <c r="BN72" s="439"/>
      <c r="BO72" s="439"/>
      <c r="BP72" s="439"/>
      <c r="BQ72" s="439"/>
      <c r="BR72" s="439"/>
      <c r="BS72" s="440"/>
      <c r="BT72" s="438">
        <f t="shared" ref="BT72" si="110">BZ46+BZ5</f>
        <v>0</v>
      </c>
      <c r="BU72" s="439"/>
      <c r="BV72" s="439"/>
      <c r="BW72" s="439"/>
      <c r="BX72" s="439"/>
      <c r="BY72" s="439"/>
      <c r="BZ72" s="439"/>
      <c r="CA72" s="439"/>
      <c r="CB72" s="439"/>
      <c r="CC72" s="440"/>
      <c r="CD72" s="438">
        <f t="shared" ref="CD72" si="111">CJ46+CJ5</f>
        <v>0</v>
      </c>
      <c r="CE72" s="439"/>
      <c r="CF72" s="439"/>
      <c r="CG72" s="439"/>
      <c r="CH72" s="439"/>
      <c r="CI72" s="439"/>
      <c r="CJ72" s="439"/>
      <c r="CK72" s="439"/>
      <c r="CL72" s="439"/>
      <c r="CM72" s="440"/>
      <c r="CN72" s="438">
        <f t="shared" ref="CN72" si="112">CT46+CT5</f>
        <v>0</v>
      </c>
      <c r="CO72" s="439"/>
      <c r="CP72" s="439"/>
      <c r="CQ72" s="439"/>
      <c r="CR72" s="439"/>
      <c r="CS72" s="439"/>
      <c r="CT72" s="439"/>
      <c r="CU72" s="439"/>
      <c r="CV72" s="439"/>
      <c r="CW72" s="440"/>
      <c r="CX72" s="439">
        <f t="shared" ref="CX72" si="113">DD46+DD5</f>
        <v>0</v>
      </c>
      <c r="CY72" s="439"/>
      <c r="CZ72" s="439"/>
      <c r="DA72" s="439"/>
      <c r="DB72" s="439"/>
      <c r="DC72" s="439"/>
      <c r="DD72" s="439"/>
      <c r="DE72" s="439"/>
      <c r="DF72" s="439"/>
      <c r="DG72" s="385"/>
      <c r="DH72" s="410">
        <f t="shared" ref="DH72" si="114">DN46+DN5</f>
        <v>0</v>
      </c>
      <c r="DI72" s="439"/>
      <c r="DJ72" s="439"/>
      <c r="DK72" s="439"/>
      <c r="DL72" s="439"/>
      <c r="DM72" s="439"/>
      <c r="DN72" s="439"/>
      <c r="DO72" s="439"/>
      <c r="DP72" s="439"/>
      <c r="DQ72" s="385"/>
      <c r="DR72" s="441">
        <f t="shared" ref="DR72:DR74" si="115">B72+L72+V72+AF72+AP72+AZ72+BJ72+BT72+CD72+CN72+CX72+DH72</f>
        <v>18</v>
      </c>
      <c r="DS72" s="442"/>
      <c r="DT72" s="442"/>
      <c r="DU72" s="442"/>
      <c r="DV72" s="442"/>
      <c r="DW72" s="442"/>
      <c r="DX72" s="442"/>
      <c r="DY72" s="442"/>
      <c r="DZ72" s="442"/>
      <c r="EA72" s="443"/>
    </row>
    <row r="73" spans="1:131" ht="12" customHeight="1" x14ac:dyDescent="0.25">
      <c r="A73" s="1" t="s">
        <v>23</v>
      </c>
      <c r="B73" s="382">
        <f>I46+I5</f>
        <v>3800000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2">
        <f t="shared" ref="L73" si="116">S46+S5</f>
        <v>1100000</v>
      </c>
      <c r="M73" s="383"/>
      <c r="N73" s="383"/>
      <c r="O73" s="383"/>
      <c r="P73" s="383"/>
      <c r="Q73" s="383"/>
      <c r="R73" s="383"/>
      <c r="S73" s="383"/>
      <c r="T73" s="383"/>
      <c r="U73" s="384"/>
      <c r="V73" s="382">
        <f t="shared" ref="V73" si="117">AC46+AC5</f>
        <v>0</v>
      </c>
      <c r="W73" s="383"/>
      <c r="X73" s="383"/>
      <c r="Y73" s="383"/>
      <c r="Z73" s="383"/>
      <c r="AA73" s="383"/>
      <c r="AB73" s="383"/>
      <c r="AC73" s="383"/>
      <c r="AD73" s="383"/>
      <c r="AE73" s="384"/>
      <c r="AF73" s="382">
        <f t="shared" ref="AF73" si="118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2">
        <f t="shared" ref="AP73" si="119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384"/>
      <c r="AZ73" s="438">
        <f t="shared" ref="AZ73" si="120">BG46+BG5</f>
        <v>0</v>
      </c>
      <c r="BA73" s="439"/>
      <c r="BB73" s="439"/>
      <c r="BC73" s="439"/>
      <c r="BD73" s="439"/>
      <c r="BE73" s="439"/>
      <c r="BF73" s="439"/>
      <c r="BG73" s="439"/>
      <c r="BH73" s="439"/>
      <c r="BI73" s="440"/>
      <c r="BJ73" s="438">
        <f t="shared" ref="BJ73" si="121">BQ46+BQ5</f>
        <v>0</v>
      </c>
      <c r="BK73" s="439"/>
      <c r="BL73" s="439"/>
      <c r="BM73" s="439"/>
      <c r="BN73" s="439"/>
      <c r="BO73" s="439"/>
      <c r="BP73" s="439"/>
      <c r="BQ73" s="439"/>
      <c r="BR73" s="439"/>
      <c r="BS73" s="440"/>
      <c r="BT73" s="438">
        <f t="shared" ref="BT73" si="122">CA46+CA5</f>
        <v>0</v>
      </c>
      <c r="BU73" s="439"/>
      <c r="BV73" s="439"/>
      <c r="BW73" s="439"/>
      <c r="BX73" s="439"/>
      <c r="BY73" s="439"/>
      <c r="BZ73" s="439"/>
      <c r="CA73" s="439"/>
      <c r="CB73" s="439"/>
      <c r="CC73" s="440"/>
      <c r="CD73" s="438">
        <f t="shared" ref="CD73" si="123">CK46+CK5</f>
        <v>0</v>
      </c>
      <c r="CE73" s="439"/>
      <c r="CF73" s="439"/>
      <c r="CG73" s="439"/>
      <c r="CH73" s="439"/>
      <c r="CI73" s="439"/>
      <c r="CJ73" s="439"/>
      <c r="CK73" s="439"/>
      <c r="CL73" s="439"/>
      <c r="CM73" s="440"/>
      <c r="CN73" s="438">
        <f t="shared" ref="CN73" si="124">CU46+CU5</f>
        <v>0</v>
      </c>
      <c r="CO73" s="439"/>
      <c r="CP73" s="439"/>
      <c r="CQ73" s="439"/>
      <c r="CR73" s="439"/>
      <c r="CS73" s="439"/>
      <c r="CT73" s="439"/>
      <c r="CU73" s="439"/>
      <c r="CV73" s="439"/>
      <c r="CW73" s="440"/>
      <c r="CX73" s="439">
        <f t="shared" ref="CX73" si="125">DE46+DE5</f>
        <v>0</v>
      </c>
      <c r="CY73" s="439"/>
      <c r="CZ73" s="439"/>
      <c r="DA73" s="439"/>
      <c r="DB73" s="439"/>
      <c r="DC73" s="439"/>
      <c r="DD73" s="439"/>
      <c r="DE73" s="439"/>
      <c r="DF73" s="439"/>
      <c r="DG73" s="385"/>
      <c r="DH73" s="410">
        <f t="shared" ref="DH73" si="126">DO46+DO5</f>
        <v>0</v>
      </c>
      <c r="DI73" s="439"/>
      <c r="DJ73" s="439"/>
      <c r="DK73" s="439"/>
      <c r="DL73" s="439"/>
      <c r="DM73" s="439"/>
      <c r="DN73" s="439"/>
      <c r="DO73" s="439"/>
      <c r="DP73" s="439"/>
      <c r="DQ73" s="385"/>
      <c r="DR73" s="441">
        <f t="shared" si="115"/>
        <v>4900000</v>
      </c>
      <c r="DS73" s="442"/>
      <c r="DT73" s="442"/>
      <c r="DU73" s="442"/>
      <c r="DV73" s="442"/>
      <c r="DW73" s="442"/>
      <c r="DX73" s="442"/>
      <c r="DY73" s="442"/>
      <c r="DZ73" s="442"/>
      <c r="EA73" s="443"/>
    </row>
    <row r="74" spans="1:131" ht="12" customHeight="1" x14ac:dyDescent="0.25">
      <c r="A74" s="1" t="s">
        <v>40</v>
      </c>
      <c r="B74" s="382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82">
        <f t="shared" ref="L74" si="127">T5+T46</f>
        <v>0</v>
      </c>
      <c r="M74" s="383"/>
      <c r="N74" s="383"/>
      <c r="O74" s="383"/>
      <c r="P74" s="383"/>
      <c r="Q74" s="383"/>
      <c r="R74" s="383"/>
      <c r="S74" s="383"/>
      <c r="T74" s="383"/>
      <c r="U74" s="384"/>
      <c r="V74" s="382">
        <f t="shared" ref="V74" si="128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384"/>
      <c r="AF74" s="382">
        <f t="shared" ref="AF74" si="129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2">
        <f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384"/>
      <c r="AZ74" s="438">
        <f t="shared" ref="AZ74" si="130">BH5+BH46</f>
        <v>0</v>
      </c>
      <c r="BA74" s="439"/>
      <c r="BB74" s="439"/>
      <c r="BC74" s="439"/>
      <c r="BD74" s="439"/>
      <c r="BE74" s="439"/>
      <c r="BF74" s="439"/>
      <c r="BG74" s="439"/>
      <c r="BH74" s="439"/>
      <c r="BI74" s="440"/>
      <c r="BJ74" s="438">
        <f t="shared" ref="BJ74" si="131">BR5+BR46</f>
        <v>0</v>
      </c>
      <c r="BK74" s="439"/>
      <c r="BL74" s="439"/>
      <c r="BM74" s="439"/>
      <c r="BN74" s="439"/>
      <c r="BO74" s="439"/>
      <c r="BP74" s="439"/>
      <c r="BQ74" s="439"/>
      <c r="BR74" s="439"/>
      <c r="BS74" s="440"/>
      <c r="BT74" s="438">
        <f t="shared" ref="BT74" si="132">CB5+CB46</f>
        <v>0</v>
      </c>
      <c r="BU74" s="439"/>
      <c r="BV74" s="439"/>
      <c r="BW74" s="439"/>
      <c r="BX74" s="439"/>
      <c r="BY74" s="439"/>
      <c r="BZ74" s="439"/>
      <c r="CA74" s="439"/>
      <c r="CB74" s="439"/>
      <c r="CC74" s="440"/>
      <c r="CD74" s="438">
        <f t="shared" ref="CD74" si="133">CL5+CL46</f>
        <v>0</v>
      </c>
      <c r="CE74" s="439"/>
      <c r="CF74" s="439"/>
      <c r="CG74" s="439"/>
      <c r="CH74" s="439"/>
      <c r="CI74" s="439"/>
      <c r="CJ74" s="439"/>
      <c r="CK74" s="439"/>
      <c r="CL74" s="439"/>
      <c r="CM74" s="440"/>
      <c r="CN74" s="438">
        <f t="shared" ref="CN74" si="134">CV5+CV46</f>
        <v>0</v>
      </c>
      <c r="CO74" s="439"/>
      <c r="CP74" s="439"/>
      <c r="CQ74" s="439"/>
      <c r="CR74" s="439"/>
      <c r="CS74" s="439"/>
      <c r="CT74" s="439"/>
      <c r="CU74" s="439"/>
      <c r="CV74" s="439"/>
      <c r="CW74" s="440"/>
      <c r="CX74" s="439">
        <f t="shared" ref="CX74" si="135">DF5+DF46</f>
        <v>0</v>
      </c>
      <c r="CY74" s="439"/>
      <c r="CZ74" s="439"/>
      <c r="DA74" s="439"/>
      <c r="DB74" s="439"/>
      <c r="DC74" s="439"/>
      <c r="DD74" s="439"/>
      <c r="DE74" s="439"/>
      <c r="DF74" s="439"/>
      <c r="DG74" s="385"/>
      <c r="DH74" s="410">
        <f t="shared" ref="DH74" si="136">DP5+DP46</f>
        <v>0</v>
      </c>
      <c r="DI74" s="439"/>
      <c r="DJ74" s="439"/>
      <c r="DK74" s="439"/>
      <c r="DL74" s="439"/>
      <c r="DM74" s="439"/>
      <c r="DN74" s="439"/>
      <c r="DO74" s="439"/>
      <c r="DP74" s="439"/>
      <c r="DQ74" s="385"/>
      <c r="DR74" s="441">
        <f t="shared" si="115"/>
        <v>0</v>
      </c>
      <c r="DS74" s="442"/>
      <c r="DT74" s="442"/>
      <c r="DU74" s="442"/>
      <c r="DV74" s="442"/>
      <c r="DW74" s="442"/>
      <c r="DX74" s="442"/>
      <c r="DY74" s="442"/>
      <c r="DZ74" s="442"/>
      <c r="EA74" s="443"/>
    </row>
    <row r="75" spans="1:131" ht="12" customHeight="1" thickBot="1" x14ac:dyDescent="0.3">
      <c r="A75" s="67" t="s">
        <v>24</v>
      </c>
      <c r="B75" s="377">
        <f>K46+K5</f>
        <v>0</v>
      </c>
      <c r="C75" s="378"/>
      <c r="D75" s="378"/>
      <c r="E75" s="378"/>
      <c r="F75" s="378"/>
      <c r="G75" s="378"/>
      <c r="H75" s="378"/>
      <c r="I75" s="378"/>
      <c r="J75" s="378"/>
      <c r="K75" s="379"/>
      <c r="L75" s="377">
        <f t="shared" ref="L75" si="137">U46+U5</f>
        <v>0</v>
      </c>
      <c r="M75" s="378"/>
      <c r="N75" s="378"/>
      <c r="O75" s="378"/>
      <c r="P75" s="378"/>
      <c r="Q75" s="378"/>
      <c r="R75" s="378"/>
      <c r="S75" s="378"/>
      <c r="T75" s="378"/>
      <c r="U75" s="379"/>
      <c r="V75" s="377">
        <f t="shared" ref="V75" si="138">AE46+AE5</f>
        <v>0</v>
      </c>
      <c r="W75" s="378"/>
      <c r="X75" s="378"/>
      <c r="Y75" s="378"/>
      <c r="Z75" s="378"/>
      <c r="AA75" s="378"/>
      <c r="AB75" s="378"/>
      <c r="AC75" s="378"/>
      <c r="AD75" s="378"/>
      <c r="AE75" s="379"/>
      <c r="AF75" s="377">
        <f t="shared" ref="AF75" si="139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77">
        <f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379"/>
      <c r="AZ75" s="432">
        <f t="shared" ref="AZ75" si="140">BI46+BI5</f>
        <v>0</v>
      </c>
      <c r="BA75" s="433"/>
      <c r="BB75" s="433"/>
      <c r="BC75" s="433"/>
      <c r="BD75" s="433"/>
      <c r="BE75" s="433"/>
      <c r="BF75" s="433"/>
      <c r="BG75" s="433"/>
      <c r="BH75" s="433"/>
      <c r="BI75" s="434"/>
      <c r="BJ75" s="432">
        <f t="shared" ref="BJ75" si="141">BS46+BS5</f>
        <v>0</v>
      </c>
      <c r="BK75" s="433"/>
      <c r="BL75" s="433"/>
      <c r="BM75" s="433"/>
      <c r="BN75" s="433"/>
      <c r="BO75" s="433"/>
      <c r="BP75" s="433"/>
      <c r="BQ75" s="433"/>
      <c r="BR75" s="433"/>
      <c r="BS75" s="434"/>
      <c r="BT75" s="432">
        <f t="shared" ref="BT75" si="142">CC46+CC5</f>
        <v>0</v>
      </c>
      <c r="BU75" s="433"/>
      <c r="BV75" s="433"/>
      <c r="BW75" s="433"/>
      <c r="BX75" s="433"/>
      <c r="BY75" s="433"/>
      <c r="BZ75" s="433"/>
      <c r="CA75" s="433"/>
      <c r="CB75" s="433"/>
      <c r="CC75" s="434"/>
      <c r="CD75" s="432">
        <f t="shared" ref="CD75" si="143">CM46+CM5</f>
        <v>0</v>
      </c>
      <c r="CE75" s="433"/>
      <c r="CF75" s="433"/>
      <c r="CG75" s="433"/>
      <c r="CH75" s="433"/>
      <c r="CI75" s="433"/>
      <c r="CJ75" s="433"/>
      <c r="CK75" s="433"/>
      <c r="CL75" s="433"/>
      <c r="CM75" s="434"/>
      <c r="CN75" s="432">
        <f t="shared" ref="CN75" si="144">CW46+CW5</f>
        <v>0</v>
      </c>
      <c r="CO75" s="433"/>
      <c r="CP75" s="433"/>
      <c r="CQ75" s="433"/>
      <c r="CR75" s="433"/>
      <c r="CS75" s="433"/>
      <c r="CT75" s="433"/>
      <c r="CU75" s="433"/>
      <c r="CV75" s="433"/>
      <c r="CW75" s="434"/>
      <c r="CX75" s="433">
        <f t="shared" ref="CX75" si="145">DG46+DG5</f>
        <v>0</v>
      </c>
      <c r="CY75" s="433"/>
      <c r="CZ75" s="433"/>
      <c r="DA75" s="433"/>
      <c r="DB75" s="433"/>
      <c r="DC75" s="433"/>
      <c r="DD75" s="433"/>
      <c r="DE75" s="433"/>
      <c r="DF75" s="433"/>
      <c r="DG75" s="380"/>
      <c r="DH75" s="411">
        <f t="shared" ref="DH75" si="146">DQ46+DQ5</f>
        <v>0</v>
      </c>
      <c r="DI75" s="433"/>
      <c r="DJ75" s="433"/>
      <c r="DK75" s="433"/>
      <c r="DL75" s="433"/>
      <c r="DM75" s="433"/>
      <c r="DN75" s="433"/>
      <c r="DO75" s="433"/>
      <c r="DP75" s="433"/>
      <c r="DQ75" s="380"/>
      <c r="DR75" s="435">
        <f>B75+L75+V75+AF75+AP75+AZ75+BJ75+BT75+CD75+CN75+CX75+DH75</f>
        <v>0</v>
      </c>
      <c r="DS75" s="436"/>
      <c r="DT75" s="436"/>
      <c r="DU75" s="436"/>
      <c r="DV75" s="436"/>
      <c r="DW75" s="436"/>
      <c r="DX75" s="436"/>
      <c r="DY75" s="436"/>
      <c r="DZ75" s="436"/>
      <c r="EA75" s="437"/>
    </row>
    <row r="76" spans="1:131" ht="12" customHeight="1" x14ac:dyDescent="0.25"/>
    <row r="77" spans="1:131" ht="12" customHeight="1" x14ac:dyDescent="0.25"/>
    <row r="78" spans="1:131" ht="12" customHeight="1" x14ac:dyDescent="0.25"/>
    <row r="79" spans="1:131" ht="12" customHeight="1" x14ac:dyDescent="0.25"/>
    <row r="80" spans="1:13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</sheetData>
  <mergeCells count="169">
    <mergeCell ref="A1:EA1"/>
    <mergeCell ref="B2:K2"/>
    <mergeCell ref="L2:U2"/>
    <mergeCell ref="V2:AE2"/>
    <mergeCell ref="AF2:AO2"/>
    <mergeCell ref="AP2:AY2"/>
    <mergeCell ref="CD2:CM2"/>
    <mergeCell ref="CN2:CW2"/>
    <mergeCell ref="CX2:DG2"/>
    <mergeCell ref="BT2:CC2"/>
    <mergeCell ref="BJ2:BS2"/>
    <mergeCell ref="AZ2:BI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BF3:BI3"/>
    <mergeCell ref="CS3:CS4"/>
    <mergeCell ref="CT3:CW3"/>
    <mergeCell ref="CY3:DB3"/>
    <mergeCell ref="BK3:BN3"/>
    <mergeCell ref="BO3:BO4"/>
    <mergeCell ref="BP3:BS3"/>
    <mergeCell ref="BU3:BX3"/>
    <mergeCell ref="BY3:BY4"/>
    <mergeCell ref="BZ3:CC3"/>
    <mergeCell ref="CE3:CH3"/>
    <mergeCell ref="CI3:CI4"/>
    <mergeCell ref="CJ3:CM3"/>
    <mergeCell ref="AU68:AU69"/>
    <mergeCell ref="BE68:BE69"/>
    <mergeCell ref="BY68:BY69"/>
    <mergeCell ref="CI68:CI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B69:F69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G68:G69"/>
    <mergeCell ref="Q68:Q69"/>
    <mergeCell ref="AA68:AA69"/>
    <mergeCell ref="AK68:AK69"/>
    <mergeCell ref="AP71:AY71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DH69:DL69"/>
    <mergeCell ref="DN69:DQ69"/>
    <mergeCell ref="DR69:DV69"/>
    <mergeCell ref="V73:AE73"/>
    <mergeCell ref="AF73:AO73"/>
    <mergeCell ref="AP73:AY73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DR72:EA72"/>
    <mergeCell ref="B71:K71"/>
    <mergeCell ref="L71:U71"/>
    <mergeCell ref="V71:AE71"/>
    <mergeCell ref="AF71:AO71"/>
    <mergeCell ref="B75:K75"/>
    <mergeCell ref="L75:U75"/>
    <mergeCell ref="V75:AE75"/>
    <mergeCell ref="AF75:AO75"/>
    <mergeCell ref="AP75:AY75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AP74:AY74"/>
    <mergeCell ref="AZ74:BI74"/>
    <mergeCell ref="BJ74:BS74"/>
    <mergeCell ref="BT74:CC74"/>
    <mergeCell ref="CD74:CM74"/>
    <mergeCell ref="CN74:CW74"/>
    <mergeCell ref="CX74:DG74"/>
    <mergeCell ref="DH74:DQ74"/>
    <mergeCell ref="DR74:EA74"/>
    <mergeCell ref="B73:K73"/>
    <mergeCell ref="L73:U73"/>
    <mergeCell ref="CD71:CM71"/>
    <mergeCell ref="BT71:CC71"/>
    <mergeCell ref="BJ71:BS71"/>
    <mergeCell ref="AZ71:BI71"/>
    <mergeCell ref="CD73:CM73"/>
    <mergeCell ref="BT73:CC73"/>
    <mergeCell ref="BJ73:BS73"/>
    <mergeCell ref="AZ73:BI73"/>
    <mergeCell ref="CD75:CM75"/>
    <mergeCell ref="BT75:CC75"/>
    <mergeCell ref="BJ75:BS75"/>
    <mergeCell ref="AZ75:BI75"/>
    <mergeCell ref="DS3:DV3"/>
    <mergeCell ref="DW3:DW4"/>
    <mergeCell ref="DX3:EA3"/>
    <mergeCell ref="CO3:CR3"/>
    <mergeCell ref="DC3:DC4"/>
    <mergeCell ref="DD3:DG3"/>
    <mergeCell ref="DI3:DL3"/>
    <mergeCell ref="CN75:CW75"/>
    <mergeCell ref="CX75:DG75"/>
    <mergeCell ref="DH75:DQ75"/>
    <mergeCell ref="DR75:EA75"/>
    <mergeCell ref="DM3:DM4"/>
    <mergeCell ref="DN3:DQ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4"/>
  <sheetViews>
    <sheetView zoomScaleNormal="100" workbookViewId="0">
      <pane xSplit="1" topLeftCell="CG1" activePane="topRight" state="frozen"/>
      <selection pane="topRight" activeCell="EC11" sqref="EC11"/>
    </sheetView>
  </sheetViews>
  <sheetFormatPr defaultRowHeight="15" x14ac:dyDescent="0.25"/>
  <cols>
    <col min="1" max="1" width="24.5703125" customWidth="1"/>
    <col min="2" max="8" width="3.7109375" hidden="1" customWidth="1"/>
    <col min="9" max="9" width="6.5703125" hidden="1" customWidth="1"/>
    <col min="10" max="18" width="3.7109375" hidden="1" customWidth="1"/>
    <col min="19" max="19" width="7.28515625" hidden="1" customWidth="1"/>
    <col min="20" max="68" width="3.7109375" hidden="1" customWidth="1"/>
    <col min="69" max="69" width="6.85546875" hidden="1" customWidth="1"/>
    <col min="70" max="121" width="3.7109375" hidden="1" customWidth="1"/>
    <col min="122" max="128" width="3.7109375" customWidth="1"/>
    <col min="129" max="129" width="6.7109375" customWidth="1"/>
    <col min="130" max="131" width="3.7109375" customWidth="1"/>
    <col min="132" max="132" width="32" customWidth="1"/>
  </cols>
  <sheetData>
    <row r="1" spans="1:131" ht="15.75" thickBot="1" x14ac:dyDescent="0.3">
      <c r="A1" s="373" t="s">
        <v>98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15" customHeight="1" thickBot="1" x14ac:dyDescent="0.3">
      <c r="A2" s="143" t="s">
        <v>49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04"/>
      <c r="V2" s="417" t="s">
        <v>52</v>
      </c>
      <c r="W2" s="403"/>
      <c r="X2" s="403"/>
      <c r="Y2" s="403"/>
      <c r="Z2" s="403"/>
      <c r="AA2" s="403"/>
      <c r="AB2" s="403"/>
      <c r="AC2" s="403"/>
      <c r="AD2" s="403"/>
      <c r="AE2" s="404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7" t="s">
        <v>54</v>
      </c>
      <c r="AQ2" s="403"/>
      <c r="AR2" s="403"/>
      <c r="AS2" s="403"/>
      <c r="AT2" s="403"/>
      <c r="AU2" s="403"/>
      <c r="AV2" s="403"/>
      <c r="AW2" s="403"/>
      <c r="AX2" s="403"/>
      <c r="AY2" s="404"/>
      <c r="AZ2" s="417" t="s">
        <v>55</v>
      </c>
      <c r="BA2" s="403"/>
      <c r="BB2" s="403"/>
      <c r="BC2" s="403"/>
      <c r="BD2" s="403"/>
      <c r="BE2" s="403"/>
      <c r="BF2" s="403"/>
      <c r="BG2" s="403"/>
      <c r="BH2" s="403"/>
      <c r="BI2" s="404"/>
      <c r="BJ2" s="417" t="s">
        <v>56</v>
      </c>
      <c r="BK2" s="403"/>
      <c r="BL2" s="403"/>
      <c r="BM2" s="403"/>
      <c r="BN2" s="403"/>
      <c r="BO2" s="403"/>
      <c r="BP2" s="403"/>
      <c r="BQ2" s="403"/>
      <c r="BR2" s="403"/>
      <c r="BS2" s="404"/>
      <c r="BT2" s="417" t="s">
        <v>57</v>
      </c>
      <c r="BU2" s="403"/>
      <c r="BV2" s="403"/>
      <c r="BW2" s="403"/>
      <c r="BX2" s="403"/>
      <c r="BY2" s="403"/>
      <c r="BZ2" s="403"/>
      <c r="CA2" s="403"/>
      <c r="CB2" s="403"/>
      <c r="CC2" s="404"/>
      <c r="CD2" s="417" t="s">
        <v>58</v>
      </c>
      <c r="CE2" s="403"/>
      <c r="CF2" s="403"/>
      <c r="CG2" s="403"/>
      <c r="CH2" s="403"/>
      <c r="CI2" s="403"/>
      <c r="CJ2" s="403"/>
      <c r="CK2" s="403"/>
      <c r="CL2" s="403"/>
      <c r="CM2" s="404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20.100000000000001" customHeight="1" x14ac:dyDescent="0.25">
      <c r="A3" s="374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09"/>
      <c r="V3" s="8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09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09"/>
      <c r="AZ3" s="8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09"/>
      <c r="BJ3" s="8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09"/>
      <c r="BT3" s="8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09"/>
      <c r="CD3" s="8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09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27.95" customHeight="1" thickBot="1" x14ac:dyDescent="0.3">
      <c r="A4" s="375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56" t="s">
        <v>39</v>
      </c>
      <c r="V4" s="54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56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54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56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54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56" t="s">
        <v>39</v>
      </c>
      <c r="BT4" s="54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56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10" t="s">
        <v>0</v>
      </c>
      <c r="B5" s="100">
        <f>B6+B7+B8+B9+B10+B11+B12+B13+B14+B15+B16+B17+B18+B19+B20+B21+B22+B23+B24+B25+B26+B27+B28+B29+B30+B31+B32+B33+B34+B40+B41+B42+B43+B44+B45</f>
        <v>93</v>
      </c>
      <c r="C5" s="77">
        <f t="shared" ref="C5:BN5" si="0">C6+C7+C8+C9+C10+C11+C12+C13+C14+C15+C16+C17+C18+C19+C20+C21+C22+C23+C24+C25+C26+C27+C28+C29+C30+C31+C32+C33+C34+C40+C41+C42+C43+C44+C45</f>
        <v>0</v>
      </c>
      <c r="D5" s="77">
        <f t="shared" si="0"/>
        <v>5</v>
      </c>
      <c r="E5" s="77">
        <f t="shared" si="0"/>
        <v>0</v>
      </c>
      <c r="F5" s="77">
        <f t="shared" si="0"/>
        <v>9</v>
      </c>
      <c r="G5" s="77">
        <f t="shared" si="0"/>
        <v>227</v>
      </c>
      <c r="H5" s="77">
        <f t="shared" si="0"/>
        <v>9</v>
      </c>
      <c r="I5" s="77">
        <f t="shared" si="0"/>
        <v>1540000</v>
      </c>
      <c r="J5" s="77">
        <f t="shared" si="0"/>
        <v>0</v>
      </c>
      <c r="K5" s="78">
        <f t="shared" si="0"/>
        <v>0</v>
      </c>
      <c r="L5" s="100">
        <f t="shared" si="0"/>
        <v>49</v>
      </c>
      <c r="M5" s="77">
        <f t="shared" si="0"/>
        <v>0</v>
      </c>
      <c r="N5" s="77">
        <f t="shared" si="0"/>
        <v>1</v>
      </c>
      <c r="O5" s="77">
        <f t="shared" si="0"/>
        <v>0</v>
      </c>
      <c r="P5" s="77">
        <f t="shared" si="0"/>
        <v>0</v>
      </c>
      <c r="Q5" s="77">
        <f t="shared" si="0"/>
        <v>0</v>
      </c>
      <c r="R5" s="77">
        <f t="shared" si="0"/>
        <v>0</v>
      </c>
      <c r="S5" s="77">
        <f t="shared" si="0"/>
        <v>0</v>
      </c>
      <c r="T5" s="77">
        <f t="shared" si="0"/>
        <v>0</v>
      </c>
      <c r="U5" s="78">
        <f t="shared" si="0"/>
        <v>0</v>
      </c>
      <c r="V5" s="100">
        <f t="shared" si="0"/>
        <v>64</v>
      </c>
      <c r="W5" s="77">
        <f t="shared" si="0"/>
        <v>1</v>
      </c>
      <c r="X5" s="77">
        <f t="shared" si="0"/>
        <v>13</v>
      </c>
      <c r="Y5" s="77">
        <f t="shared" si="0"/>
        <v>1</v>
      </c>
      <c r="Z5" s="77">
        <f t="shared" si="0"/>
        <v>0</v>
      </c>
      <c r="AA5" s="77">
        <f t="shared" si="0"/>
        <v>29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8">
        <f t="shared" si="0"/>
        <v>0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0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8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0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8">
        <f t="shared" si="1"/>
        <v>0</v>
      </c>
      <c r="BT5" s="100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8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206</v>
      </c>
      <c r="DS5" s="77">
        <f t="shared" si="1"/>
        <v>1</v>
      </c>
      <c r="DT5" s="77">
        <f t="shared" si="1"/>
        <v>19</v>
      </c>
      <c r="DU5" s="77">
        <f t="shared" si="1"/>
        <v>1</v>
      </c>
      <c r="DV5" s="77">
        <f t="shared" si="1"/>
        <v>9</v>
      </c>
      <c r="DW5" s="77">
        <f t="shared" si="1"/>
        <v>256</v>
      </c>
      <c r="DX5" s="77">
        <f t="shared" si="1"/>
        <v>9</v>
      </c>
      <c r="DY5" s="77">
        <f t="shared" si="1"/>
        <v>1540000</v>
      </c>
      <c r="DZ5" s="77">
        <f t="shared" si="1"/>
        <v>0</v>
      </c>
      <c r="EA5" s="78">
        <f t="shared" ref="EA5" si="2">EA6+EA7+EA8+EA9+EA10+EA11+EA12+EA13+EA14+EA15+EA16+EA17+EA18+EA19+EA20+EA21+EA22+EA23+EA24+EA25+EA26+EA27+EA28+EA29+EA30+EA31+EA32+EA33+EA34+EA40+EA41+EA42+EA43+EA44+EA45</f>
        <v>0</v>
      </c>
    </row>
    <row r="6" spans="1:131" ht="12" customHeight="1" x14ac:dyDescent="0.25">
      <c r="A6" s="1" t="s">
        <v>3</v>
      </c>
      <c r="B6" s="26"/>
      <c r="C6" s="27"/>
      <c r="D6" s="27"/>
      <c r="E6" s="27"/>
      <c r="F6" s="27"/>
      <c r="G6" s="27"/>
      <c r="H6" s="27"/>
      <c r="I6" s="27"/>
      <c r="J6" s="27"/>
      <c r="K6" s="28"/>
      <c r="L6" s="26"/>
      <c r="M6" s="27"/>
      <c r="N6" s="27"/>
      <c r="O6" s="27"/>
      <c r="P6" s="27"/>
      <c r="Q6" s="27"/>
      <c r="R6" s="27"/>
      <c r="S6" s="27"/>
      <c r="T6" s="27"/>
      <c r="U6" s="28"/>
      <c r="V6" s="11"/>
      <c r="W6" s="12"/>
      <c r="X6" s="12">
        <v>2</v>
      </c>
      <c r="Y6" s="12"/>
      <c r="Z6" s="12"/>
      <c r="AA6" s="12"/>
      <c r="AB6" s="12"/>
      <c r="AC6" s="12"/>
      <c r="AD6" s="12"/>
      <c r="AE6" s="13"/>
      <c r="AF6" s="301"/>
      <c r="AG6" s="302"/>
      <c r="AH6" s="302"/>
      <c r="AI6" s="302"/>
      <c r="AJ6" s="302"/>
      <c r="AK6" s="302"/>
      <c r="AL6" s="302"/>
      <c r="AM6" s="302"/>
      <c r="AN6" s="302"/>
      <c r="AO6" s="303"/>
      <c r="AP6" s="301"/>
      <c r="AQ6" s="302"/>
      <c r="AR6" s="302"/>
      <c r="AS6" s="302"/>
      <c r="AT6" s="302"/>
      <c r="AU6" s="302"/>
      <c r="AV6" s="302"/>
      <c r="AW6" s="302"/>
      <c r="AX6" s="302"/>
      <c r="AY6" s="303"/>
      <c r="AZ6" s="304"/>
      <c r="BA6" s="305"/>
      <c r="BB6" s="305"/>
      <c r="BC6" s="305"/>
      <c r="BD6" s="305"/>
      <c r="BE6" s="305"/>
      <c r="BF6" s="305"/>
      <c r="BG6" s="305"/>
      <c r="BH6" s="305"/>
      <c r="BI6" s="308"/>
      <c r="BJ6" s="304"/>
      <c r="BK6" s="305"/>
      <c r="BL6" s="305"/>
      <c r="BM6" s="305"/>
      <c r="BN6" s="305"/>
      <c r="BO6" s="305"/>
      <c r="BP6" s="305"/>
      <c r="BQ6" s="305"/>
      <c r="BR6" s="305"/>
      <c r="BS6" s="308"/>
      <c r="BT6" s="304"/>
      <c r="BU6" s="305"/>
      <c r="BV6" s="305"/>
      <c r="BW6" s="305"/>
      <c r="BX6" s="305"/>
      <c r="BY6" s="305"/>
      <c r="BZ6" s="305"/>
      <c r="CA6" s="305"/>
      <c r="CB6" s="305"/>
      <c r="CC6" s="308"/>
      <c r="CD6" s="304"/>
      <c r="CE6" s="305"/>
      <c r="CF6" s="305"/>
      <c r="CG6" s="305"/>
      <c r="CH6" s="305"/>
      <c r="CI6" s="305"/>
      <c r="CJ6" s="305"/>
      <c r="CK6" s="305"/>
      <c r="CL6" s="305"/>
      <c r="CM6" s="308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2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26"/>
      <c r="M7" s="27"/>
      <c r="N7" s="27"/>
      <c r="O7" s="27"/>
      <c r="P7" s="27"/>
      <c r="Q7" s="27"/>
      <c r="R7" s="27"/>
      <c r="S7" s="27"/>
      <c r="T7" s="27"/>
      <c r="U7" s="28"/>
      <c r="V7" s="11"/>
      <c r="W7" s="12"/>
      <c r="X7" s="12"/>
      <c r="Y7" s="12"/>
      <c r="Z7" s="12"/>
      <c r="AA7" s="12"/>
      <c r="AB7" s="12"/>
      <c r="AC7" s="12"/>
      <c r="AD7" s="12"/>
      <c r="AE7" s="13"/>
      <c r="AF7" s="301"/>
      <c r="AG7" s="302"/>
      <c r="AH7" s="302"/>
      <c r="AI7" s="302"/>
      <c r="AJ7" s="302"/>
      <c r="AK7" s="302"/>
      <c r="AL7" s="302"/>
      <c r="AM7" s="302"/>
      <c r="AN7" s="302"/>
      <c r="AO7" s="303"/>
      <c r="AP7" s="301"/>
      <c r="AQ7" s="302"/>
      <c r="AR7" s="302"/>
      <c r="AS7" s="302"/>
      <c r="AT7" s="302"/>
      <c r="AU7" s="302"/>
      <c r="AV7" s="302"/>
      <c r="AW7" s="302"/>
      <c r="AX7" s="302"/>
      <c r="AY7" s="303"/>
      <c r="AZ7" s="304"/>
      <c r="BA7" s="305"/>
      <c r="BB7" s="305"/>
      <c r="BC7" s="305"/>
      <c r="BD7" s="305"/>
      <c r="BE7" s="305"/>
      <c r="BF7" s="305"/>
      <c r="BG7" s="305"/>
      <c r="BH7" s="305"/>
      <c r="BI7" s="308"/>
      <c r="BJ7" s="304"/>
      <c r="BK7" s="305"/>
      <c r="BL7" s="305"/>
      <c r="BM7" s="305"/>
      <c r="BN7" s="305"/>
      <c r="BO7" s="305"/>
      <c r="BP7" s="305"/>
      <c r="BQ7" s="305"/>
      <c r="BR7" s="305"/>
      <c r="BS7" s="308"/>
      <c r="BT7" s="304"/>
      <c r="BU7" s="305"/>
      <c r="BV7" s="305"/>
      <c r="BW7" s="305"/>
      <c r="BX7" s="305"/>
      <c r="BY7" s="305"/>
      <c r="BZ7" s="305"/>
      <c r="CA7" s="305"/>
      <c r="CB7" s="305"/>
      <c r="CC7" s="308"/>
      <c r="CD7" s="304"/>
      <c r="CE7" s="305"/>
      <c r="CF7" s="305"/>
      <c r="CG7" s="305"/>
      <c r="CH7" s="305"/>
      <c r="CI7" s="305"/>
      <c r="CJ7" s="305"/>
      <c r="CK7" s="305"/>
      <c r="CL7" s="305"/>
      <c r="CM7" s="308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" t="s">
        <v>7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26"/>
      <c r="M8" s="27"/>
      <c r="N8" s="27"/>
      <c r="O8" s="27"/>
      <c r="P8" s="27"/>
      <c r="Q8" s="27"/>
      <c r="R8" s="27"/>
      <c r="S8" s="27"/>
      <c r="T8" s="27"/>
      <c r="U8" s="28"/>
      <c r="V8" s="11"/>
      <c r="W8" s="12"/>
      <c r="X8" s="12"/>
      <c r="Y8" s="12"/>
      <c r="Z8" s="12"/>
      <c r="AA8" s="12"/>
      <c r="AB8" s="12"/>
      <c r="AC8" s="12"/>
      <c r="AD8" s="12"/>
      <c r="AE8" s="13"/>
      <c r="AF8" s="301"/>
      <c r="AG8" s="302"/>
      <c r="AH8" s="302"/>
      <c r="AI8" s="302"/>
      <c r="AJ8" s="302"/>
      <c r="AK8" s="302"/>
      <c r="AL8" s="302"/>
      <c r="AM8" s="302"/>
      <c r="AN8" s="302"/>
      <c r="AO8" s="303"/>
      <c r="AP8" s="301"/>
      <c r="AQ8" s="302"/>
      <c r="AR8" s="302"/>
      <c r="AS8" s="302"/>
      <c r="AT8" s="302"/>
      <c r="AU8" s="302"/>
      <c r="AV8" s="302"/>
      <c r="AW8" s="302"/>
      <c r="AX8" s="302"/>
      <c r="AY8" s="303"/>
      <c r="AZ8" s="304"/>
      <c r="BA8" s="305"/>
      <c r="BB8" s="305"/>
      <c r="BC8" s="305"/>
      <c r="BD8" s="305"/>
      <c r="BE8" s="305"/>
      <c r="BF8" s="305"/>
      <c r="BG8" s="305"/>
      <c r="BH8" s="305"/>
      <c r="BI8" s="308"/>
      <c r="BJ8" s="304"/>
      <c r="BK8" s="305"/>
      <c r="BL8" s="305"/>
      <c r="BM8" s="305"/>
      <c r="BN8" s="305"/>
      <c r="BO8" s="305"/>
      <c r="BP8" s="305"/>
      <c r="BQ8" s="305"/>
      <c r="BR8" s="305"/>
      <c r="BS8" s="308"/>
      <c r="BT8" s="304"/>
      <c r="BU8" s="305"/>
      <c r="BV8" s="305"/>
      <c r="BW8" s="305"/>
      <c r="BX8" s="305"/>
      <c r="BY8" s="305"/>
      <c r="BZ8" s="305"/>
      <c r="CA8" s="305"/>
      <c r="CB8" s="305"/>
      <c r="CC8" s="308"/>
      <c r="CD8" s="304"/>
      <c r="CE8" s="305"/>
      <c r="CF8" s="305"/>
      <c r="CG8" s="305"/>
      <c r="CH8" s="305"/>
      <c r="CI8" s="305"/>
      <c r="CJ8" s="305"/>
      <c r="CK8" s="305"/>
      <c r="CL8" s="305"/>
      <c r="CM8" s="308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" t="s">
        <v>5</v>
      </c>
      <c r="B9" s="26"/>
      <c r="C9" s="27"/>
      <c r="D9" s="27"/>
      <c r="E9" s="27"/>
      <c r="F9" s="27"/>
      <c r="G9" s="27"/>
      <c r="H9" s="27"/>
      <c r="I9" s="27"/>
      <c r="J9" s="27"/>
      <c r="K9" s="28"/>
      <c r="L9" s="26"/>
      <c r="M9" s="27"/>
      <c r="N9" s="27"/>
      <c r="O9" s="27"/>
      <c r="P9" s="27"/>
      <c r="Q9" s="27"/>
      <c r="R9" s="27"/>
      <c r="S9" s="27"/>
      <c r="T9" s="27"/>
      <c r="U9" s="28"/>
      <c r="V9" s="11"/>
      <c r="W9" s="12"/>
      <c r="X9" s="12">
        <v>8</v>
      </c>
      <c r="Y9" s="12">
        <v>1</v>
      </c>
      <c r="Z9" s="12"/>
      <c r="AA9" s="12"/>
      <c r="AB9" s="12"/>
      <c r="AC9" s="12"/>
      <c r="AD9" s="12"/>
      <c r="AE9" s="13"/>
      <c r="AF9" s="301"/>
      <c r="AG9" s="302"/>
      <c r="AH9" s="302"/>
      <c r="AI9" s="302"/>
      <c r="AJ9" s="302"/>
      <c r="AK9" s="302"/>
      <c r="AL9" s="302"/>
      <c r="AM9" s="302"/>
      <c r="AN9" s="302"/>
      <c r="AO9" s="303"/>
      <c r="AP9" s="301"/>
      <c r="AQ9" s="302"/>
      <c r="AR9" s="302"/>
      <c r="AS9" s="302"/>
      <c r="AT9" s="302"/>
      <c r="AU9" s="302"/>
      <c r="AV9" s="302"/>
      <c r="AW9" s="302"/>
      <c r="AX9" s="302"/>
      <c r="AY9" s="303"/>
      <c r="AZ9" s="304"/>
      <c r="BA9" s="305"/>
      <c r="BB9" s="305"/>
      <c r="BC9" s="305"/>
      <c r="BD9" s="305"/>
      <c r="BE9" s="305"/>
      <c r="BF9" s="305"/>
      <c r="BG9" s="305"/>
      <c r="BH9" s="305"/>
      <c r="BI9" s="308"/>
      <c r="BJ9" s="304"/>
      <c r="BK9" s="305"/>
      <c r="BL9" s="305"/>
      <c r="BM9" s="305"/>
      <c r="BN9" s="305"/>
      <c r="BO9" s="305"/>
      <c r="BP9" s="305"/>
      <c r="BQ9" s="305"/>
      <c r="BR9" s="305"/>
      <c r="BS9" s="308"/>
      <c r="BT9" s="304"/>
      <c r="BU9" s="305"/>
      <c r="BV9" s="305"/>
      <c r="BW9" s="305"/>
      <c r="BX9" s="305"/>
      <c r="BY9" s="305"/>
      <c r="BZ9" s="305"/>
      <c r="CA9" s="305"/>
      <c r="CB9" s="305"/>
      <c r="CC9" s="308"/>
      <c r="CD9" s="304"/>
      <c r="CE9" s="305"/>
      <c r="CF9" s="305"/>
      <c r="CG9" s="305"/>
      <c r="CH9" s="305"/>
      <c r="CI9" s="305"/>
      <c r="CJ9" s="305"/>
      <c r="CK9" s="305"/>
      <c r="CL9" s="305"/>
      <c r="CM9" s="308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3"/>
        <v>0</v>
      </c>
      <c r="DS9" s="97">
        <f t="shared" si="3"/>
        <v>0</v>
      </c>
      <c r="DT9" s="97">
        <f t="shared" si="3"/>
        <v>8</v>
      </c>
      <c r="DU9" s="97">
        <f t="shared" si="3"/>
        <v>1</v>
      </c>
      <c r="DV9" s="97">
        <f t="shared" si="3"/>
        <v>0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0</v>
      </c>
      <c r="EA9" s="102">
        <f t="shared" si="3"/>
        <v>0</v>
      </c>
    </row>
    <row r="10" spans="1:131" ht="12" customHeight="1" x14ac:dyDescent="0.25">
      <c r="A10" s="1" t="s">
        <v>13</v>
      </c>
      <c r="B10" s="26"/>
      <c r="C10" s="27"/>
      <c r="D10" s="27"/>
      <c r="E10" s="27"/>
      <c r="F10" s="27"/>
      <c r="G10" s="27"/>
      <c r="H10" s="27"/>
      <c r="I10" s="27"/>
      <c r="J10" s="27"/>
      <c r="K10" s="28"/>
      <c r="L10" s="26"/>
      <c r="M10" s="27"/>
      <c r="N10" s="27"/>
      <c r="O10" s="27"/>
      <c r="P10" s="27"/>
      <c r="Q10" s="27"/>
      <c r="R10" s="27"/>
      <c r="S10" s="27"/>
      <c r="T10" s="27"/>
      <c r="U10" s="28"/>
      <c r="V10" s="11"/>
      <c r="W10" s="12"/>
      <c r="X10" s="12"/>
      <c r="Y10" s="12"/>
      <c r="Z10" s="12"/>
      <c r="AA10" s="12"/>
      <c r="AB10" s="12"/>
      <c r="AC10" s="12"/>
      <c r="AD10" s="12"/>
      <c r="AE10" s="13"/>
      <c r="AF10" s="301"/>
      <c r="AG10" s="302"/>
      <c r="AH10" s="302"/>
      <c r="AI10" s="302"/>
      <c r="AJ10" s="302"/>
      <c r="AK10" s="302"/>
      <c r="AL10" s="302"/>
      <c r="AM10" s="302"/>
      <c r="AN10" s="302"/>
      <c r="AO10" s="303"/>
      <c r="AP10" s="301"/>
      <c r="AQ10" s="302"/>
      <c r="AR10" s="302"/>
      <c r="AS10" s="302"/>
      <c r="AT10" s="302"/>
      <c r="AU10" s="302"/>
      <c r="AV10" s="302"/>
      <c r="AW10" s="302"/>
      <c r="AX10" s="302"/>
      <c r="AY10" s="303"/>
      <c r="AZ10" s="304"/>
      <c r="BA10" s="305"/>
      <c r="BB10" s="305"/>
      <c r="BC10" s="305"/>
      <c r="BD10" s="305"/>
      <c r="BE10" s="305"/>
      <c r="BF10" s="305"/>
      <c r="BG10" s="305"/>
      <c r="BH10" s="305"/>
      <c r="BI10" s="308"/>
      <c r="BJ10" s="304"/>
      <c r="BK10" s="305"/>
      <c r="BL10" s="305"/>
      <c r="BM10" s="305"/>
      <c r="BN10" s="305"/>
      <c r="BO10" s="305"/>
      <c r="BP10" s="305"/>
      <c r="BQ10" s="305"/>
      <c r="BR10" s="305"/>
      <c r="BS10" s="308"/>
      <c r="BT10" s="304"/>
      <c r="BU10" s="305"/>
      <c r="BV10" s="305"/>
      <c r="BW10" s="305"/>
      <c r="BX10" s="305"/>
      <c r="BY10" s="305"/>
      <c r="BZ10" s="305"/>
      <c r="CA10" s="305"/>
      <c r="CB10" s="305"/>
      <c r="CC10" s="308"/>
      <c r="CD10" s="304"/>
      <c r="CE10" s="305"/>
      <c r="CF10" s="305"/>
      <c r="CG10" s="305"/>
      <c r="CH10" s="305"/>
      <c r="CI10" s="305"/>
      <c r="CJ10" s="305"/>
      <c r="CK10" s="305"/>
      <c r="CL10" s="305"/>
      <c r="CM10" s="308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" t="s">
        <v>10</v>
      </c>
      <c r="B11" s="26"/>
      <c r="C11" s="27"/>
      <c r="D11" s="27">
        <v>4</v>
      </c>
      <c r="E11" s="27"/>
      <c r="F11" s="27"/>
      <c r="G11" s="27"/>
      <c r="H11" s="27"/>
      <c r="I11" s="27"/>
      <c r="J11" s="27"/>
      <c r="K11" s="28"/>
      <c r="L11" s="26"/>
      <c r="M11" s="27"/>
      <c r="N11" s="27"/>
      <c r="O11" s="27"/>
      <c r="P11" s="27"/>
      <c r="Q11" s="27"/>
      <c r="R11" s="27"/>
      <c r="S11" s="27"/>
      <c r="T11" s="27"/>
      <c r="U11" s="28"/>
      <c r="V11" s="11"/>
      <c r="W11" s="12"/>
      <c r="X11" s="12">
        <v>2</v>
      </c>
      <c r="Y11" s="12"/>
      <c r="Z11" s="12"/>
      <c r="AA11" s="12"/>
      <c r="AB11" s="12"/>
      <c r="AC11" s="12"/>
      <c r="AD11" s="12"/>
      <c r="AE11" s="13"/>
      <c r="AF11" s="301"/>
      <c r="AG11" s="302"/>
      <c r="AH11" s="302"/>
      <c r="AI11" s="302"/>
      <c r="AJ11" s="302"/>
      <c r="AK11" s="302"/>
      <c r="AL11" s="302"/>
      <c r="AM11" s="302"/>
      <c r="AN11" s="302"/>
      <c r="AO11" s="303"/>
      <c r="AP11" s="301"/>
      <c r="AQ11" s="302"/>
      <c r="AR11" s="302"/>
      <c r="AS11" s="302"/>
      <c r="AT11" s="302"/>
      <c r="AU11" s="302"/>
      <c r="AV11" s="302"/>
      <c r="AW11" s="302"/>
      <c r="AX11" s="302"/>
      <c r="AY11" s="303"/>
      <c r="AZ11" s="304"/>
      <c r="BA11" s="305"/>
      <c r="BB11" s="305"/>
      <c r="BC11" s="305"/>
      <c r="BD11" s="305"/>
      <c r="BE11" s="305"/>
      <c r="BF11" s="305"/>
      <c r="BG11" s="305"/>
      <c r="BH11" s="305"/>
      <c r="BI11" s="308"/>
      <c r="BJ11" s="304"/>
      <c r="BK11" s="305"/>
      <c r="BL11" s="305"/>
      <c r="BM11" s="305"/>
      <c r="BN11" s="305"/>
      <c r="BO11" s="305"/>
      <c r="BP11" s="305"/>
      <c r="BQ11" s="305"/>
      <c r="BR11" s="305"/>
      <c r="BS11" s="308"/>
      <c r="BT11" s="304"/>
      <c r="BU11" s="305"/>
      <c r="BV11" s="305"/>
      <c r="BW11" s="305"/>
      <c r="BX11" s="305"/>
      <c r="BY11" s="305"/>
      <c r="BZ11" s="305"/>
      <c r="CA11" s="305"/>
      <c r="CB11" s="305"/>
      <c r="CC11" s="308"/>
      <c r="CD11" s="304"/>
      <c r="CE11" s="305"/>
      <c r="CF11" s="305"/>
      <c r="CG11" s="305"/>
      <c r="CH11" s="305"/>
      <c r="CI11" s="305"/>
      <c r="CJ11" s="305"/>
      <c r="CK11" s="309"/>
      <c r="CL11" s="305"/>
      <c r="CM11" s="308"/>
      <c r="CN11" s="304"/>
      <c r="CO11" s="305"/>
      <c r="CP11" s="305"/>
      <c r="CQ11" s="305"/>
      <c r="CR11" s="305"/>
      <c r="CS11" s="305"/>
      <c r="CT11" s="305"/>
      <c r="CU11" s="309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3"/>
        <v>0</v>
      </c>
      <c r="DS11" s="97">
        <f t="shared" si="3"/>
        <v>0</v>
      </c>
      <c r="DT11" s="97">
        <f t="shared" si="3"/>
        <v>6</v>
      </c>
      <c r="DU11" s="97">
        <f t="shared" si="3"/>
        <v>0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0</v>
      </c>
      <c r="EA11" s="102">
        <f t="shared" si="3"/>
        <v>0</v>
      </c>
    </row>
    <row r="12" spans="1:131" ht="12" customHeight="1" x14ac:dyDescent="0.25">
      <c r="A12" s="1" t="s">
        <v>9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  <c r="L12" s="136"/>
      <c r="M12" s="137"/>
      <c r="N12" s="137"/>
      <c r="O12" s="137"/>
      <c r="P12" s="137"/>
      <c r="Q12" s="137"/>
      <c r="R12" s="137"/>
      <c r="S12" s="137"/>
      <c r="T12" s="137"/>
      <c r="U12" s="138"/>
      <c r="V12" s="14"/>
      <c r="W12" s="15"/>
      <c r="X12" s="15"/>
      <c r="Y12" s="15"/>
      <c r="Z12" s="15"/>
      <c r="AA12" s="15"/>
      <c r="AB12" s="15"/>
      <c r="AC12" s="15"/>
      <c r="AD12" s="15"/>
      <c r="AE12" s="16"/>
      <c r="AF12" s="326"/>
      <c r="AG12" s="338"/>
      <c r="AH12" s="338"/>
      <c r="AI12" s="338"/>
      <c r="AJ12" s="338"/>
      <c r="AK12" s="338"/>
      <c r="AL12" s="338"/>
      <c r="AM12" s="338"/>
      <c r="AN12" s="338"/>
      <c r="AO12" s="339"/>
      <c r="AP12" s="326"/>
      <c r="AQ12" s="338"/>
      <c r="AR12" s="338"/>
      <c r="AS12" s="338"/>
      <c r="AT12" s="338"/>
      <c r="AU12" s="338"/>
      <c r="AV12" s="338"/>
      <c r="AW12" s="338"/>
      <c r="AX12" s="338"/>
      <c r="AY12" s="339"/>
      <c r="AZ12" s="314"/>
      <c r="BA12" s="315"/>
      <c r="BB12" s="315"/>
      <c r="BC12" s="315"/>
      <c r="BD12" s="315"/>
      <c r="BE12" s="315"/>
      <c r="BF12" s="315"/>
      <c r="BG12" s="315"/>
      <c r="BH12" s="315"/>
      <c r="BI12" s="318"/>
      <c r="BJ12" s="314"/>
      <c r="BK12" s="315"/>
      <c r="BL12" s="315"/>
      <c r="BM12" s="315"/>
      <c r="BN12" s="315"/>
      <c r="BO12" s="315"/>
      <c r="BP12" s="315"/>
      <c r="BQ12" s="315"/>
      <c r="BR12" s="315"/>
      <c r="BS12" s="318"/>
      <c r="BT12" s="314"/>
      <c r="BU12" s="315"/>
      <c r="BV12" s="315"/>
      <c r="BW12" s="315"/>
      <c r="BX12" s="315"/>
      <c r="BY12" s="315"/>
      <c r="BZ12" s="315"/>
      <c r="CA12" s="315"/>
      <c r="CB12" s="315"/>
      <c r="CC12" s="318"/>
      <c r="CD12" s="314"/>
      <c r="CE12" s="315"/>
      <c r="CF12" s="315"/>
      <c r="CG12" s="315"/>
      <c r="CH12" s="315"/>
      <c r="CI12" s="315"/>
      <c r="CJ12" s="315"/>
      <c r="CK12" s="315"/>
      <c r="CL12" s="315"/>
      <c r="CM12" s="318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19"/>
      <c r="CY12" s="323"/>
      <c r="CZ12" s="323"/>
      <c r="DA12" s="323"/>
      <c r="DB12" s="323"/>
      <c r="DC12" s="323"/>
      <c r="DD12" s="323"/>
      <c r="DE12" s="323"/>
      <c r="DF12" s="323"/>
      <c r="DG12" s="324"/>
      <c r="DH12" s="340"/>
      <c r="DI12" s="315"/>
      <c r="DJ12" s="315"/>
      <c r="DK12" s="315"/>
      <c r="DL12" s="315"/>
      <c r="DM12" s="315"/>
      <c r="DN12" s="315"/>
      <c r="DO12" s="315"/>
      <c r="DP12" s="315"/>
      <c r="DQ12" s="318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" t="s">
        <v>14</v>
      </c>
      <c r="B13" s="72"/>
      <c r="C13" s="30"/>
      <c r="D13" s="30"/>
      <c r="E13" s="30"/>
      <c r="F13" s="30"/>
      <c r="G13" s="30"/>
      <c r="H13" s="30"/>
      <c r="I13" s="30"/>
      <c r="J13" s="30"/>
      <c r="K13" s="31"/>
      <c r="L13" s="366"/>
      <c r="M13" s="137"/>
      <c r="N13" s="137"/>
      <c r="O13" s="137"/>
      <c r="P13" s="137"/>
      <c r="Q13" s="137"/>
      <c r="R13" s="137"/>
      <c r="S13" s="137"/>
      <c r="T13" s="137"/>
      <c r="U13" s="138"/>
      <c r="V13" s="72">
        <v>3</v>
      </c>
      <c r="W13" s="15"/>
      <c r="X13" s="15"/>
      <c r="Y13" s="15"/>
      <c r="Z13" s="15"/>
      <c r="AA13" s="15"/>
      <c r="AB13" s="15"/>
      <c r="AC13" s="15"/>
      <c r="AD13" s="15"/>
      <c r="AE13" s="16"/>
      <c r="AF13" s="326"/>
      <c r="AG13" s="338"/>
      <c r="AH13" s="338"/>
      <c r="AI13" s="338"/>
      <c r="AJ13" s="338"/>
      <c r="AK13" s="338"/>
      <c r="AL13" s="338"/>
      <c r="AM13" s="338"/>
      <c r="AN13" s="338"/>
      <c r="AO13" s="339"/>
      <c r="AP13" s="326"/>
      <c r="AQ13" s="338"/>
      <c r="AR13" s="338"/>
      <c r="AS13" s="338"/>
      <c r="AT13" s="338"/>
      <c r="AU13" s="338"/>
      <c r="AV13" s="338"/>
      <c r="AW13" s="338"/>
      <c r="AX13" s="338"/>
      <c r="AY13" s="339"/>
      <c r="AZ13" s="314"/>
      <c r="BA13" s="315"/>
      <c r="BB13" s="315"/>
      <c r="BC13" s="315"/>
      <c r="BD13" s="315"/>
      <c r="BE13" s="315"/>
      <c r="BF13" s="315"/>
      <c r="BG13" s="315"/>
      <c r="BH13" s="315"/>
      <c r="BI13" s="318"/>
      <c r="BJ13" s="314"/>
      <c r="BK13" s="315"/>
      <c r="BL13" s="315"/>
      <c r="BM13" s="315"/>
      <c r="BN13" s="315"/>
      <c r="BO13" s="315"/>
      <c r="BP13" s="315"/>
      <c r="BQ13" s="315"/>
      <c r="BR13" s="315"/>
      <c r="BS13" s="318"/>
      <c r="BT13" s="314"/>
      <c r="BU13" s="315"/>
      <c r="BV13" s="315"/>
      <c r="BW13" s="315"/>
      <c r="BX13" s="315"/>
      <c r="BY13" s="315"/>
      <c r="BZ13" s="315"/>
      <c r="CA13" s="315"/>
      <c r="CB13" s="315"/>
      <c r="CC13" s="318"/>
      <c r="CD13" s="314"/>
      <c r="CE13" s="315"/>
      <c r="CF13" s="315"/>
      <c r="CG13" s="315"/>
      <c r="CH13" s="315"/>
      <c r="CI13" s="315"/>
      <c r="CJ13" s="315"/>
      <c r="CK13" s="315"/>
      <c r="CL13" s="315"/>
      <c r="CM13" s="318"/>
      <c r="CN13" s="314"/>
      <c r="CO13" s="315"/>
      <c r="CP13" s="315"/>
      <c r="CQ13" s="315"/>
      <c r="CR13" s="315"/>
      <c r="CS13" s="315"/>
      <c r="CT13" s="315"/>
      <c r="CU13" s="315"/>
      <c r="CV13" s="315"/>
      <c r="CW13" s="318"/>
      <c r="CX13" s="322"/>
      <c r="CY13" s="323"/>
      <c r="CZ13" s="323"/>
      <c r="DA13" s="323"/>
      <c r="DB13" s="323"/>
      <c r="DC13" s="323"/>
      <c r="DD13" s="323"/>
      <c r="DE13" s="323"/>
      <c r="DF13" s="323"/>
      <c r="DG13" s="324"/>
      <c r="DH13" s="314"/>
      <c r="DI13" s="315"/>
      <c r="DJ13" s="315"/>
      <c r="DK13" s="315"/>
      <c r="DL13" s="315"/>
      <c r="DM13" s="315"/>
      <c r="DN13" s="315"/>
      <c r="DO13" s="315"/>
      <c r="DP13" s="315"/>
      <c r="DQ13" s="318"/>
      <c r="DR13" s="106">
        <f t="shared" si="3"/>
        <v>3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" t="s">
        <v>76</v>
      </c>
      <c r="B14" s="72"/>
      <c r="C14" s="27"/>
      <c r="D14" s="27"/>
      <c r="E14" s="27"/>
      <c r="F14" s="27"/>
      <c r="G14" s="27"/>
      <c r="H14" s="27"/>
      <c r="I14" s="27"/>
      <c r="J14" s="27"/>
      <c r="K14" s="28"/>
      <c r="L14" s="366"/>
      <c r="M14" s="27"/>
      <c r="N14" s="27"/>
      <c r="O14" s="27"/>
      <c r="P14" s="27"/>
      <c r="Q14" s="27"/>
      <c r="R14" s="27"/>
      <c r="S14" s="27"/>
      <c r="T14" s="27"/>
      <c r="U14" s="28"/>
      <c r="V14" s="72"/>
      <c r="W14" s="12"/>
      <c r="X14" s="12"/>
      <c r="Y14" s="12"/>
      <c r="Z14" s="12"/>
      <c r="AA14" s="12"/>
      <c r="AB14" s="12"/>
      <c r="AC14" s="12"/>
      <c r="AD14" s="12"/>
      <c r="AE14" s="13"/>
      <c r="AF14" s="301"/>
      <c r="AG14" s="302"/>
      <c r="AH14" s="302"/>
      <c r="AI14" s="302"/>
      <c r="AJ14" s="302"/>
      <c r="AK14" s="302"/>
      <c r="AL14" s="302"/>
      <c r="AM14" s="302"/>
      <c r="AN14" s="302"/>
      <c r="AO14" s="303"/>
      <c r="AP14" s="301"/>
      <c r="AQ14" s="302"/>
      <c r="AR14" s="302"/>
      <c r="AS14" s="302"/>
      <c r="AT14" s="302"/>
      <c r="AU14" s="302"/>
      <c r="AV14" s="302"/>
      <c r="AW14" s="302"/>
      <c r="AX14" s="302"/>
      <c r="AY14" s="303"/>
      <c r="AZ14" s="304"/>
      <c r="BA14" s="305"/>
      <c r="BB14" s="305"/>
      <c r="BC14" s="305"/>
      <c r="BD14" s="305"/>
      <c r="BE14" s="305"/>
      <c r="BF14" s="305"/>
      <c r="BG14" s="305"/>
      <c r="BH14" s="305"/>
      <c r="BI14" s="308"/>
      <c r="BJ14" s="304"/>
      <c r="BK14" s="305"/>
      <c r="BL14" s="305"/>
      <c r="BM14" s="305"/>
      <c r="BN14" s="305"/>
      <c r="BO14" s="305"/>
      <c r="BP14" s="305"/>
      <c r="BQ14" s="305"/>
      <c r="BR14" s="305"/>
      <c r="BS14" s="308"/>
      <c r="BT14" s="304"/>
      <c r="BU14" s="305"/>
      <c r="BV14" s="305"/>
      <c r="BW14" s="305"/>
      <c r="BX14" s="305"/>
      <c r="BY14" s="305"/>
      <c r="BZ14" s="305"/>
      <c r="CA14" s="305"/>
      <c r="CB14" s="305"/>
      <c r="CC14" s="308"/>
      <c r="CD14" s="304"/>
      <c r="CE14" s="305"/>
      <c r="CF14" s="305"/>
      <c r="CG14" s="305"/>
      <c r="CH14" s="305"/>
      <c r="CI14" s="305"/>
      <c r="CJ14" s="305"/>
      <c r="CK14" s="305"/>
      <c r="CL14" s="305"/>
      <c r="CM14" s="308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04"/>
      <c r="CY14" s="305"/>
      <c r="CZ14" s="305"/>
      <c r="DA14" s="305"/>
      <c r="DB14" s="305"/>
      <c r="DC14" s="305"/>
      <c r="DD14" s="305"/>
      <c r="DE14" s="305"/>
      <c r="DF14" s="305"/>
      <c r="DG14" s="308"/>
      <c r="DH14" s="304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" t="s">
        <v>89</v>
      </c>
      <c r="B15" s="72"/>
      <c r="C15" s="27"/>
      <c r="D15" s="27"/>
      <c r="E15" s="27"/>
      <c r="F15" s="27"/>
      <c r="G15" s="27"/>
      <c r="H15" s="27"/>
      <c r="I15" s="27"/>
      <c r="J15" s="27"/>
      <c r="K15" s="28"/>
      <c r="L15" s="366"/>
      <c r="M15" s="27"/>
      <c r="N15" s="27"/>
      <c r="O15" s="27"/>
      <c r="P15" s="27"/>
      <c r="Q15" s="27"/>
      <c r="R15" s="27"/>
      <c r="S15" s="27"/>
      <c r="T15" s="27"/>
      <c r="U15" s="28"/>
      <c r="V15" s="72"/>
      <c r="W15" s="12"/>
      <c r="X15" s="12"/>
      <c r="Y15" s="12"/>
      <c r="Z15" s="12"/>
      <c r="AA15" s="12"/>
      <c r="AB15" s="12"/>
      <c r="AC15" s="12"/>
      <c r="AD15" s="12"/>
      <c r="AE15" s="13"/>
      <c r="AF15" s="301"/>
      <c r="AG15" s="302"/>
      <c r="AH15" s="302"/>
      <c r="AI15" s="302"/>
      <c r="AJ15" s="302"/>
      <c r="AK15" s="302"/>
      <c r="AL15" s="302"/>
      <c r="AM15" s="302"/>
      <c r="AN15" s="302"/>
      <c r="AO15" s="303"/>
      <c r="AP15" s="301"/>
      <c r="AQ15" s="302"/>
      <c r="AR15" s="302"/>
      <c r="AS15" s="302"/>
      <c r="AT15" s="302"/>
      <c r="AU15" s="302"/>
      <c r="AV15" s="302"/>
      <c r="AW15" s="302"/>
      <c r="AX15" s="302"/>
      <c r="AY15" s="303"/>
      <c r="AZ15" s="304"/>
      <c r="BA15" s="305"/>
      <c r="BB15" s="305"/>
      <c r="BC15" s="305"/>
      <c r="BD15" s="305"/>
      <c r="BE15" s="305"/>
      <c r="BF15" s="305"/>
      <c r="BG15" s="305"/>
      <c r="BH15" s="305"/>
      <c r="BI15" s="308"/>
      <c r="BJ15" s="304"/>
      <c r="BK15" s="305"/>
      <c r="BL15" s="305"/>
      <c r="BM15" s="305"/>
      <c r="BN15" s="305"/>
      <c r="BO15" s="305"/>
      <c r="BP15" s="305"/>
      <c r="BQ15" s="305"/>
      <c r="BR15" s="305"/>
      <c r="BS15" s="308"/>
      <c r="BT15" s="304"/>
      <c r="BU15" s="305"/>
      <c r="BV15" s="305"/>
      <c r="BW15" s="305"/>
      <c r="BX15" s="305"/>
      <c r="BY15" s="305"/>
      <c r="BZ15" s="305"/>
      <c r="CA15" s="305"/>
      <c r="CB15" s="305"/>
      <c r="CC15" s="308"/>
      <c r="CD15" s="304"/>
      <c r="CE15" s="305"/>
      <c r="CF15" s="305"/>
      <c r="CG15" s="305"/>
      <c r="CH15" s="305"/>
      <c r="CI15" s="305"/>
      <c r="CJ15" s="305"/>
      <c r="CK15" s="305"/>
      <c r="CL15" s="305"/>
      <c r="CM15" s="308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04"/>
      <c r="CY15" s="305"/>
      <c r="CZ15" s="305"/>
      <c r="DA15" s="305"/>
      <c r="DB15" s="305"/>
      <c r="DC15" s="305"/>
      <c r="DD15" s="305"/>
      <c r="DE15" s="305"/>
      <c r="DF15" s="305"/>
      <c r="DG15" s="308"/>
      <c r="DH15" s="304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" t="s">
        <v>32</v>
      </c>
      <c r="B16" s="72"/>
      <c r="C16" s="27"/>
      <c r="D16" s="27"/>
      <c r="E16" s="27"/>
      <c r="F16" s="27"/>
      <c r="G16" s="27"/>
      <c r="H16" s="27"/>
      <c r="I16" s="27"/>
      <c r="J16" s="27"/>
      <c r="K16" s="28"/>
      <c r="L16" s="366"/>
      <c r="M16" s="27"/>
      <c r="N16" s="27"/>
      <c r="O16" s="27"/>
      <c r="P16" s="27"/>
      <c r="Q16" s="27"/>
      <c r="R16" s="27"/>
      <c r="S16" s="27"/>
      <c r="T16" s="27"/>
      <c r="U16" s="28"/>
      <c r="V16" s="72"/>
      <c r="W16" s="12"/>
      <c r="X16" s="12"/>
      <c r="Y16" s="12"/>
      <c r="Z16" s="12"/>
      <c r="AA16" s="12"/>
      <c r="AB16" s="12"/>
      <c r="AC16" s="12"/>
      <c r="AD16" s="12"/>
      <c r="AE16" s="13"/>
      <c r="AF16" s="301"/>
      <c r="AG16" s="302"/>
      <c r="AH16" s="302"/>
      <c r="AI16" s="302"/>
      <c r="AJ16" s="302"/>
      <c r="AK16" s="302"/>
      <c r="AL16" s="302"/>
      <c r="AM16" s="302"/>
      <c r="AN16" s="302"/>
      <c r="AO16" s="303"/>
      <c r="AP16" s="301"/>
      <c r="AQ16" s="302"/>
      <c r="AR16" s="302"/>
      <c r="AS16" s="302"/>
      <c r="AT16" s="302"/>
      <c r="AU16" s="302"/>
      <c r="AV16" s="302"/>
      <c r="AW16" s="302"/>
      <c r="AX16" s="302"/>
      <c r="AY16" s="303"/>
      <c r="AZ16" s="304"/>
      <c r="BA16" s="305"/>
      <c r="BB16" s="305"/>
      <c r="BC16" s="305"/>
      <c r="BD16" s="305"/>
      <c r="BE16" s="305"/>
      <c r="BF16" s="305"/>
      <c r="BG16" s="305"/>
      <c r="BH16" s="305"/>
      <c r="BI16" s="308"/>
      <c r="BJ16" s="304"/>
      <c r="BK16" s="305"/>
      <c r="BL16" s="305"/>
      <c r="BM16" s="305"/>
      <c r="BN16" s="305"/>
      <c r="BO16" s="305"/>
      <c r="BP16" s="305"/>
      <c r="BQ16" s="305"/>
      <c r="BR16" s="305"/>
      <c r="BS16" s="308"/>
      <c r="BT16" s="304"/>
      <c r="BU16" s="305"/>
      <c r="BV16" s="305"/>
      <c r="BW16" s="305"/>
      <c r="BX16" s="305"/>
      <c r="BY16" s="305"/>
      <c r="BZ16" s="305"/>
      <c r="CA16" s="305"/>
      <c r="CB16" s="305"/>
      <c r="CC16" s="308"/>
      <c r="CD16" s="304"/>
      <c r="CE16" s="305"/>
      <c r="CF16" s="305"/>
      <c r="CG16" s="305"/>
      <c r="CH16" s="305"/>
      <c r="CI16" s="305"/>
      <c r="CJ16" s="305"/>
      <c r="CK16" s="305"/>
      <c r="CL16" s="305"/>
      <c r="CM16" s="308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04"/>
      <c r="CY16" s="305"/>
      <c r="CZ16" s="305"/>
      <c r="DA16" s="305"/>
      <c r="DB16" s="305"/>
      <c r="DC16" s="305"/>
      <c r="DD16" s="305"/>
      <c r="DE16" s="305"/>
      <c r="DF16" s="305"/>
      <c r="DG16" s="308"/>
      <c r="DH16" s="304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" t="s">
        <v>8</v>
      </c>
      <c r="B17" s="72"/>
      <c r="C17" s="27"/>
      <c r="D17" s="27"/>
      <c r="E17" s="27"/>
      <c r="F17" s="27"/>
      <c r="G17" s="27"/>
      <c r="H17" s="27"/>
      <c r="I17" s="27"/>
      <c r="J17" s="27"/>
      <c r="K17" s="28"/>
      <c r="L17" s="366"/>
      <c r="M17" s="27"/>
      <c r="N17" s="27"/>
      <c r="O17" s="27"/>
      <c r="P17" s="27"/>
      <c r="Q17" s="27"/>
      <c r="R17" s="27"/>
      <c r="S17" s="27"/>
      <c r="T17" s="27"/>
      <c r="U17" s="28"/>
      <c r="V17" s="72"/>
      <c r="W17" s="12"/>
      <c r="X17" s="12"/>
      <c r="Y17" s="12"/>
      <c r="Z17" s="12"/>
      <c r="AA17" s="12"/>
      <c r="AB17" s="12"/>
      <c r="AC17" s="12"/>
      <c r="AD17" s="12"/>
      <c r="AE17" s="13"/>
      <c r="AF17" s="301"/>
      <c r="AG17" s="302"/>
      <c r="AH17" s="302"/>
      <c r="AI17" s="302"/>
      <c r="AJ17" s="302"/>
      <c r="AK17" s="302"/>
      <c r="AL17" s="302"/>
      <c r="AM17" s="302"/>
      <c r="AN17" s="302"/>
      <c r="AO17" s="303"/>
      <c r="AP17" s="301"/>
      <c r="AQ17" s="302"/>
      <c r="AR17" s="302"/>
      <c r="AS17" s="302"/>
      <c r="AT17" s="302"/>
      <c r="AU17" s="302"/>
      <c r="AV17" s="302"/>
      <c r="AW17" s="302"/>
      <c r="AX17" s="302"/>
      <c r="AY17" s="303"/>
      <c r="AZ17" s="304"/>
      <c r="BA17" s="305"/>
      <c r="BB17" s="305"/>
      <c r="BC17" s="305"/>
      <c r="BD17" s="305"/>
      <c r="BE17" s="305"/>
      <c r="BF17" s="305"/>
      <c r="BG17" s="305"/>
      <c r="BH17" s="305"/>
      <c r="BI17" s="308"/>
      <c r="BJ17" s="304"/>
      <c r="BK17" s="305"/>
      <c r="BL17" s="305"/>
      <c r="BM17" s="305"/>
      <c r="BN17" s="305"/>
      <c r="BO17" s="305"/>
      <c r="BP17" s="305"/>
      <c r="BQ17" s="305"/>
      <c r="BR17" s="305"/>
      <c r="BS17" s="308"/>
      <c r="BT17" s="304"/>
      <c r="BU17" s="305"/>
      <c r="BV17" s="305"/>
      <c r="BW17" s="305"/>
      <c r="BX17" s="305"/>
      <c r="BY17" s="305"/>
      <c r="BZ17" s="305"/>
      <c r="CA17" s="305"/>
      <c r="CB17" s="305"/>
      <c r="CC17" s="308"/>
      <c r="CD17" s="304"/>
      <c r="CE17" s="305"/>
      <c r="CF17" s="305"/>
      <c r="CG17" s="305"/>
      <c r="CH17" s="305"/>
      <c r="CI17" s="305"/>
      <c r="CJ17" s="305"/>
      <c r="CK17" s="305"/>
      <c r="CL17" s="305"/>
      <c r="CM17" s="308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04"/>
      <c r="CY17" s="305"/>
      <c r="CZ17" s="305"/>
      <c r="DA17" s="305"/>
      <c r="DB17" s="305"/>
      <c r="DC17" s="305"/>
      <c r="DD17" s="305"/>
      <c r="DE17" s="305"/>
      <c r="DF17" s="305"/>
      <c r="DG17" s="308"/>
      <c r="DH17" s="304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" t="s">
        <v>70</v>
      </c>
      <c r="B18" s="26"/>
      <c r="C18" s="27"/>
      <c r="D18" s="27">
        <v>1</v>
      </c>
      <c r="E18" s="27"/>
      <c r="F18" s="27"/>
      <c r="G18" s="27"/>
      <c r="H18" s="27"/>
      <c r="I18" s="27"/>
      <c r="J18" s="27"/>
      <c r="K18" s="28"/>
      <c r="L18" s="26"/>
      <c r="M18" s="27"/>
      <c r="N18" s="27"/>
      <c r="O18" s="27"/>
      <c r="P18" s="27"/>
      <c r="Q18" s="27"/>
      <c r="R18" s="27"/>
      <c r="S18" s="27"/>
      <c r="T18" s="27"/>
      <c r="U18" s="28"/>
      <c r="V18" s="11"/>
      <c r="W18" s="12"/>
      <c r="X18" s="12"/>
      <c r="Y18" s="12"/>
      <c r="Z18" s="12"/>
      <c r="AA18" s="12"/>
      <c r="AB18" s="12"/>
      <c r="AC18" s="12"/>
      <c r="AD18" s="12"/>
      <c r="AE18" s="13"/>
      <c r="AF18" s="301"/>
      <c r="AG18" s="302"/>
      <c r="AH18" s="302"/>
      <c r="AI18" s="302"/>
      <c r="AJ18" s="302"/>
      <c r="AK18" s="302"/>
      <c r="AL18" s="302"/>
      <c r="AM18" s="302"/>
      <c r="AN18" s="302"/>
      <c r="AO18" s="303"/>
      <c r="AP18" s="301"/>
      <c r="AQ18" s="302"/>
      <c r="AR18" s="302"/>
      <c r="AS18" s="302"/>
      <c r="AT18" s="302"/>
      <c r="AU18" s="302"/>
      <c r="AV18" s="302"/>
      <c r="AW18" s="302"/>
      <c r="AX18" s="302"/>
      <c r="AY18" s="303"/>
      <c r="AZ18" s="304"/>
      <c r="BA18" s="305"/>
      <c r="BB18" s="305"/>
      <c r="BC18" s="305"/>
      <c r="BD18" s="305"/>
      <c r="BE18" s="305"/>
      <c r="BF18" s="305"/>
      <c r="BG18" s="305"/>
      <c r="BH18" s="305"/>
      <c r="BI18" s="308"/>
      <c r="BJ18" s="304"/>
      <c r="BK18" s="305"/>
      <c r="BL18" s="305"/>
      <c r="BM18" s="305"/>
      <c r="BN18" s="305"/>
      <c r="BO18" s="305"/>
      <c r="BP18" s="305"/>
      <c r="BQ18" s="305"/>
      <c r="BR18" s="305"/>
      <c r="BS18" s="308"/>
      <c r="BT18" s="304"/>
      <c r="BU18" s="305"/>
      <c r="BV18" s="305"/>
      <c r="BW18" s="305"/>
      <c r="BX18" s="305"/>
      <c r="BY18" s="305"/>
      <c r="BZ18" s="305"/>
      <c r="CA18" s="305"/>
      <c r="CB18" s="305"/>
      <c r="CC18" s="308"/>
      <c r="CD18" s="304"/>
      <c r="CE18" s="305"/>
      <c r="CF18" s="305"/>
      <c r="CG18" s="305"/>
      <c r="CH18" s="305"/>
      <c r="CI18" s="305"/>
      <c r="CJ18" s="305"/>
      <c r="CK18" s="305"/>
      <c r="CL18" s="305"/>
      <c r="CM18" s="308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3"/>
        <v>0</v>
      </c>
      <c r="DS18" s="97">
        <f t="shared" si="3"/>
        <v>0</v>
      </c>
      <c r="DT18" s="97">
        <f t="shared" si="3"/>
        <v>1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" t="s">
        <v>16</v>
      </c>
      <c r="B19" s="26">
        <v>2</v>
      </c>
      <c r="C19" s="27"/>
      <c r="D19" s="27"/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7"/>
      <c r="T19" s="27"/>
      <c r="U19" s="28"/>
      <c r="V19" s="11"/>
      <c r="W19" s="12"/>
      <c r="X19" s="12"/>
      <c r="Y19" s="12"/>
      <c r="Z19" s="12"/>
      <c r="AA19" s="12"/>
      <c r="AB19" s="12"/>
      <c r="AC19" s="12"/>
      <c r="AD19" s="12"/>
      <c r="AE19" s="13"/>
      <c r="AF19" s="301"/>
      <c r="AG19" s="302"/>
      <c r="AH19" s="302"/>
      <c r="AI19" s="302"/>
      <c r="AJ19" s="302"/>
      <c r="AK19" s="302"/>
      <c r="AL19" s="302"/>
      <c r="AM19" s="302"/>
      <c r="AN19" s="302"/>
      <c r="AO19" s="303"/>
      <c r="AP19" s="301"/>
      <c r="AQ19" s="302"/>
      <c r="AR19" s="302"/>
      <c r="AS19" s="302"/>
      <c r="AT19" s="302"/>
      <c r="AU19" s="302"/>
      <c r="AV19" s="302"/>
      <c r="AW19" s="302"/>
      <c r="AX19" s="302"/>
      <c r="AY19" s="303"/>
      <c r="AZ19" s="304"/>
      <c r="BA19" s="305"/>
      <c r="BB19" s="305"/>
      <c r="BC19" s="305"/>
      <c r="BD19" s="305"/>
      <c r="BE19" s="305"/>
      <c r="BF19" s="305"/>
      <c r="BG19" s="305"/>
      <c r="BH19" s="305"/>
      <c r="BI19" s="308"/>
      <c r="BJ19" s="304"/>
      <c r="BK19" s="305"/>
      <c r="BL19" s="305"/>
      <c r="BM19" s="305"/>
      <c r="BN19" s="305"/>
      <c r="BO19" s="305"/>
      <c r="BP19" s="305"/>
      <c r="BQ19" s="305"/>
      <c r="BR19" s="305"/>
      <c r="BS19" s="308"/>
      <c r="BT19" s="304"/>
      <c r="BU19" s="305"/>
      <c r="BV19" s="305"/>
      <c r="BW19" s="305"/>
      <c r="BX19" s="305"/>
      <c r="BY19" s="305"/>
      <c r="BZ19" s="305"/>
      <c r="CA19" s="305"/>
      <c r="CB19" s="305"/>
      <c r="CC19" s="308"/>
      <c r="CD19" s="304"/>
      <c r="CE19" s="305"/>
      <c r="CF19" s="305"/>
      <c r="CG19" s="305"/>
      <c r="CH19" s="305"/>
      <c r="CI19" s="305"/>
      <c r="CJ19" s="305"/>
      <c r="CK19" s="305"/>
      <c r="CL19" s="305"/>
      <c r="CM19" s="308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04"/>
      <c r="DI19" s="305"/>
      <c r="DJ19" s="305"/>
      <c r="DK19" s="305"/>
      <c r="DL19" s="305"/>
      <c r="DM19" s="305"/>
      <c r="DN19" s="305"/>
      <c r="DO19" s="305"/>
      <c r="DP19" s="305"/>
      <c r="DQ19" s="308"/>
      <c r="DR19" s="106">
        <f t="shared" si="3"/>
        <v>2</v>
      </c>
      <c r="DS19" s="97">
        <f t="shared" si="3"/>
        <v>0</v>
      </c>
      <c r="DT19" s="97">
        <f t="shared" si="3"/>
        <v>0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</row>
    <row r="20" spans="1:131" ht="12" customHeight="1" x14ac:dyDescent="0.25">
      <c r="A20" s="1" t="s">
        <v>17</v>
      </c>
      <c r="B20" s="26">
        <v>1</v>
      </c>
      <c r="C20" s="27"/>
      <c r="D20" s="27"/>
      <c r="E20" s="27"/>
      <c r="F20" s="27"/>
      <c r="G20" s="27"/>
      <c r="H20" s="27"/>
      <c r="I20" s="27"/>
      <c r="J20" s="27"/>
      <c r="K20" s="28"/>
      <c r="L20" s="26"/>
      <c r="M20" s="27"/>
      <c r="N20" s="27"/>
      <c r="O20" s="27"/>
      <c r="P20" s="27"/>
      <c r="Q20" s="27"/>
      <c r="R20" s="27"/>
      <c r="S20" s="27"/>
      <c r="T20" s="27"/>
      <c r="U20" s="28"/>
      <c r="V20" s="11"/>
      <c r="W20" s="12"/>
      <c r="X20" s="12"/>
      <c r="Y20" s="12"/>
      <c r="Z20" s="12"/>
      <c r="AA20" s="12"/>
      <c r="AB20" s="12"/>
      <c r="AC20" s="12"/>
      <c r="AD20" s="12"/>
      <c r="AE20" s="13"/>
      <c r="AF20" s="301"/>
      <c r="AG20" s="302"/>
      <c r="AH20" s="302"/>
      <c r="AI20" s="302"/>
      <c r="AJ20" s="302"/>
      <c r="AK20" s="302"/>
      <c r="AL20" s="302"/>
      <c r="AM20" s="302"/>
      <c r="AN20" s="302"/>
      <c r="AO20" s="303"/>
      <c r="AP20" s="301"/>
      <c r="AQ20" s="302"/>
      <c r="AR20" s="302"/>
      <c r="AS20" s="302"/>
      <c r="AT20" s="302"/>
      <c r="AU20" s="302"/>
      <c r="AV20" s="302"/>
      <c r="AW20" s="302"/>
      <c r="AX20" s="302"/>
      <c r="AY20" s="303"/>
      <c r="AZ20" s="304"/>
      <c r="BA20" s="305"/>
      <c r="BB20" s="305"/>
      <c r="BC20" s="305"/>
      <c r="BD20" s="305"/>
      <c r="BE20" s="305"/>
      <c r="BF20" s="305"/>
      <c r="BG20" s="305"/>
      <c r="BH20" s="305"/>
      <c r="BI20" s="308"/>
      <c r="BJ20" s="304"/>
      <c r="BK20" s="305"/>
      <c r="BL20" s="305"/>
      <c r="BM20" s="305"/>
      <c r="BN20" s="305"/>
      <c r="BO20" s="305"/>
      <c r="BP20" s="305"/>
      <c r="BQ20" s="305"/>
      <c r="BR20" s="305"/>
      <c r="BS20" s="308"/>
      <c r="BT20" s="304"/>
      <c r="BU20" s="305"/>
      <c r="BV20" s="305"/>
      <c r="BW20" s="305"/>
      <c r="BX20" s="305"/>
      <c r="BY20" s="305"/>
      <c r="BZ20" s="305"/>
      <c r="CA20" s="305"/>
      <c r="CB20" s="305"/>
      <c r="CC20" s="308"/>
      <c r="CD20" s="304"/>
      <c r="CE20" s="305"/>
      <c r="CF20" s="305"/>
      <c r="CG20" s="305"/>
      <c r="CH20" s="305"/>
      <c r="CI20" s="305"/>
      <c r="CJ20" s="305"/>
      <c r="CK20" s="305"/>
      <c r="CL20" s="305"/>
      <c r="CM20" s="308"/>
      <c r="CN20" s="304"/>
      <c r="CO20" s="305"/>
      <c r="CP20" s="305"/>
      <c r="CQ20" s="305"/>
      <c r="CR20" s="305"/>
      <c r="CS20" s="305"/>
      <c r="CT20" s="305"/>
      <c r="CU20" s="305"/>
      <c r="CV20" s="305"/>
      <c r="CW20" s="308"/>
      <c r="CX20" s="304"/>
      <c r="CY20" s="305"/>
      <c r="CZ20" s="305"/>
      <c r="DA20" s="305"/>
      <c r="DB20" s="305"/>
      <c r="DC20" s="305"/>
      <c r="DD20" s="305"/>
      <c r="DE20" s="305"/>
      <c r="DF20" s="305"/>
      <c r="DG20" s="308"/>
      <c r="DH20" s="304"/>
      <c r="DI20" s="305"/>
      <c r="DJ20" s="305"/>
      <c r="DK20" s="305"/>
      <c r="DL20" s="305"/>
      <c r="DM20" s="305"/>
      <c r="DN20" s="305"/>
      <c r="DO20" s="305"/>
      <c r="DP20" s="305"/>
      <c r="DQ20" s="308"/>
      <c r="DR20" s="106">
        <f t="shared" si="3"/>
        <v>1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" t="s">
        <v>72</v>
      </c>
      <c r="B21" s="26"/>
      <c r="C21" s="27"/>
      <c r="D21" s="27"/>
      <c r="E21" s="27"/>
      <c r="F21" s="27"/>
      <c r="G21" s="27"/>
      <c r="H21" s="27"/>
      <c r="I21" s="27"/>
      <c r="J21" s="27"/>
      <c r="K21" s="28"/>
      <c r="L21" s="26"/>
      <c r="M21" s="27"/>
      <c r="N21" s="27"/>
      <c r="O21" s="27"/>
      <c r="P21" s="27"/>
      <c r="Q21" s="27"/>
      <c r="R21" s="27"/>
      <c r="S21" s="27"/>
      <c r="T21" s="27"/>
      <c r="U21" s="28"/>
      <c r="V21" s="11"/>
      <c r="W21" s="12"/>
      <c r="X21" s="12">
        <v>1</v>
      </c>
      <c r="Y21" s="12"/>
      <c r="Z21" s="12"/>
      <c r="AA21" s="12"/>
      <c r="AB21" s="12"/>
      <c r="AC21" s="12"/>
      <c r="AD21" s="12"/>
      <c r="AE21" s="13"/>
      <c r="AF21" s="11"/>
      <c r="AG21" s="12"/>
      <c r="AH21" s="12"/>
      <c r="AI21" s="12"/>
      <c r="AJ21" s="12"/>
      <c r="AK21" s="12"/>
      <c r="AL21" s="12"/>
      <c r="AM21" s="12"/>
      <c r="AN21" s="12"/>
      <c r="AO21" s="13"/>
      <c r="AP21" s="11"/>
      <c r="AQ21" s="12"/>
      <c r="AR21" s="12"/>
      <c r="AS21" s="12"/>
      <c r="AT21" s="12"/>
      <c r="AU21" s="12"/>
      <c r="AV21" s="12"/>
      <c r="AW21" s="12"/>
      <c r="AX21" s="12"/>
      <c r="AY21" s="13"/>
      <c r="AZ21" s="26"/>
      <c r="BA21" s="27"/>
      <c r="BB21" s="27"/>
      <c r="BC21" s="27"/>
      <c r="BD21" s="27"/>
      <c r="BE21" s="27"/>
      <c r="BF21" s="27"/>
      <c r="BG21" s="27"/>
      <c r="BH21" s="27"/>
      <c r="BI21" s="28"/>
      <c r="BJ21" s="26"/>
      <c r="BK21" s="27"/>
      <c r="BL21" s="27"/>
      <c r="BM21" s="27"/>
      <c r="BN21" s="27"/>
      <c r="BO21" s="27"/>
      <c r="BP21" s="27"/>
      <c r="BQ21" s="27"/>
      <c r="BR21" s="27"/>
      <c r="BS21" s="28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3"/>
        <v>0</v>
      </c>
      <c r="DS21" s="97">
        <f t="shared" si="3"/>
        <v>0</v>
      </c>
      <c r="DT21" s="97">
        <f t="shared" si="3"/>
        <v>1</v>
      </c>
      <c r="DU21" s="97">
        <f t="shared" si="3"/>
        <v>0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0</v>
      </c>
      <c r="EA21" s="102">
        <f t="shared" si="3"/>
        <v>0</v>
      </c>
    </row>
    <row r="22" spans="1:131" ht="12" customHeight="1" x14ac:dyDescent="0.25">
      <c r="A22" s="3" t="s">
        <v>41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17"/>
      <c r="W22" s="18"/>
      <c r="X22" s="18"/>
      <c r="Y22" s="18"/>
      <c r="Z22" s="18"/>
      <c r="AA22" s="18"/>
      <c r="AB22" s="18"/>
      <c r="AC22" s="18"/>
      <c r="AD22" s="18"/>
      <c r="AE22" s="19"/>
      <c r="AF22" s="17"/>
      <c r="AG22" s="18"/>
      <c r="AH22" s="18"/>
      <c r="AI22" s="18"/>
      <c r="AJ22" s="18"/>
      <c r="AK22" s="18"/>
      <c r="AL22" s="18"/>
      <c r="AM22" s="18"/>
      <c r="AN22" s="18"/>
      <c r="AO22" s="19"/>
      <c r="AP22" s="17"/>
      <c r="AQ22" s="18"/>
      <c r="AR22" s="18"/>
      <c r="AS22" s="18"/>
      <c r="AT22" s="18"/>
      <c r="AU22" s="18"/>
      <c r="AV22" s="18"/>
      <c r="AW22" s="18"/>
      <c r="AX22" s="18"/>
      <c r="AY22" s="19"/>
      <c r="AZ22" s="32"/>
      <c r="BA22" s="33"/>
      <c r="BB22" s="33"/>
      <c r="BC22" s="33"/>
      <c r="BD22" s="33"/>
      <c r="BE22" s="33"/>
      <c r="BF22" s="33"/>
      <c r="BG22" s="33"/>
      <c r="BH22" s="33"/>
      <c r="BI22" s="34"/>
      <c r="BJ22" s="32"/>
      <c r="BK22" s="33"/>
      <c r="BL22" s="33"/>
      <c r="BM22" s="33"/>
      <c r="BN22" s="33"/>
      <c r="BO22" s="33"/>
      <c r="BP22" s="33"/>
      <c r="BQ22" s="33"/>
      <c r="BR22" s="33"/>
      <c r="BS22" s="34"/>
      <c r="BT22" s="32"/>
      <c r="BU22" s="33"/>
      <c r="BV22" s="33"/>
      <c r="BW22" s="33"/>
      <c r="BX22" s="33"/>
      <c r="BY22" s="33"/>
      <c r="BZ22" s="33"/>
      <c r="CA22" s="33"/>
      <c r="CB22" s="33"/>
      <c r="CC22" s="34"/>
      <c r="CD22" s="32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3"/>
        <v>0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</row>
    <row r="23" spans="1:131" ht="12" customHeight="1" x14ac:dyDescent="0.25">
      <c r="A23" s="1" t="s">
        <v>12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6"/>
      <c r="M23" s="27"/>
      <c r="N23" s="27"/>
      <c r="O23" s="27"/>
      <c r="P23" s="27"/>
      <c r="Q23" s="27"/>
      <c r="R23" s="27"/>
      <c r="S23" s="27"/>
      <c r="T23" s="27"/>
      <c r="U23" s="28"/>
      <c r="V23" s="11"/>
      <c r="W23" s="12"/>
      <c r="X23" s="12"/>
      <c r="Y23" s="12"/>
      <c r="Z23" s="12"/>
      <c r="AA23" s="12"/>
      <c r="AB23" s="12"/>
      <c r="AC23" s="12"/>
      <c r="AD23" s="12"/>
      <c r="AE23" s="13"/>
      <c r="AF23" s="11"/>
      <c r="AG23" s="12"/>
      <c r="AH23" s="12"/>
      <c r="AI23" s="12"/>
      <c r="AJ23" s="12"/>
      <c r="AK23" s="12"/>
      <c r="AL23" s="12"/>
      <c r="AM23" s="12"/>
      <c r="AN23" s="12"/>
      <c r="AO23" s="13"/>
      <c r="AP23" s="11"/>
      <c r="AQ23" s="12"/>
      <c r="AR23" s="12"/>
      <c r="AS23" s="12"/>
      <c r="AT23" s="12"/>
      <c r="AU23" s="12"/>
      <c r="AV23" s="12"/>
      <c r="AW23" s="12"/>
      <c r="AX23" s="12"/>
      <c r="AY23" s="13"/>
      <c r="AZ23" s="26"/>
      <c r="BA23" s="27"/>
      <c r="BB23" s="27"/>
      <c r="BC23" s="27"/>
      <c r="BD23" s="27"/>
      <c r="BE23" s="27"/>
      <c r="BF23" s="27"/>
      <c r="BG23" s="27"/>
      <c r="BH23" s="27"/>
      <c r="BI23" s="28"/>
      <c r="BJ23" s="26"/>
      <c r="BK23" s="27"/>
      <c r="BL23" s="27"/>
      <c r="BM23" s="27"/>
      <c r="BN23" s="27"/>
      <c r="BO23" s="27"/>
      <c r="BP23" s="27"/>
      <c r="BQ23" s="27"/>
      <c r="BR23" s="27"/>
      <c r="BS23" s="28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" t="s">
        <v>15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8"/>
      <c r="V24" s="11"/>
      <c r="W24" s="12"/>
      <c r="X24" s="12"/>
      <c r="Y24" s="12"/>
      <c r="Z24" s="12"/>
      <c r="AA24" s="12"/>
      <c r="AB24" s="12"/>
      <c r="AC24" s="12"/>
      <c r="AD24" s="12"/>
      <c r="AE24" s="13"/>
      <c r="AF24" s="11"/>
      <c r="AG24" s="12"/>
      <c r="AH24" s="12"/>
      <c r="AI24" s="12"/>
      <c r="AJ24" s="12"/>
      <c r="AK24" s="12"/>
      <c r="AL24" s="12"/>
      <c r="AM24" s="12"/>
      <c r="AN24" s="12"/>
      <c r="AO24" s="13"/>
      <c r="AP24" s="11"/>
      <c r="AQ24" s="12"/>
      <c r="AR24" s="12"/>
      <c r="AS24" s="12"/>
      <c r="AT24" s="12"/>
      <c r="AU24" s="12"/>
      <c r="AV24" s="12"/>
      <c r="AW24" s="12"/>
      <c r="AX24" s="12"/>
      <c r="AY24" s="13"/>
      <c r="AZ24" s="26"/>
      <c r="BA24" s="27"/>
      <c r="BB24" s="27"/>
      <c r="BC24" s="27"/>
      <c r="BD24" s="27"/>
      <c r="BE24" s="27"/>
      <c r="BF24" s="27"/>
      <c r="BG24" s="27"/>
      <c r="BH24" s="27"/>
      <c r="BI24" s="28"/>
      <c r="BJ24" s="26"/>
      <c r="BK24" s="27"/>
      <c r="BL24" s="27"/>
      <c r="BM24" s="27"/>
      <c r="BN24" s="27"/>
      <c r="BO24" s="27"/>
      <c r="BP24" s="27"/>
      <c r="BQ24" s="27"/>
      <c r="BR24" s="27"/>
      <c r="BS24" s="28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6"/>
      <c r="M25" s="27"/>
      <c r="N25" s="27"/>
      <c r="O25" s="27"/>
      <c r="P25" s="27"/>
      <c r="Q25" s="27"/>
      <c r="R25" s="27"/>
      <c r="S25" s="27"/>
      <c r="T25" s="27"/>
      <c r="U25" s="28"/>
      <c r="V25" s="11"/>
      <c r="W25" s="12"/>
      <c r="X25" s="12"/>
      <c r="Y25" s="12"/>
      <c r="Z25" s="12"/>
      <c r="AA25" s="12"/>
      <c r="AB25" s="12"/>
      <c r="AC25" s="12"/>
      <c r="AD25" s="12"/>
      <c r="AE25" s="13"/>
      <c r="AF25" s="11"/>
      <c r="AG25" s="12"/>
      <c r="AH25" s="12"/>
      <c r="AI25" s="12"/>
      <c r="AJ25" s="12"/>
      <c r="AK25" s="12"/>
      <c r="AL25" s="12"/>
      <c r="AM25" s="12"/>
      <c r="AN25" s="12"/>
      <c r="AO25" s="13"/>
      <c r="AP25" s="11"/>
      <c r="AQ25" s="12"/>
      <c r="AR25" s="12"/>
      <c r="AS25" s="12"/>
      <c r="AT25" s="12"/>
      <c r="AU25" s="12"/>
      <c r="AV25" s="12"/>
      <c r="AW25" s="12"/>
      <c r="AX25" s="12"/>
      <c r="AY25" s="13"/>
      <c r="AZ25" s="26"/>
      <c r="BA25" s="27"/>
      <c r="BB25" s="27"/>
      <c r="BC25" s="27"/>
      <c r="BD25" s="27"/>
      <c r="BE25" s="27"/>
      <c r="BF25" s="27"/>
      <c r="BG25" s="27"/>
      <c r="BH25" s="27"/>
      <c r="BI25" s="28"/>
      <c r="BJ25" s="26"/>
      <c r="BK25" s="27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7"/>
      <c r="CA25" s="27"/>
      <c r="CB25" s="27"/>
      <c r="CC25" s="28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5" t="s">
        <v>30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20"/>
      <c r="W26" s="21"/>
      <c r="X26" s="21"/>
      <c r="Y26" s="21"/>
      <c r="Z26" s="21"/>
      <c r="AA26" s="21"/>
      <c r="AB26" s="21"/>
      <c r="AC26" s="21"/>
      <c r="AD26" s="21"/>
      <c r="AE26" s="22"/>
      <c r="AF26" s="20"/>
      <c r="AG26" s="21"/>
      <c r="AH26" s="21"/>
      <c r="AI26" s="21"/>
      <c r="AJ26" s="21"/>
      <c r="AK26" s="21"/>
      <c r="AL26" s="21"/>
      <c r="AM26" s="21"/>
      <c r="AN26" s="21"/>
      <c r="AO26" s="22"/>
      <c r="AP26" s="20"/>
      <c r="AQ26" s="21"/>
      <c r="AR26" s="21"/>
      <c r="AS26" s="21"/>
      <c r="AT26" s="21"/>
      <c r="AU26" s="21"/>
      <c r="AV26" s="21"/>
      <c r="AW26" s="21"/>
      <c r="AX26" s="21"/>
      <c r="AY26" s="22"/>
      <c r="AZ26" s="35"/>
      <c r="BA26" s="36"/>
      <c r="BB26" s="36"/>
      <c r="BC26" s="36"/>
      <c r="BD26" s="36"/>
      <c r="BE26" s="36"/>
      <c r="BF26" s="36"/>
      <c r="BG26" s="36"/>
      <c r="BH26" s="36"/>
      <c r="BI26" s="37"/>
      <c r="BJ26" s="35"/>
      <c r="BK26" s="36"/>
      <c r="BL26" s="36"/>
      <c r="BM26" s="36"/>
      <c r="BN26" s="36"/>
      <c r="BO26" s="36"/>
      <c r="BP26" s="36"/>
      <c r="BQ26" s="36"/>
      <c r="BR26" s="36"/>
      <c r="BS26" s="37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7">
        <f t="shared" si="4"/>
        <v>0</v>
      </c>
      <c r="DS26" s="118">
        <f t="shared" si="4"/>
        <v>0</v>
      </c>
      <c r="DT26" s="118">
        <f t="shared" si="4"/>
        <v>0</v>
      </c>
      <c r="DU26" s="118">
        <f t="shared" si="4"/>
        <v>0</v>
      </c>
      <c r="DV26" s="118">
        <f t="shared" si="4"/>
        <v>0</v>
      </c>
      <c r="DW26" s="118">
        <f t="shared" si="4"/>
        <v>0</v>
      </c>
      <c r="DX26" s="118">
        <f t="shared" si="4"/>
        <v>0</v>
      </c>
      <c r="DY26" s="118">
        <f t="shared" si="4"/>
        <v>0</v>
      </c>
      <c r="DZ26" s="118">
        <f t="shared" si="4"/>
        <v>0</v>
      </c>
      <c r="EA26" s="119">
        <f t="shared" si="4"/>
        <v>0</v>
      </c>
    </row>
    <row r="27" spans="1:131" ht="12" customHeight="1" x14ac:dyDescent="0.25">
      <c r="A27" s="6" t="s">
        <v>11</v>
      </c>
      <c r="B27" s="87"/>
      <c r="C27" s="86"/>
      <c r="D27" s="86"/>
      <c r="E27" s="86"/>
      <c r="F27" s="86"/>
      <c r="G27" s="86"/>
      <c r="H27" s="86"/>
      <c r="I27" s="86"/>
      <c r="J27" s="86"/>
      <c r="K27" s="88"/>
      <c r="L27" s="87"/>
      <c r="M27" s="86"/>
      <c r="N27" s="86"/>
      <c r="O27" s="86"/>
      <c r="P27" s="86"/>
      <c r="Q27" s="86"/>
      <c r="R27" s="86"/>
      <c r="S27" s="86"/>
      <c r="T27" s="86"/>
      <c r="U27" s="88"/>
      <c r="V27" s="93"/>
      <c r="W27" s="92"/>
      <c r="X27" s="92"/>
      <c r="Y27" s="92"/>
      <c r="Z27" s="92"/>
      <c r="AA27" s="92"/>
      <c r="AB27" s="92"/>
      <c r="AC27" s="92"/>
      <c r="AD27" s="92"/>
      <c r="AE27" s="94"/>
      <c r="AF27" s="93"/>
      <c r="AG27" s="92"/>
      <c r="AH27" s="92"/>
      <c r="AI27" s="92"/>
      <c r="AJ27" s="92"/>
      <c r="AK27" s="92"/>
      <c r="AL27" s="92"/>
      <c r="AM27" s="92"/>
      <c r="AN27" s="92"/>
      <c r="AO27" s="94"/>
      <c r="AP27" s="93"/>
      <c r="AQ27" s="92"/>
      <c r="AR27" s="92"/>
      <c r="AS27" s="92"/>
      <c r="AT27" s="92"/>
      <c r="AU27" s="92"/>
      <c r="AV27" s="92"/>
      <c r="AW27" s="92"/>
      <c r="AX27" s="92"/>
      <c r="AY27" s="94"/>
      <c r="AZ27" s="87"/>
      <c r="BA27" s="86"/>
      <c r="BB27" s="86"/>
      <c r="BC27" s="86"/>
      <c r="BD27" s="86"/>
      <c r="BE27" s="86"/>
      <c r="BF27" s="86"/>
      <c r="BG27" s="86"/>
      <c r="BH27" s="86"/>
      <c r="BI27" s="88"/>
      <c r="BJ27" s="87"/>
      <c r="BK27" s="86"/>
      <c r="BL27" s="86"/>
      <c r="BM27" s="86"/>
      <c r="BN27" s="86"/>
      <c r="BO27" s="86"/>
      <c r="BP27" s="86"/>
      <c r="BQ27" s="86"/>
      <c r="BR27" s="86"/>
      <c r="BS27" s="88"/>
      <c r="BT27" s="87"/>
      <c r="BU27" s="86"/>
      <c r="BV27" s="86"/>
      <c r="BW27" s="86"/>
      <c r="BX27" s="86"/>
      <c r="BY27" s="86"/>
      <c r="BZ27" s="86"/>
      <c r="CA27" s="86"/>
      <c r="CB27" s="86"/>
      <c r="CC27" s="88"/>
      <c r="CD27" s="87"/>
      <c r="CE27" s="86"/>
      <c r="CF27" s="86"/>
      <c r="CG27" s="86"/>
      <c r="CH27" s="86"/>
      <c r="CI27" s="86"/>
      <c r="CJ27" s="86"/>
      <c r="CK27" s="86"/>
      <c r="CL27" s="86"/>
      <c r="CM27" s="88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4" t="s">
        <v>4</v>
      </c>
      <c r="B28" s="32">
        <v>43</v>
      </c>
      <c r="C28" s="33"/>
      <c r="D28" s="33"/>
      <c r="E28" s="33"/>
      <c r="F28" s="33"/>
      <c r="G28" s="33"/>
      <c r="H28" s="33"/>
      <c r="I28" s="33"/>
      <c r="J28" s="33"/>
      <c r="K28" s="34"/>
      <c r="L28" s="32">
        <v>18</v>
      </c>
      <c r="M28" s="33"/>
      <c r="N28" s="33"/>
      <c r="O28" s="33"/>
      <c r="P28" s="33"/>
      <c r="Q28" s="33"/>
      <c r="R28" s="33"/>
      <c r="S28" s="33"/>
      <c r="T28" s="33"/>
      <c r="U28" s="34"/>
      <c r="V28" s="17"/>
      <c r="W28" s="18"/>
      <c r="X28" s="18"/>
      <c r="Y28" s="18"/>
      <c r="Z28" s="18"/>
      <c r="AA28" s="18"/>
      <c r="AB28" s="18"/>
      <c r="AC28" s="18"/>
      <c r="AD28" s="18"/>
      <c r="AE28" s="19"/>
      <c r="AF28" s="17"/>
      <c r="AG28" s="18"/>
      <c r="AH28" s="18"/>
      <c r="AI28" s="18"/>
      <c r="AJ28" s="18"/>
      <c r="AK28" s="18"/>
      <c r="AL28" s="18"/>
      <c r="AM28" s="18"/>
      <c r="AN28" s="18"/>
      <c r="AO28" s="19"/>
      <c r="AP28" s="17"/>
      <c r="AQ28" s="18"/>
      <c r="AR28" s="18"/>
      <c r="AS28" s="18"/>
      <c r="AT28" s="18"/>
      <c r="AU28" s="18"/>
      <c r="AV28" s="18"/>
      <c r="AW28" s="18"/>
      <c r="AX28" s="18"/>
      <c r="AY28" s="19"/>
      <c r="AZ28" s="32"/>
      <c r="BA28" s="33"/>
      <c r="BB28" s="33"/>
      <c r="BC28" s="33"/>
      <c r="BD28" s="33"/>
      <c r="BE28" s="33"/>
      <c r="BF28" s="33"/>
      <c r="BG28" s="33"/>
      <c r="BH28" s="33"/>
      <c r="BI28" s="34"/>
      <c r="BJ28" s="32"/>
      <c r="BK28" s="33"/>
      <c r="BL28" s="33"/>
      <c r="BM28" s="33"/>
      <c r="BN28" s="33"/>
      <c r="BO28" s="33"/>
      <c r="BP28" s="33"/>
      <c r="BQ28" s="33"/>
      <c r="BR28" s="33"/>
      <c r="BS28" s="34"/>
      <c r="BT28" s="32"/>
      <c r="BU28" s="33"/>
      <c r="BV28" s="33"/>
      <c r="BW28" s="33"/>
      <c r="BX28" s="33"/>
      <c r="BY28" s="33"/>
      <c r="BZ28" s="33"/>
      <c r="CA28" s="33"/>
      <c r="CB28" s="33"/>
      <c r="CC28" s="34"/>
      <c r="CD28" s="32"/>
      <c r="CE28" s="33"/>
      <c r="CF28" s="33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4"/>
        <v>61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" t="s">
        <v>12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8"/>
      <c r="V29" s="11"/>
      <c r="W29" s="12"/>
      <c r="X29" s="12"/>
      <c r="Y29" s="12"/>
      <c r="Z29" s="12"/>
      <c r="AA29" s="12"/>
      <c r="AB29" s="12"/>
      <c r="AC29" s="12"/>
      <c r="AD29" s="12"/>
      <c r="AE29" s="13"/>
      <c r="AF29" s="11"/>
      <c r="AG29" s="12"/>
      <c r="AH29" s="12"/>
      <c r="AI29" s="12"/>
      <c r="AJ29" s="12"/>
      <c r="AK29" s="12"/>
      <c r="AL29" s="12"/>
      <c r="AM29" s="12"/>
      <c r="AN29" s="12"/>
      <c r="AO29" s="13"/>
      <c r="AP29" s="11"/>
      <c r="AQ29" s="12"/>
      <c r="AR29" s="12"/>
      <c r="AS29" s="12"/>
      <c r="AT29" s="12"/>
      <c r="AU29" s="12"/>
      <c r="AV29" s="12"/>
      <c r="AW29" s="12"/>
      <c r="AX29" s="12"/>
      <c r="AY29" s="13"/>
      <c r="AZ29" s="26"/>
      <c r="BA29" s="27"/>
      <c r="BB29" s="27"/>
      <c r="BC29" s="27"/>
      <c r="BD29" s="27"/>
      <c r="BE29" s="27"/>
      <c r="BF29" s="27"/>
      <c r="BG29" s="27"/>
      <c r="BH29" s="27"/>
      <c r="BI29" s="28"/>
      <c r="BJ29" s="26"/>
      <c r="BK29" s="27"/>
      <c r="BL29" s="27"/>
      <c r="BM29" s="27"/>
      <c r="BN29" s="27"/>
      <c r="BO29" s="27"/>
      <c r="BP29" s="27"/>
      <c r="BQ29" s="27"/>
      <c r="BR29" s="27"/>
      <c r="BS29" s="28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" t="s">
        <v>90</v>
      </c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26"/>
      <c r="M30" s="27"/>
      <c r="N30" s="27"/>
      <c r="O30" s="27"/>
      <c r="P30" s="27"/>
      <c r="Q30" s="27"/>
      <c r="R30" s="27"/>
      <c r="S30" s="27"/>
      <c r="T30" s="27"/>
      <c r="U30" s="28"/>
      <c r="V30" s="11"/>
      <c r="W30" s="12"/>
      <c r="X30" s="12"/>
      <c r="Y30" s="12"/>
      <c r="Z30" s="12"/>
      <c r="AA30" s="12"/>
      <c r="AB30" s="12"/>
      <c r="AC30" s="12"/>
      <c r="AD30" s="12"/>
      <c r="AE30" s="13"/>
      <c r="AF30" s="11"/>
      <c r="AG30" s="12"/>
      <c r="AH30" s="12"/>
      <c r="AI30" s="12"/>
      <c r="AJ30" s="12"/>
      <c r="AK30" s="12"/>
      <c r="AL30" s="12"/>
      <c r="AM30" s="12"/>
      <c r="AN30" s="12"/>
      <c r="AO30" s="13"/>
      <c r="AP30" s="11"/>
      <c r="AQ30" s="12"/>
      <c r="AR30" s="12"/>
      <c r="AS30" s="12"/>
      <c r="AT30" s="12"/>
      <c r="AU30" s="12"/>
      <c r="AV30" s="12"/>
      <c r="AW30" s="12"/>
      <c r="AX30" s="12"/>
      <c r="AY30" s="13"/>
      <c r="AZ30" s="26"/>
      <c r="BA30" s="27"/>
      <c r="BB30" s="27"/>
      <c r="BC30" s="27"/>
      <c r="BD30" s="27"/>
      <c r="BE30" s="27"/>
      <c r="BF30" s="27"/>
      <c r="BG30" s="27"/>
      <c r="BH30" s="27"/>
      <c r="BI30" s="28"/>
      <c r="BJ30" s="26"/>
      <c r="BK30" s="27"/>
      <c r="BL30" s="27"/>
      <c r="BM30" s="27"/>
      <c r="BN30" s="27"/>
      <c r="BO30" s="27"/>
      <c r="BP30" s="27"/>
      <c r="BQ30" s="27"/>
      <c r="BR30" s="27"/>
      <c r="BS30" s="28"/>
      <c r="BT30" s="26"/>
      <c r="BU30" s="27"/>
      <c r="BV30" s="27"/>
      <c r="BW30" s="27"/>
      <c r="BX30" s="27"/>
      <c r="BY30" s="27"/>
      <c r="BZ30" s="27"/>
      <c r="CA30" s="27"/>
      <c r="CB30" s="27"/>
      <c r="CC30" s="28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2" t="s">
        <v>6</v>
      </c>
      <c r="B31" s="26"/>
      <c r="C31" s="27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8"/>
      <c r="V31" s="11"/>
      <c r="W31" s="12"/>
      <c r="X31" s="12"/>
      <c r="Y31" s="12"/>
      <c r="Z31" s="12"/>
      <c r="AA31" s="12"/>
      <c r="AB31" s="12"/>
      <c r="AC31" s="12"/>
      <c r="AD31" s="12"/>
      <c r="AE31" s="13"/>
      <c r="AF31" s="11"/>
      <c r="AG31" s="12"/>
      <c r="AH31" s="12"/>
      <c r="AI31" s="12"/>
      <c r="AJ31" s="12"/>
      <c r="AK31" s="12"/>
      <c r="AL31" s="12"/>
      <c r="AM31" s="12"/>
      <c r="AN31" s="12"/>
      <c r="AO31" s="13"/>
      <c r="AP31" s="11"/>
      <c r="AQ31" s="12"/>
      <c r="AR31" s="12"/>
      <c r="AS31" s="12"/>
      <c r="AT31" s="12"/>
      <c r="AU31" s="12"/>
      <c r="AV31" s="12"/>
      <c r="AW31" s="12"/>
      <c r="AX31" s="12"/>
      <c r="AY31" s="13"/>
      <c r="AZ31" s="26"/>
      <c r="BA31" s="27"/>
      <c r="BB31" s="27"/>
      <c r="BC31" s="27"/>
      <c r="BD31" s="27"/>
      <c r="BE31" s="27"/>
      <c r="BF31" s="27"/>
      <c r="BG31" s="27"/>
      <c r="BH31" s="27"/>
      <c r="BI31" s="28"/>
      <c r="BJ31" s="26"/>
      <c r="BK31" s="27"/>
      <c r="BL31" s="27"/>
      <c r="BM31" s="27"/>
      <c r="BN31" s="27"/>
      <c r="BO31" s="27"/>
      <c r="BP31" s="27"/>
      <c r="BQ31" s="27"/>
      <c r="BR31" s="27"/>
      <c r="BS31" s="28"/>
      <c r="BT31" s="26"/>
      <c r="BU31" s="27"/>
      <c r="BV31" s="27"/>
      <c r="BW31" s="27"/>
      <c r="BX31" s="27"/>
      <c r="BY31" s="27"/>
      <c r="BZ31" s="27"/>
      <c r="CA31" s="27"/>
      <c r="CB31" s="27"/>
      <c r="CC31" s="28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4"/>
        <v>0</v>
      </c>
      <c r="DS31" s="98">
        <f t="shared" si="4"/>
        <v>0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</row>
    <row r="32" spans="1:131" ht="12" customHeight="1" x14ac:dyDescent="0.25">
      <c r="A32" s="2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26"/>
      <c r="M32" s="27"/>
      <c r="N32" s="27"/>
      <c r="O32" s="27"/>
      <c r="P32" s="27"/>
      <c r="Q32" s="27"/>
      <c r="R32" s="27"/>
      <c r="S32" s="27"/>
      <c r="T32" s="27"/>
      <c r="U32" s="28"/>
      <c r="V32" s="11"/>
      <c r="W32" s="12"/>
      <c r="X32" s="12"/>
      <c r="Y32" s="12"/>
      <c r="Z32" s="12"/>
      <c r="AA32" s="12"/>
      <c r="AB32" s="12"/>
      <c r="AC32" s="12"/>
      <c r="AD32" s="12"/>
      <c r="AE32" s="13"/>
      <c r="AF32" s="11"/>
      <c r="AG32" s="12"/>
      <c r="AH32" s="12"/>
      <c r="AI32" s="12"/>
      <c r="AJ32" s="12"/>
      <c r="AK32" s="12"/>
      <c r="AL32" s="12"/>
      <c r="AM32" s="12"/>
      <c r="AN32" s="12"/>
      <c r="AO32" s="13"/>
      <c r="AP32" s="11"/>
      <c r="AQ32" s="12"/>
      <c r="AR32" s="12"/>
      <c r="AS32" s="12"/>
      <c r="AT32" s="12"/>
      <c r="AU32" s="12"/>
      <c r="AV32" s="12"/>
      <c r="AW32" s="12"/>
      <c r="AX32" s="12"/>
      <c r="AY32" s="13"/>
      <c r="AZ32" s="26"/>
      <c r="BA32" s="27"/>
      <c r="BB32" s="27"/>
      <c r="BC32" s="27"/>
      <c r="BD32" s="27"/>
      <c r="BE32" s="27"/>
      <c r="BF32" s="27"/>
      <c r="BG32" s="27"/>
      <c r="BH32" s="27"/>
      <c r="BI32" s="28"/>
      <c r="BJ32" s="26"/>
      <c r="BK32" s="27"/>
      <c r="BL32" s="27"/>
      <c r="BM32" s="27"/>
      <c r="BN32" s="27"/>
      <c r="BO32" s="27"/>
      <c r="BP32" s="27"/>
      <c r="BQ32" s="27"/>
      <c r="BR32" s="27"/>
      <c r="BS32" s="28"/>
      <c r="BT32" s="26"/>
      <c r="BU32" s="27"/>
      <c r="BV32" s="27"/>
      <c r="BW32" s="27"/>
      <c r="BX32" s="27"/>
      <c r="BY32" s="27"/>
      <c r="BZ32" s="27"/>
      <c r="CA32" s="27"/>
      <c r="CB32" s="27"/>
      <c r="CC32" s="28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2" t="s">
        <v>11</v>
      </c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26"/>
      <c r="M33" s="27"/>
      <c r="N33" s="27"/>
      <c r="O33" s="27"/>
      <c r="P33" s="27"/>
      <c r="Q33" s="27"/>
      <c r="R33" s="27"/>
      <c r="S33" s="27"/>
      <c r="T33" s="27"/>
      <c r="U33" s="28"/>
      <c r="V33" s="11"/>
      <c r="W33" s="12"/>
      <c r="X33" s="12"/>
      <c r="Y33" s="12"/>
      <c r="Z33" s="12"/>
      <c r="AA33" s="12"/>
      <c r="AB33" s="12"/>
      <c r="AC33" s="12"/>
      <c r="AD33" s="12"/>
      <c r="AE33" s="13"/>
      <c r="AF33" s="11"/>
      <c r="AG33" s="12"/>
      <c r="AH33" s="12"/>
      <c r="AI33" s="12"/>
      <c r="AJ33" s="12"/>
      <c r="AK33" s="12"/>
      <c r="AL33" s="12"/>
      <c r="AM33" s="12"/>
      <c r="AN33" s="12"/>
      <c r="AO33" s="13"/>
      <c r="AP33" s="11"/>
      <c r="AQ33" s="12"/>
      <c r="AR33" s="12"/>
      <c r="AS33" s="12"/>
      <c r="AT33" s="12"/>
      <c r="AU33" s="12"/>
      <c r="AV33" s="12"/>
      <c r="AW33" s="12"/>
      <c r="AX33" s="12"/>
      <c r="AY33" s="13"/>
      <c r="AZ33" s="26"/>
      <c r="BA33" s="27"/>
      <c r="BB33" s="27"/>
      <c r="BC33" s="27"/>
      <c r="BD33" s="27"/>
      <c r="BE33" s="27"/>
      <c r="BF33" s="27"/>
      <c r="BG33" s="27"/>
      <c r="BH33" s="27"/>
      <c r="BI33" s="28"/>
      <c r="BJ33" s="26"/>
      <c r="BK33" s="27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7"/>
      <c r="CA33" s="27"/>
      <c r="CB33" s="27"/>
      <c r="CC33" s="28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3" t="s">
        <v>65</v>
      </c>
      <c r="B34" s="32">
        <f>SUM(B35:B39)</f>
        <v>0</v>
      </c>
      <c r="C34" s="33">
        <f t="shared" ref="C34:K34" si="5">SUM(C35:C39)</f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4">
        <f t="shared" si="5"/>
        <v>0</v>
      </c>
      <c r="L34" s="32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4">
        <v>0</v>
      </c>
      <c r="V34" s="17">
        <f>SUM(V35:V39)</f>
        <v>42</v>
      </c>
      <c r="W34" s="18">
        <f t="shared" ref="W34:AE34" si="6">SUM(W35:W39)</f>
        <v>1</v>
      </c>
      <c r="X34" s="18">
        <f t="shared" si="6"/>
        <v>0</v>
      </c>
      <c r="Y34" s="18">
        <f t="shared" si="6"/>
        <v>0</v>
      </c>
      <c r="Z34" s="18">
        <f t="shared" si="6"/>
        <v>0</v>
      </c>
      <c r="AA34" s="18">
        <f t="shared" si="6"/>
        <v>0</v>
      </c>
      <c r="AB34" s="18">
        <f t="shared" si="6"/>
        <v>0</v>
      </c>
      <c r="AC34" s="18">
        <f t="shared" si="6"/>
        <v>0</v>
      </c>
      <c r="AD34" s="18">
        <f t="shared" si="6"/>
        <v>0</v>
      </c>
      <c r="AE34" s="19">
        <f t="shared" si="6"/>
        <v>0</v>
      </c>
      <c r="AF34" s="17"/>
      <c r="AG34" s="18"/>
      <c r="AH34" s="18"/>
      <c r="AI34" s="18"/>
      <c r="AJ34" s="18"/>
      <c r="AK34" s="18"/>
      <c r="AL34" s="18"/>
      <c r="AM34" s="18"/>
      <c r="AN34" s="18"/>
      <c r="AO34" s="19"/>
      <c r="AP34" s="17"/>
      <c r="AQ34" s="18"/>
      <c r="AR34" s="18"/>
      <c r="AS34" s="18"/>
      <c r="AT34" s="18"/>
      <c r="AU34" s="18"/>
      <c r="AV34" s="18"/>
      <c r="AW34" s="18"/>
      <c r="AX34" s="18"/>
      <c r="AY34" s="19"/>
      <c r="AZ34" s="32"/>
      <c r="BA34" s="33"/>
      <c r="BB34" s="33"/>
      <c r="BC34" s="33"/>
      <c r="BD34" s="33"/>
      <c r="BE34" s="33"/>
      <c r="BF34" s="33"/>
      <c r="BG34" s="33"/>
      <c r="BH34" s="33"/>
      <c r="BI34" s="34"/>
      <c r="BJ34" s="32"/>
      <c r="BK34" s="33"/>
      <c r="BL34" s="33"/>
      <c r="BM34" s="33"/>
      <c r="BN34" s="33"/>
      <c r="BO34" s="33"/>
      <c r="BP34" s="33"/>
      <c r="BQ34" s="33"/>
      <c r="BR34" s="33"/>
      <c r="BS34" s="34"/>
      <c r="BT34" s="32"/>
      <c r="BU34" s="33"/>
      <c r="BV34" s="33"/>
      <c r="BW34" s="33"/>
      <c r="BX34" s="33"/>
      <c r="BY34" s="33"/>
      <c r="BZ34" s="33"/>
      <c r="CA34" s="33"/>
      <c r="CB34" s="33"/>
      <c r="CC34" s="34"/>
      <c r="CD34" s="32"/>
      <c r="CE34" s="33"/>
      <c r="CF34" s="33"/>
      <c r="CG34" s="33"/>
      <c r="CH34" s="33"/>
      <c r="CI34" s="33"/>
      <c r="CJ34" s="33"/>
      <c r="CK34" s="33"/>
      <c r="CL34" s="33"/>
      <c r="CM34" s="34"/>
      <c r="CN34" s="32"/>
      <c r="CO34" s="33"/>
      <c r="CP34" s="33"/>
      <c r="CQ34" s="33"/>
      <c r="CR34" s="33"/>
      <c r="CS34" s="33"/>
      <c r="CT34" s="33"/>
      <c r="CU34" s="33"/>
      <c r="CV34" s="33"/>
      <c r="CW34" s="34"/>
      <c r="CX34" s="32"/>
      <c r="CY34" s="33"/>
      <c r="CZ34" s="33"/>
      <c r="DA34" s="33"/>
      <c r="DB34" s="33"/>
      <c r="DC34" s="33"/>
      <c r="DD34" s="33"/>
      <c r="DE34" s="33"/>
      <c r="DF34" s="33"/>
      <c r="DG34" s="34"/>
      <c r="DH34" s="32"/>
      <c r="DI34" s="33"/>
      <c r="DJ34" s="33"/>
      <c r="DK34" s="33"/>
      <c r="DL34" s="33"/>
      <c r="DM34" s="33"/>
      <c r="DN34" s="33"/>
      <c r="DO34" s="33"/>
      <c r="DP34" s="33"/>
      <c r="DQ34" s="34"/>
      <c r="DR34" s="32">
        <f t="shared" ref="DR34:DZ34" si="7">SUM(DR35:DR39)</f>
        <v>42</v>
      </c>
      <c r="DS34" s="33">
        <f t="shared" si="7"/>
        <v>1</v>
      </c>
      <c r="DT34" s="33">
        <f t="shared" si="7"/>
        <v>0</v>
      </c>
      <c r="DU34" s="33">
        <f t="shared" si="7"/>
        <v>0</v>
      </c>
      <c r="DV34" s="33">
        <f t="shared" si="7"/>
        <v>0</v>
      </c>
      <c r="DW34" s="33">
        <f t="shared" si="7"/>
        <v>0</v>
      </c>
      <c r="DX34" s="33">
        <f t="shared" si="7"/>
        <v>0</v>
      </c>
      <c r="DY34" s="33">
        <f t="shared" si="7"/>
        <v>0</v>
      </c>
      <c r="DZ34" s="33">
        <f t="shared" si="7"/>
        <v>0</v>
      </c>
      <c r="EA34" s="34">
        <f t="shared" ref="EA34" si="8">SUM(EA35:EA39)</f>
        <v>0</v>
      </c>
    </row>
    <row r="35" spans="1:131" ht="12" customHeight="1" x14ac:dyDescent="0.25">
      <c r="A35" s="1" t="s">
        <v>25</v>
      </c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8"/>
      <c r="V35" s="11">
        <v>12</v>
      </c>
      <c r="W35" s="12"/>
      <c r="X35" s="12"/>
      <c r="Y35" s="12"/>
      <c r="Z35" s="12"/>
      <c r="AA35" s="12"/>
      <c r="AB35" s="12"/>
      <c r="AC35" s="12"/>
      <c r="AD35" s="12"/>
      <c r="AE35" s="13"/>
      <c r="AF35" s="11"/>
      <c r="AG35" s="12"/>
      <c r="AH35" s="12"/>
      <c r="AI35" s="12"/>
      <c r="AJ35" s="12"/>
      <c r="AK35" s="12"/>
      <c r="AL35" s="12"/>
      <c r="AM35" s="12"/>
      <c r="AN35" s="12"/>
      <c r="AO35" s="13"/>
      <c r="AP35" s="11"/>
      <c r="AQ35" s="12"/>
      <c r="AR35" s="12"/>
      <c r="AS35" s="12"/>
      <c r="AT35" s="12"/>
      <c r="AU35" s="12"/>
      <c r="AV35" s="12"/>
      <c r="AW35" s="12"/>
      <c r="AX35" s="12"/>
      <c r="AY35" s="13"/>
      <c r="AZ35" s="26"/>
      <c r="BA35" s="27"/>
      <c r="BB35" s="27"/>
      <c r="BC35" s="27"/>
      <c r="BD35" s="27"/>
      <c r="BE35" s="27"/>
      <c r="BF35" s="27"/>
      <c r="BG35" s="27"/>
      <c r="BH35" s="27"/>
      <c r="BI35" s="28"/>
      <c r="BJ35" s="26"/>
      <c r="BK35" s="27"/>
      <c r="BL35" s="27"/>
      <c r="BM35" s="27"/>
      <c r="BN35" s="27"/>
      <c r="BO35" s="27"/>
      <c r="BP35" s="27"/>
      <c r="BQ35" s="27"/>
      <c r="BR35" s="27"/>
      <c r="BS35" s="28"/>
      <c r="BT35" s="26"/>
      <c r="BU35" s="27"/>
      <c r="BV35" s="27"/>
      <c r="BW35" s="27"/>
      <c r="BX35" s="27"/>
      <c r="BY35" s="27"/>
      <c r="BZ35" s="27"/>
      <c r="CA35" s="27"/>
      <c r="CB35" s="27"/>
      <c r="CC35" s="28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"/>
      <c r="DI35" s="27"/>
      <c r="DJ35" s="27"/>
      <c r="DK35" s="27"/>
      <c r="DL35" s="27"/>
      <c r="DM35" s="27"/>
      <c r="DN35" s="27"/>
      <c r="DO35" s="27"/>
      <c r="DP35" s="27"/>
      <c r="DQ35" s="28"/>
      <c r="DR35" s="107">
        <f t="shared" si="4"/>
        <v>12</v>
      </c>
      <c r="DS35" s="98">
        <f t="shared" si="4"/>
        <v>0</v>
      </c>
      <c r="DT35" s="98">
        <f t="shared" si="4"/>
        <v>0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0</v>
      </c>
    </row>
    <row r="36" spans="1:131" ht="12" customHeight="1" x14ac:dyDescent="0.25">
      <c r="A36" s="1" t="s">
        <v>26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26"/>
      <c r="M36" s="27"/>
      <c r="N36" s="27"/>
      <c r="O36" s="27"/>
      <c r="P36" s="27"/>
      <c r="Q36" s="27"/>
      <c r="R36" s="27"/>
      <c r="S36" s="27"/>
      <c r="T36" s="27"/>
      <c r="U36" s="28"/>
      <c r="V36" s="11">
        <v>21</v>
      </c>
      <c r="W36" s="12"/>
      <c r="X36" s="12"/>
      <c r="Y36" s="12"/>
      <c r="Z36" s="12"/>
      <c r="AA36" s="12"/>
      <c r="AB36" s="12"/>
      <c r="AC36" s="12"/>
      <c r="AD36" s="12"/>
      <c r="AE36" s="13"/>
      <c r="AF36" s="11"/>
      <c r="AG36" s="12"/>
      <c r="AH36" s="12"/>
      <c r="AI36" s="12"/>
      <c r="AJ36" s="12"/>
      <c r="AK36" s="12"/>
      <c r="AL36" s="12"/>
      <c r="AM36" s="12"/>
      <c r="AN36" s="12"/>
      <c r="AO36" s="13"/>
      <c r="AP36" s="11"/>
      <c r="AQ36" s="12"/>
      <c r="AR36" s="12"/>
      <c r="AS36" s="12"/>
      <c r="AT36" s="12"/>
      <c r="AU36" s="12"/>
      <c r="AV36" s="12"/>
      <c r="AW36" s="12"/>
      <c r="AX36" s="12"/>
      <c r="AY36" s="13"/>
      <c r="AZ36" s="26"/>
      <c r="BA36" s="27"/>
      <c r="BB36" s="27"/>
      <c r="BC36" s="27"/>
      <c r="BD36" s="27"/>
      <c r="BE36" s="27"/>
      <c r="BF36" s="27"/>
      <c r="BG36" s="27"/>
      <c r="BH36" s="27"/>
      <c r="BI36" s="28"/>
      <c r="BJ36" s="26"/>
      <c r="BK36" s="27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7"/>
      <c r="CA36" s="27"/>
      <c r="CB36" s="27"/>
      <c r="CC36" s="28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4"/>
        <v>21</v>
      </c>
      <c r="DS36" s="98">
        <f t="shared" si="4"/>
        <v>0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0</v>
      </c>
    </row>
    <row r="37" spans="1:131" ht="12" customHeight="1" x14ac:dyDescent="0.25">
      <c r="A37" s="1" t="s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/>
      <c r="N37" s="27"/>
      <c r="O37" s="27"/>
      <c r="P37" s="27"/>
      <c r="Q37" s="27"/>
      <c r="R37" s="27"/>
      <c r="S37" s="27"/>
      <c r="T37" s="27"/>
      <c r="U37" s="28"/>
      <c r="V37" s="11">
        <v>7</v>
      </c>
      <c r="W37" s="12"/>
      <c r="X37" s="12"/>
      <c r="Y37" s="12"/>
      <c r="Z37" s="12"/>
      <c r="AA37" s="12"/>
      <c r="AB37" s="12"/>
      <c r="AC37" s="12"/>
      <c r="AD37" s="12"/>
      <c r="AE37" s="13"/>
      <c r="AF37" s="11"/>
      <c r="AG37" s="12"/>
      <c r="AH37" s="12"/>
      <c r="AI37" s="12"/>
      <c r="AJ37" s="12"/>
      <c r="AK37" s="12"/>
      <c r="AL37" s="12"/>
      <c r="AM37" s="12"/>
      <c r="AN37" s="12"/>
      <c r="AO37" s="13"/>
      <c r="AP37" s="11"/>
      <c r="AQ37" s="12"/>
      <c r="AR37" s="12"/>
      <c r="AS37" s="12"/>
      <c r="AT37" s="12"/>
      <c r="AU37" s="12"/>
      <c r="AV37" s="12"/>
      <c r="AW37" s="12"/>
      <c r="AX37" s="12"/>
      <c r="AY37" s="13"/>
      <c r="AZ37" s="26"/>
      <c r="BA37" s="27"/>
      <c r="BB37" s="27"/>
      <c r="BC37" s="27"/>
      <c r="BD37" s="27"/>
      <c r="BE37" s="27"/>
      <c r="BF37" s="27"/>
      <c r="BG37" s="27"/>
      <c r="BH37" s="27"/>
      <c r="BI37" s="28"/>
      <c r="BJ37" s="26"/>
      <c r="BK37" s="27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7"/>
      <c r="CA37" s="27"/>
      <c r="CB37" s="27"/>
      <c r="CC37" s="28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4"/>
        <v>7</v>
      </c>
      <c r="DS37" s="98">
        <f t="shared" si="4"/>
        <v>0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0</v>
      </c>
    </row>
    <row r="38" spans="1:131" ht="12" customHeight="1" x14ac:dyDescent="0.25">
      <c r="A38" s="1" t="s">
        <v>28</v>
      </c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6"/>
      <c r="M38" s="27"/>
      <c r="N38" s="27"/>
      <c r="O38" s="27"/>
      <c r="P38" s="27"/>
      <c r="Q38" s="27"/>
      <c r="R38" s="27"/>
      <c r="S38" s="27"/>
      <c r="T38" s="27"/>
      <c r="U38" s="28"/>
      <c r="V38" s="11">
        <v>1</v>
      </c>
      <c r="W38" s="12"/>
      <c r="X38" s="12"/>
      <c r="Y38" s="12"/>
      <c r="Z38" s="12"/>
      <c r="AA38" s="12"/>
      <c r="AB38" s="12"/>
      <c r="AC38" s="12"/>
      <c r="AD38" s="12"/>
      <c r="AE38" s="13"/>
      <c r="AF38" s="11"/>
      <c r="AG38" s="12"/>
      <c r="AH38" s="12"/>
      <c r="AI38" s="12"/>
      <c r="AJ38" s="12"/>
      <c r="AK38" s="12"/>
      <c r="AL38" s="12"/>
      <c r="AM38" s="12"/>
      <c r="AN38" s="12"/>
      <c r="AO38" s="13"/>
      <c r="AP38" s="11"/>
      <c r="AQ38" s="12"/>
      <c r="AR38" s="12"/>
      <c r="AS38" s="12"/>
      <c r="AT38" s="12"/>
      <c r="AU38" s="12"/>
      <c r="AV38" s="12"/>
      <c r="AW38" s="12"/>
      <c r="AX38" s="12"/>
      <c r="AY38" s="13"/>
      <c r="AZ38" s="26"/>
      <c r="BA38" s="27"/>
      <c r="BB38" s="27"/>
      <c r="BC38" s="27"/>
      <c r="BD38" s="27"/>
      <c r="BE38" s="27"/>
      <c r="BF38" s="27"/>
      <c r="BG38" s="27"/>
      <c r="BH38" s="27"/>
      <c r="BI38" s="28"/>
      <c r="BJ38" s="26"/>
      <c r="BK38" s="27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4"/>
        <v>1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</row>
    <row r="39" spans="1:131" ht="12" customHeight="1" x14ac:dyDescent="0.25">
      <c r="A39" s="1" t="s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7"/>
      <c r="O39" s="27"/>
      <c r="P39" s="27"/>
      <c r="Q39" s="27"/>
      <c r="R39" s="27"/>
      <c r="S39" s="27"/>
      <c r="T39" s="27"/>
      <c r="U39" s="28"/>
      <c r="V39" s="11">
        <v>1</v>
      </c>
      <c r="W39" s="12">
        <v>1</v>
      </c>
      <c r="X39" s="12"/>
      <c r="Y39" s="12"/>
      <c r="Z39" s="12"/>
      <c r="AA39" s="12"/>
      <c r="AB39" s="12"/>
      <c r="AC39" s="12"/>
      <c r="AD39" s="12"/>
      <c r="AE39" s="13"/>
      <c r="AF39" s="11"/>
      <c r="AG39" s="12"/>
      <c r="AH39" s="12"/>
      <c r="AI39" s="12"/>
      <c r="AJ39" s="12"/>
      <c r="AK39" s="12"/>
      <c r="AL39" s="12"/>
      <c r="AM39" s="12"/>
      <c r="AN39" s="12"/>
      <c r="AO39" s="13"/>
      <c r="AP39" s="11"/>
      <c r="AQ39" s="12"/>
      <c r="AR39" s="12"/>
      <c r="AS39" s="12"/>
      <c r="AT39" s="12"/>
      <c r="AU39" s="12"/>
      <c r="AV39" s="12"/>
      <c r="AW39" s="12"/>
      <c r="AX39" s="12"/>
      <c r="AY39" s="13"/>
      <c r="AZ39" s="26"/>
      <c r="BA39" s="27"/>
      <c r="BB39" s="27"/>
      <c r="BC39" s="27"/>
      <c r="BD39" s="27"/>
      <c r="BE39" s="27"/>
      <c r="BF39" s="27"/>
      <c r="BG39" s="27"/>
      <c r="BH39" s="27"/>
      <c r="BI39" s="28"/>
      <c r="BJ39" s="26"/>
      <c r="BK39" s="27"/>
      <c r="BL39" s="27"/>
      <c r="BM39" s="27"/>
      <c r="BN39" s="27"/>
      <c r="BO39" s="27"/>
      <c r="BP39" s="27"/>
      <c r="BQ39" s="27"/>
      <c r="BR39" s="27"/>
      <c r="BS39" s="28"/>
      <c r="BT39" s="26"/>
      <c r="BU39" s="27"/>
      <c r="BV39" s="27"/>
      <c r="BW39" s="27"/>
      <c r="BX39" s="27"/>
      <c r="BY39" s="27"/>
      <c r="BZ39" s="27"/>
      <c r="CA39" s="27"/>
      <c r="CB39" s="27"/>
      <c r="CC39" s="28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4"/>
        <v>1</v>
      </c>
      <c r="DS39" s="98">
        <f t="shared" si="4"/>
        <v>1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</row>
    <row r="40" spans="1:131" ht="12" customHeight="1" x14ac:dyDescent="0.25">
      <c r="A40" s="3" t="s">
        <v>66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32"/>
      <c r="M40" s="33"/>
      <c r="N40" s="33">
        <v>1</v>
      </c>
      <c r="O40" s="33"/>
      <c r="P40" s="33"/>
      <c r="Q40" s="33"/>
      <c r="R40" s="33"/>
      <c r="S40" s="33"/>
      <c r="T40" s="33"/>
      <c r="U40" s="34"/>
      <c r="V40" s="17"/>
      <c r="W40" s="18"/>
      <c r="X40" s="18"/>
      <c r="Y40" s="18"/>
      <c r="Z40" s="18"/>
      <c r="AA40" s="18"/>
      <c r="AB40" s="18"/>
      <c r="AC40" s="18"/>
      <c r="AD40" s="18"/>
      <c r="AE40" s="19"/>
      <c r="AF40" s="17"/>
      <c r="AG40" s="18"/>
      <c r="AH40" s="18"/>
      <c r="AI40" s="18"/>
      <c r="AJ40" s="18"/>
      <c r="AK40" s="18"/>
      <c r="AL40" s="18"/>
      <c r="AM40" s="18"/>
      <c r="AN40" s="18"/>
      <c r="AO40" s="19"/>
      <c r="AP40" s="17"/>
      <c r="AQ40" s="18"/>
      <c r="AR40" s="18"/>
      <c r="AS40" s="18"/>
      <c r="AT40" s="18"/>
      <c r="AU40" s="18"/>
      <c r="AV40" s="18"/>
      <c r="AW40" s="18"/>
      <c r="AX40" s="18"/>
      <c r="AY40" s="19"/>
      <c r="AZ40" s="32"/>
      <c r="BA40" s="33"/>
      <c r="BB40" s="33"/>
      <c r="BC40" s="33"/>
      <c r="BD40" s="33"/>
      <c r="BE40" s="33"/>
      <c r="BF40" s="33"/>
      <c r="BG40" s="33"/>
      <c r="BH40" s="33"/>
      <c r="BI40" s="34"/>
      <c r="BJ40" s="32"/>
      <c r="BK40" s="33"/>
      <c r="BL40" s="33"/>
      <c r="BM40" s="33"/>
      <c r="BN40" s="33"/>
      <c r="BO40" s="33"/>
      <c r="BP40" s="33"/>
      <c r="BQ40" s="33"/>
      <c r="BR40" s="33"/>
      <c r="BS40" s="34"/>
      <c r="BT40" s="32"/>
      <c r="BU40" s="33"/>
      <c r="BV40" s="33"/>
      <c r="BW40" s="33"/>
      <c r="BX40" s="33"/>
      <c r="BY40" s="33"/>
      <c r="BZ40" s="33"/>
      <c r="CA40" s="33"/>
      <c r="CB40" s="33"/>
      <c r="CC40" s="34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4"/>
        <v>0</v>
      </c>
      <c r="DS40" s="53">
        <f t="shared" si="4"/>
        <v>0</v>
      </c>
      <c r="DT40" s="53">
        <f t="shared" si="4"/>
        <v>1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" t="s">
        <v>68</v>
      </c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7"/>
      <c r="N41" s="27"/>
      <c r="O41" s="27"/>
      <c r="P41" s="27"/>
      <c r="Q41" s="27"/>
      <c r="R41" s="27"/>
      <c r="S41" s="27"/>
      <c r="T41" s="27"/>
      <c r="U41" s="28"/>
      <c r="V41" s="11"/>
      <c r="W41" s="12"/>
      <c r="X41" s="12"/>
      <c r="Y41" s="12"/>
      <c r="Z41" s="12"/>
      <c r="AA41" s="12"/>
      <c r="AB41" s="12"/>
      <c r="AC41" s="12"/>
      <c r="AD41" s="12"/>
      <c r="AE41" s="13"/>
      <c r="AF41" s="11"/>
      <c r="AG41" s="12"/>
      <c r="AH41" s="12"/>
      <c r="AI41" s="12"/>
      <c r="AJ41" s="12"/>
      <c r="AK41" s="12"/>
      <c r="AL41" s="12"/>
      <c r="AM41" s="12"/>
      <c r="AN41" s="12"/>
      <c r="AO41" s="13"/>
      <c r="AP41" s="11"/>
      <c r="AQ41" s="12"/>
      <c r="AR41" s="12"/>
      <c r="AS41" s="12"/>
      <c r="AT41" s="12"/>
      <c r="AU41" s="12"/>
      <c r="AV41" s="12"/>
      <c r="AW41" s="12"/>
      <c r="AX41" s="12"/>
      <c r="AY41" s="13"/>
      <c r="AZ41" s="26"/>
      <c r="BA41" s="27"/>
      <c r="BB41" s="27"/>
      <c r="BC41" s="27"/>
      <c r="BD41" s="27"/>
      <c r="BE41" s="27"/>
      <c r="BF41" s="27"/>
      <c r="BG41" s="27"/>
      <c r="BH41" s="27"/>
      <c r="BI41" s="28"/>
      <c r="BJ41" s="26"/>
      <c r="BK41" s="27"/>
      <c r="BL41" s="27"/>
      <c r="BM41" s="27"/>
      <c r="BN41" s="27"/>
      <c r="BO41" s="27"/>
      <c r="BP41" s="27"/>
      <c r="BQ41" s="27"/>
      <c r="BR41" s="27"/>
      <c r="BS41" s="28"/>
      <c r="BT41" s="26"/>
      <c r="BU41" s="27"/>
      <c r="BV41" s="27"/>
      <c r="BW41" s="27"/>
      <c r="BX41" s="27"/>
      <c r="BY41" s="27"/>
      <c r="BZ41" s="27"/>
      <c r="CA41" s="27"/>
      <c r="CB41" s="27"/>
      <c r="CC41" s="28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4"/>
        <v>0</v>
      </c>
      <c r="DS41" s="98">
        <f t="shared" si="4"/>
        <v>0</v>
      </c>
      <c r="DT41" s="98">
        <f t="shared" si="4"/>
        <v>0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" t="s">
        <v>12</v>
      </c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26"/>
      <c r="M42" s="27"/>
      <c r="N42" s="27"/>
      <c r="O42" s="27"/>
      <c r="P42" s="27"/>
      <c r="Q42" s="27"/>
      <c r="R42" s="27"/>
      <c r="S42" s="27"/>
      <c r="T42" s="27"/>
      <c r="U42" s="28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11"/>
      <c r="AG42" s="12"/>
      <c r="AH42" s="12"/>
      <c r="AI42" s="12"/>
      <c r="AJ42" s="12"/>
      <c r="AK42" s="12"/>
      <c r="AL42" s="12"/>
      <c r="AM42" s="12"/>
      <c r="AN42" s="12"/>
      <c r="AO42" s="13"/>
      <c r="AP42" s="11"/>
      <c r="AQ42" s="12"/>
      <c r="AR42" s="12"/>
      <c r="AS42" s="12"/>
      <c r="AT42" s="12"/>
      <c r="AU42" s="12"/>
      <c r="AV42" s="12"/>
      <c r="AW42" s="12"/>
      <c r="AX42" s="12"/>
      <c r="AY42" s="13"/>
      <c r="AZ42" s="26"/>
      <c r="BA42" s="27"/>
      <c r="BB42" s="27"/>
      <c r="BC42" s="27"/>
      <c r="BD42" s="27"/>
      <c r="BE42" s="27"/>
      <c r="BF42" s="27"/>
      <c r="BG42" s="27"/>
      <c r="BH42" s="27"/>
      <c r="BI42" s="28"/>
      <c r="BJ42" s="26"/>
      <c r="BK42" s="27"/>
      <c r="BL42" s="27"/>
      <c r="BM42" s="27"/>
      <c r="BN42" s="27"/>
      <c r="BO42" s="27"/>
      <c r="BP42" s="27"/>
      <c r="BQ42" s="27"/>
      <c r="BR42" s="27"/>
      <c r="BS42" s="28"/>
      <c r="BT42" s="26"/>
      <c r="BU42" s="27"/>
      <c r="BV42" s="27"/>
      <c r="BW42" s="27"/>
      <c r="BX42" s="27"/>
      <c r="BY42" s="27"/>
      <c r="BZ42" s="27"/>
      <c r="CA42" s="27"/>
      <c r="CB42" s="27"/>
      <c r="CC42" s="28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" t="s">
        <v>6</v>
      </c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6"/>
      <c r="M43" s="27"/>
      <c r="N43" s="27"/>
      <c r="O43" s="27"/>
      <c r="P43" s="27"/>
      <c r="Q43" s="27"/>
      <c r="R43" s="27"/>
      <c r="S43" s="27"/>
      <c r="T43" s="27"/>
      <c r="U43" s="28"/>
      <c r="V43" s="11"/>
      <c r="W43" s="12"/>
      <c r="X43" s="12"/>
      <c r="Y43" s="12"/>
      <c r="Z43" s="12"/>
      <c r="AA43" s="12"/>
      <c r="AB43" s="12"/>
      <c r="AC43" s="12"/>
      <c r="AD43" s="12"/>
      <c r="AE43" s="13"/>
      <c r="AF43" s="11"/>
      <c r="AG43" s="12"/>
      <c r="AH43" s="12"/>
      <c r="AI43" s="12"/>
      <c r="AJ43" s="12"/>
      <c r="AK43" s="12"/>
      <c r="AL43" s="12"/>
      <c r="AM43" s="12"/>
      <c r="AN43" s="12"/>
      <c r="AO43" s="13"/>
      <c r="AP43" s="11"/>
      <c r="AQ43" s="12"/>
      <c r="AR43" s="12"/>
      <c r="AS43" s="12"/>
      <c r="AT43" s="12"/>
      <c r="AU43" s="12"/>
      <c r="AV43" s="12"/>
      <c r="AW43" s="12"/>
      <c r="AX43" s="12"/>
      <c r="AY43" s="13"/>
      <c r="AZ43" s="26"/>
      <c r="BA43" s="27"/>
      <c r="BB43" s="27"/>
      <c r="BC43" s="27"/>
      <c r="BD43" s="27"/>
      <c r="BE43" s="27"/>
      <c r="BF43" s="27"/>
      <c r="BG43" s="27"/>
      <c r="BH43" s="27"/>
      <c r="BI43" s="28"/>
      <c r="BJ43" s="26"/>
      <c r="BK43" s="27"/>
      <c r="BL43" s="27"/>
      <c r="BM43" s="27"/>
      <c r="BN43" s="27"/>
      <c r="BO43" s="27"/>
      <c r="BP43" s="27"/>
      <c r="BQ43" s="27"/>
      <c r="BR43" s="27"/>
      <c r="BS43" s="28"/>
      <c r="BT43" s="26"/>
      <c r="BU43" s="27"/>
      <c r="BV43" s="27"/>
      <c r="BW43" s="27"/>
      <c r="BX43" s="27"/>
      <c r="BY43" s="27"/>
      <c r="BZ43" s="27"/>
      <c r="CA43" s="27"/>
      <c r="CB43" s="27"/>
      <c r="CC43" s="28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5" t="s">
        <v>31</v>
      </c>
      <c r="B44" s="35"/>
      <c r="C44" s="36"/>
      <c r="D44" s="36"/>
      <c r="E44" s="36"/>
      <c r="F44" s="36"/>
      <c r="G44" s="36"/>
      <c r="H44" s="36"/>
      <c r="I44" s="139"/>
      <c r="J44" s="36"/>
      <c r="K44" s="37"/>
      <c r="L44" s="35"/>
      <c r="M44" s="36"/>
      <c r="N44" s="36"/>
      <c r="O44" s="36"/>
      <c r="P44" s="36"/>
      <c r="Q44" s="36"/>
      <c r="R44" s="36"/>
      <c r="S44" s="139"/>
      <c r="T44" s="36"/>
      <c r="U44" s="37"/>
      <c r="V44" s="20"/>
      <c r="W44" s="21"/>
      <c r="X44" s="21"/>
      <c r="Y44" s="21"/>
      <c r="Z44" s="21"/>
      <c r="AA44" s="21"/>
      <c r="AB44" s="21"/>
      <c r="AC44" s="191"/>
      <c r="AD44" s="21"/>
      <c r="AE44" s="22"/>
      <c r="AF44" s="20"/>
      <c r="AG44" s="21"/>
      <c r="AH44" s="21"/>
      <c r="AI44" s="21"/>
      <c r="AJ44" s="21"/>
      <c r="AK44" s="21"/>
      <c r="AL44" s="21"/>
      <c r="AM44" s="21"/>
      <c r="AN44" s="21"/>
      <c r="AO44" s="22"/>
      <c r="AP44" s="20"/>
      <c r="AQ44" s="21"/>
      <c r="AR44" s="21"/>
      <c r="AS44" s="21"/>
      <c r="AT44" s="21"/>
      <c r="AU44" s="21"/>
      <c r="AV44" s="21"/>
      <c r="AW44" s="21"/>
      <c r="AX44" s="21"/>
      <c r="AY44" s="22"/>
      <c r="AZ44" s="35"/>
      <c r="BA44" s="36"/>
      <c r="BB44" s="36"/>
      <c r="BC44" s="36"/>
      <c r="BD44" s="36"/>
      <c r="BE44" s="36"/>
      <c r="BF44" s="36"/>
      <c r="BG44" s="36"/>
      <c r="BH44" s="36"/>
      <c r="BI44" s="37"/>
      <c r="BJ44" s="35"/>
      <c r="BK44" s="36"/>
      <c r="BL44" s="36"/>
      <c r="BM44" s="36"/>
      <c r="BN44" s="36"/>
      <c r="BO44" s="36"/>
      <c r="BP44" s="36"/>
      <c r="BQ44" s="36"/>
      <c r="BR44" s="36"/>
      <c r="BS44" s="37"/>
      <c r="BT44" s="35"/>
      <c r="BU44" s="36"/>
      <c r="BV44" s="36"/>
      <c r="BW44" s="36"/>
      <c r="BX44" s="36"/>
      <c r="BY44" s="36"/>
      <c r="BZ44" s="36"/>
      <c r="CA44" s="36"/>
      <c r="CB44" s="36"/>
      <c r="CC44" s="37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7"/>
      <c r="DH44" s="35"/>
      <c r="DI44" s="36"/>
      <c r="DJ44" s="36"/>
      <c r="DK44" s="36"/>
      <c r="DL44" s="36"/>
      <c r="DM44" s="36"/>
      <c r="DN44" s="36"/>
      <c r="DO44" s="36"/>
      <c r="DP44" s="36"/>
      <c r="DQ44" s="37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0</v>
      </c>
      <c r="DV44" s="118">
        <f t="shared" si="4"/>
        <v>0</v>
      </c>
      <c r="DW44" s="118">
        <f t="shared" si="4"/>
        <v>0</v>
      </c>
      <c r="DX44" s="118">
        <f t="shared" si="4"/>
        <v>0</v>
      </c>
      <c r="DY44" s="118">
        <f t="shared" si="4"/>
        <v>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66" t="s">
        <v>67</v>
      </c>
      <c r="B45" s="38">
        <v>47</v>
      </c>
      <c r="C45" s="39"/>
      <c r="D45" s="39"/>
      <c r="E45" s="39"/>
      <c r="F45" s="39">
        <v>9</v>
      </c>
      <c r="G45" s="39">
        <v>227</v>
      </c>
      <c r="H45" s="39">
        <v>9</v>
      </c>
      <c r="I45" s="52">
        <v>1540000</v>
      </c>
      <c r="J45" s="39"/>
      <c r="K45" s="40"/>
      <c r="L45" s="38">
        <v>31</v>
      </c>
      <c r="M45" s="39"/>
      <c r="N45" s="39"/>
      <c r="O45" s="39"/>
      <c r="P45" s="39"/>
      <c r="Q45" s="39"/>
      <c r="R45" s="39"/>
      <c r="S45" s="52"/>
      <c r="T45" s="39"/>
      <c r="U45" s="40"/>
      <c r="V45" s="45">
        <v>19</v>
      </c>
      <c r="W45" s="46"/>
      <c r="X45" s="46"/>
      <c r="Y45" s="46"/>
      <c r="Z45" s="46"/>
      <c r="AA45" s="46">
        <v>29</v>
      </c>
      <c r="AB45" s="46"/>
      <c r="AC45" s="69"/>
      <c r="AD45" s="46"/>
      <c r="AE45" s="47"/>
      <c r="AF45" s="45"/>
      <c r="AG45" s="46"/>
      <c r="AH45" s="46"/>
      <c r="AI45" s="46"/>
      <c r="AJ45" s="46"/>
      <c r="AK45" s="46"/>
      <c r="AL45" s="46"/>
      <c r="AM45" s="46"/>
      <c r="AN45" s="46"/>
      <c r="AO45" s="47"/>
      <c r="AP45" s="45"/>
      <c r="AQ45" s="46"/>
      <c r="AR45" s="46"/>
      <c r="AS45" s="46"/>
      <c r="AT45" s="46"/>
      <c r="AU45" s="46"/>
      <c r="AV45" s="46"/>
      <c r="AW45" s="46"/>
      <c r="AX45" s="46"/>
      <c r="AY45" s="47"/>
      <c r="AZ45" s="38"/>
      <c r="BA45" s="39"/>
      <c r="BB45" s="39"/>
      <c r="BC45" s="39"/>
      <c r="BD45" s="39"/>
      <c r="BE45" s="39"/>
      <c r="BF45" s="39"/>
      <c r="BG45" s="39"/>
      <c r="BH45" s="39"/>
      <c r="BI45" s="40"/>
      <c r="BJ45" s="38"/>
      <c r="BK45" s="39"/>
      <c r="BL45" s="39"/>
      <c r="BM45" s="39"/>
      <c r="BN45" s="39"/>
      <c r="BO45" s="39"/>
      <c r="BP45" s="39"/>
      <c r="BQ45" s="39"/>
      <c r="BR45" s="39"/>
      <c r="BS45" s="40"/>
      <c r="BT45" s="38"/>
      <c r="BU45" s="39"/>
      <c r="BV45" s="39"/>
      <c r="BW45" s="39"/>
      <c r="BX45" s="39"/>
      <c r="BY45" s="39"/>
      <c r="BZ45" s="39"/>
      <c r="CA45" s="39"/>
      <c r="CB45" s="39"/>
      <c r="CC45" s="40"/>
      <c r="CD45" s="38"/>
      <c r="CE45" s="39"/>
      <c r="CF45" s="39"/>
      <c r="CG45" s="39"/>
      <c r="CH45" s="39"/>
      <c r="CI45" s="39"/>
      <c r="CJ45" s="39"/>
      <c r="CK45" s="39"/>
      <c r="CL45" s="39"/>
      <c r="CM45" s="40"/>
      <c r="CN45" s="38"/>
      <c r="CO45" s="39"/>
      <c r="CP45" s="39"/>
      <c r="CQ45" s="39"/>
      <c r="CR45" s="39"/>
      <c r="CS45" s="39"/>
      <c r="CT45" s="39"/>
      <c r="CU45" s="39"/>
      <c r="CV45" s="39"/>
      <c r="CW45" s="40"/>
      <c r="CX45" s="38"/>
      <c r="CY45" s="39"/>
      <c r="CZ45" s="39"/>
      <c r="DA45" s="39"/>
      <c r="DB45" s="39"/>
      <c r="DC45" s="39"/>
      <c r="DD45" s="39"/>
      <c r="DE45" s="39"/>
      <c r="DF45" s="39"/>
      <c r="DG45" s="40"/>
      <c r="DH45" s="38"/>
      <c r="DI45" s="39"/>
      <c r="DJ45" s="39"/>
      <c r="DK45" s="39"/>
      <c r="DL45" s="39"/>
      <c r="DM45" s="39"/>
      <c r="DN45" s="39"/>
      <c r="DO45" s="39"/>
      <c r="DP45" s="39"/>
      <c r="DQ45" s="40"/>
      <c r="DR45" s="127">
        <f t="shared" si="4"/>
        <v>97</v>
      </c>
      <c r="DS45" s="128">
        <f t="shared" si="4"/>
        <v>0</v>
      </c>
      <c r="DT45" s="128">
        <f t="shared" si="4"/>
        <v>0</v>
      </c>
      <c r="DU45" s="128">
        <f t="shared" si="4"/>
        <v>0</v>
      </c>
      <c r="DV45" s="128">
        <f t="shared" si="4"/>
        <v>9</v>
      </c>
      <c r="DW45" s="128">
        <f t="shared" si="4"/>
        <v>256</v>
      </c>
      <c r="DX45" s="128">
        <f t="shared" si="4"/>
        <v>9</v>
      </c>
      <c r="DY45" s="128">
        <f t="shared" si="4"/>
        <v>1540000</v>
      </c>
      <c r="DZ45" s="128">
        <f t="shared" si="4"/>
        <v>0</v>
      </c>
      <c r="EA45" s="129">
        <f t="shared" si="4"/>
        <v>0</v>
      </c>
    </row>
    <row r="46" spans="1:131" s="60" customFormat="1" ht="12" customHeight="1" x14ac:dyDescent="0.25">
      <c r="A46" s="64" t="s">
        <v>18</v>
      </c>
      <c r="B46" s="57">
        <f>SUM(B47+B48+B54+B58+B62+B63+B64+B65+B66+B67)</f>
        <v>5</v>
      </c>
      <c r="C46" s="57">
        <f t="shared" ref="C46:K46" si="9">SUM(C47+C48+C54+C58+C62+C63+C64+C65+C66+C67)</f>
        <v>2</v>
      </c>
      <c r="D46" s="57">
        <f t="shared" si="9"/>
        <v>4</v>
      </c>
      <c r="E46" s="57">
        <f t="shared" si="9"/>
        <v>0</v>
      </c>
      <c r="F46" s="57">
        <f t="shared" si="9"/>
        <v>0</v>
      </c>
      <c r="G46" s="57">
        <f t="shared" si="9"/>
        <v>0</v>
      </c>
      <c r="H46" s="57">
        <f t="shared" si="9"/>
        <v>1</v>
      </c>
      <c r="I46" s="57">
        <f t="shared" si="9"/>
        <v>100000</v>
      </c>
      <c r="J46" s="57">
        <f t="shared" si="9"/>
        <v>0</v>
      </c>
      <c r="K46" s="57">
        <f t="shared" si="9"/>
        <v>0</v>
      </c>
      <c r="L46" s="352">
        <v>8</v>
      </c>
      <c r="M46" s="352">
        <v>0</v>
      </c>
      <c r="N46" s="352">
        <v>2</v>
      </c>
      <c r="O46" s="352">
        <v>0</v>
      </c>
      <c r="P46" s="352">
        <v>0</v>
      </c>
      <c r="Q46" s="352">
        <v>0</v>
      </c>
      <c r="R46" s="352">
        <v>0</v>
      </c>
      <c r="S46" s="352">
        <v>0</v>
      </c>
      <c r="T46" s="352">
        <v>0</v>
      </c>
      <c r="U46" s="352">
        <v>0</v>
      </c>
      <c r="V46" s="135">
        <f>SUM(V47+V48+V54+V58+V62+V63+V64+V65+V66+V67)</f>
        <v>10</v>
      </c>
      <c r="W46" s="135">
        <f t="shared" ref="W46:AE46" si="10">SUM(W47+W48+W54+W58+W62+W63+W64+W65+W66+W67)</f>
        <v>0</v>
      </c>
      <c r="X46" s="135">
        <f t="shared" si="10"/>
        <v>2</v>
      </c>
      <c r="Y46" s="135">
        <f t="shared" si="10"/>
        <v>0</v>
      </c>
      <c r="Z46" s="135">
        <f t="shared" si="10"/>
        <v>0</v>
      </c>
      <c r="AA46" s="135">
        <f t="shared" si="10"/>
        <v>0</v>
      </c>
      <c r="AB46" s="135">
        <f t="shared" si="10"/>
        <v>1</v>
      </c>
      <c r="AC46" s="135">
        <f t="shared" si="10"/>
        <v>500000</v>
      </c>
      <c r="AD46" s="135">
        <f t="shared" si="10"/>
        <v>0</v>
      </c>
      <c r="AE46" s="135">
        <f t="shared" si="10"/>
        <v>0</v>
      </c>
      <c r="AF46" s="135">
        <f t="shared" ref="AF46:AG46" si="11">SUM(AF47+AF48+AF54+AF58+AF62+AF63+AF64+AF65+AF66+AF67)</f>
        <v>0</v>
      </c>
      <c r="AG46" s="188">
        <f t="shared" si="11"/>
        <v>0</v>
      </c>
      <c r="AH46" s="188">
        <f t="shared" ref="AH46:BM46" si="12">SUM(AH47+AH48+AH54+AH58+AH62+AH63+AH64+AH65+AH66+AH67)</f>
        <v>0</v>
      </c>
      <c r="AI46" s="188">
        <f t="shared" si="12"/>
        <v>0</v>
      </c>
      <c r="AJ46" s="188">
        <f t="shared" si="12"/>
        <v>0</v>
      </c>
      <c r="AK46" s="188">
        <f t="shared" si="12"/>
        <v>0</v>
      </c>
      <c r="AL46" s="188">
        <f t="shared" si="12"/>
        <v>0</v>
      </c>
      <c r="AM46" s="188">
        <f t="shared" si="12"/>
        <v>0</v>
      </c>
      <c r="AN46" s="188">
        <f t="shared" si="12"/>
        <v>0</v>
      </c>
      <c r="AO46" s="243">
        <f t="shared" si="12"/>
        <v>0</v>
      </c>
      <c r="AP46" s="135">
        <f t="shared" si="12"/>
        <v>0</v>
      </c>
      <c r="AQ46" s="188">
        <f t="shared" si="12"/>
        <v>0</v>
      </c>
      <c r="AR46" s="188">
        <f t="shared" si="12"/>
        <v>0</v>
      </c>
      <c r="AS46" s="188">
        <f t="shared" si="12"/>
        <v>0</v>
      </c>
      <c r="AT46" s="188">
        <f t="shared" si="12"/>
        <v>0</v>
      </c>
      <c r="AU46" s="188">
        <f t="shared" si="12"/>
        <v>0</v>
      </c>
      <c r="AV46" s="188">
        <f t="shared" si="12"/>
        <v>0</v>
      </c>
      <c r="AW46" s="188">
        <f t="shared" si="12"/>
        <v>0</v>
      </c>
      <c r="AX46" s="188">
        <f t="shared" si="12"/>
        <v>0</v>
      </c>
      <c r="AY46" s="243">
        <f t="shared" si="12"/>
        <v>0</v>
      </c>
      <c r="AZ46" s="41">
        <f t="shared" si="12"/>
        <v>0</v>
      </c>
      <c r="BA46" s="41">
        <f t="shared" si="12"/>
        <v>0</v>
      </c>
      <c r="BB46" s="41">
        <f t="shared" si="12"/>
        <v>0</v>
      </c>
      <c r="BC46" s="41">
        <f t="shared" si="12"/>
        <v>0</v>
      </c>
      <c r="BD46" s="41">
        <f t="shared" si="12"/>
        <v>0</v>
      </c>
      <c r="BE46" s="41">
        <f t="shared" si="12"/>
        <v>0</v>
      </c>
      <c r="BF46" s="41">
        <f t="shared" si="12"/>
        <v>0</v>
      </c>
      <c r="BG46" s="41">
        <f t="shared" si="12"/>
        <v>0</v>
      </c>
      <c r="BH46" s="41">
        <f t="shared" si="12"/>
        <v>0</v>
      </c>
      <c r="BI46" s="214">
        <f t="shared" si="12"/>
        <v>0</v>
      </c>
      <c r="BJ46" s="57">
        <f t="shared" si="12"/>
        <v>0</v>
      </c>
      <c r="BK46" s="57">
        <f t="shared" si="12"/>
        <v>0</v>
      </c>
      <c r="BL46" s="57">
        <f t="shared" si="12"/>
        <v>0</v>
      </c>
      <c r="BM46" s="57">
        <f t="shared" si="12"/>
        <v>0</v>
      </c>
      <c r="BN46" s="57">
        <f t="shared" ref="BN46:CS46" si="13">SUM(BN47+BN48+BN54+BN58+BN62+BN63+BN64+BN65+BN66+BN67)</f>
        <v>0</v>
      </c>
      <c r="BO46" s="57">
        <f t="shared" si="13"/>
        <v>0</v>
      </c>
      <c r="BP46" s="57">
        <f t="shared" si="13"/>
        <v>0</v>
      </c>
      <c r="BQ46" s="57">
        <f t="shared" si="13"/>
        <v>0</v>
      </c>
      <c r="BR46" s="57">
        <f t="shared" si="13"/>
        <v>0</v>
      </c>
      <c r="BS46" s="148">
        <f t="shared" si="13"/>
        <v>0</v>
      </c>
      <c r="BT46" s="57">
        <f t="shared" si="13"/>
        <v>0</v>
      </c>
      <c r="BU46" s="57">
        <f t="shared" si="13"/>
        <v>0</v>
      </c>
      <c r="BV46" s="57">
        <f t="shared" si="13"/>
        <v>0</v>
      </c>
      <c r="BW46" s="57">
        <f t="shared" si="13"/>
        <v>0</v>
      </c>
      <c r="BX46" s="57">
        <f t="shared" si="13"/>
        <v>0</v>
      </c>
      <c r="BY46" s="57">
        <f t="shared" si="13"/>
        <v>0</v>
      </c>
      <c r="BZ46" s="57">
        <f t="shared" si="13"/>
        <v>0</v>
      </c>
      <c r="CA46" s="57">
        <f t="shared" si="13"/>
        <v>0</v>
      </c>
      <c r="CB46" s="57">
        <f t="shared" si="13"/>
        <v>0</v>
      </c>
      <c r="CC46" s="148">
        <f t="shared" si="13"/>
        <v>0</v>
      </c>
      <c r="CD46" s="57">
        <f t="shared" si="13"/>
        <v>0</v>
      </c>
      <c r="CE46" s="57">
        <f t="shared" si="13"/>
        <v>0</v>
      </c>
      <c r="CF46" s="57">
        <f t="shared" si="13"/>
        <v>0</v>
      </c>
      <c r="CG46" s="57">
        <f t="shared" si="13"/>
        <v>0</v>
      </c>
      <c r="CH46" s="57">
        <f t="shared" si="13"/>
        <v>0</v>
      </c>
      <c r="CI46" s="57">
        <f t="shared" si="13"/>
        <v>0</v>
      </c>
      <c r="CJ46" s="57">
        <f t="shared" si="13"/>
        <v>0</v>
      </c>
      <c r="CK46" s="57">
        <f t="shared" si="13"/>
        <v>0</v>
      </c>
      <c r="CL46" s="57">
        <f t="shared" si="13"/>
        <v>0</v>
      </c>
      <c r="CM46" s="148">
        <f t="shared" si="13"/>
        <v>0</v>
      </c>
      <c r="CN46" s="57">
        <f t="shared" si="13"/>
        <v>0</v>
      </c>
      <c r="CO46" s="57">
        <f t="shared" si="13"/>
        <v>0</v>
      </c>
      <c r="CP46" s="57">
        <f t="shared" si="13"/>
        <v>0</v>
      </c>
      <c r="CQ46" s="57">
        <f t="shared" si="13"/>
        <v>0</v>
      </c>
      <c r="CR46" s="57">
        <f t="shared" si="13"/>
        <v>0</v>
      </c>
      <c r="CS46" s="57">
        <f t="shared" si="13"/>
        <v>0</v>
      </c>
      <c r="CT46" s="57">
        <f t="shared" ref="CT46:DQ46" si="14">SUM(CT47+CT48+CT54+CT58+CT62+CT63+CT64+CT65+CT66+CT67)</f>
        <v>0</v>
      </c>
      <c r="CU46" s="57">
        <f t="shared" si="14"/>
        <v>0</v>
      </c>
      <c r="CV46" s="57">
        <f t="shared" si="14"/>
        <v>0</v>
      </c>
      <c r="CW46" s="148">
        <f t="shared" si="14"/>
        <v>0</v>
      </c>
      <c r="CX46" s="57">
        <f t="shared" si="14"/>
        <v>0</v>
      </c>
      <c r="CY46" s="57">
        <f t="shared" si="14"/>
        <v>0</v>
      </c>
      <c r="CZ46" s="57">
        <f t="shared" si="14"/>
        <v>0</v>
      </c>
      <c r="DA46" s="57">
        <f t="shared" si="14"/>
        <v>0</v>
      </c>
      <c r="DB46" s="57">
        <f t="shared" si="14"/>
        <v>0</v>
      </c>
      <c r="DC46" s="57">
        <f t="shared" si="14"/>
        <v>0</v>
      </c>
      <c r="DD46" s="57">
        <f t="shared" si="14"/>
        <v>0</v>
      </c>
      <c r="DE46" s="57">
        <f t="shared" si="14"/>
        <v>0</v>
      </c>
      <c r="DF46" s="57">
        <f t="shared" si="14"/>
        <v>0</v>
      </c>
      <c r="DG46" s="57">
        <f t="shared" si="14"/>
        <v>0</v>
      </c>
      <c r="DH46" s="57">
        <f t="shared" si="14"/>
        <v>0</v>
      </c>
      <c r="DI46" s="57">
        <f t="shared" si="14"/>
        <v>0</v>
      </c>
      <c r="DJ46" s="57">
        <f t="shared" si="14"/>
        <v>0</v>
      </c>
      <c r="DK46" s="57">
        <f t="shared" si="14"/>
        <v>0</v>
      </c>
      <c r="DL46" s="57">
        <f t="shared" si="14"/>
        <v>0</v>
      </c>
      <c r="DM46" s="57">
        <f t="shared" si="14"/>
        <v>0</v>
      </c>
      <c r="DN46" s="57">
        <f t="shared" si="14"/>
        <v>0</v>
      </c>
      <c r="DO46" s="57">
        <f t="shared" si="14"/>
        <v>0</v>
      </c>
      <c r="DP46" s="57">
        <f t="shared" si="14"/>
        <v>0</v>
      </c>
      <c r="DQ46" s="57">
        <f t="shared" si="14"/>
        <v>0</v>
      </c>
      <c r="DR46" s="161">
        <f t="shared" ref="DR46:DZ46" si="15">SUM(DR47+DR48+DR54+DR58+DR62+DR65+DR66+DR67+DR63+DR64)</f>
        <v>23</v>
      </c>
      <c r="DS46" s="161">
        <f t="shared" si="15"/>
        <v>2</v>
      </c>
      <c r="DT46" s="161">
        <f t="shared" si="15"/>
        <v>8</v>
      </c>
      <c r="DU46" s="161">
        <f t="shared" si="15"/>
        <v>0</v>
      </c>
      <c r="DV46" s="161">
        <f t="shared" si="15"/>
        <v>0</v>
      </c>
      <c r="DW46" s="161">
        <f t="shared" si="15"/>
        <v>0</v>
      </c>
      <c r="DX46" s="161">
        <f t="shared" si="15"/>
        <v>2</v>
      </c>
      <c r="DY46" s="161">
        <f t="shared" si="15"/>
        <v>600000</v>
      </c>
      <c r="DZ46" s="161">
        <f t="shared" si="15"/>
        <v>0</v>
      </c>
      <c r="EA46" s="161">
        <f t="shared" ref="EA46" si="16">SUM(EA47+EA48+EA54+EA58+EA62+EA65+EA66+EA67+EA63+EA64)</f>
        <v>0</v>
      </c>
    </row>
    <row r="47" spans="1:131" ht="12" customHeight="1" x14ac:dyDescent="0.25">
      <c r="A47" s="59" t="s">
        <v>91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11"/>
      <c r="W47" s="12"/>
      <c r="X47" s="12"/>
      <c r="Y47" s="12"/>
      <c r="Z47" s="12"/>
      <c r="AA47" s="12"/>
      <c r="AB47" s="12"/>
      <c r="AC47" s="12"/>
      <c r="AD47" s="12"/>
      <c r="AE47" s="13"/>
      <c r="AF47" s="11"/>
      <c r="AG47" s="12"/>
      <c r="AH47" s="12"/>
      <c r="AI47" s="12"/>
      <c r="AJ47" s="12"/>
      <c r="AK47" s="12"/>
      <c r="AL47" s="12"/>
      <c r="AM47" s="12"/>
      <c r="AN47" s="12"/>
      <c r="AO47" s="13"/>
      <c r="AP47" s="11"/>
      <c r="AQ47" s="12"/>
      <c r="AR47" s="12"/>
      <c r="AS47" s="12"/>
      <c r="AT47" s="12"/>
      <c r="AU47" s="12"/>
      <c r="AV47" s="12"/>
      <c r="AW47" s="12"/>
      <c r="AX47" s="12"/>
      <c r="AY47" s="13"/>
      <c r="AZ47" s="26"/>
      <c r="BA47" s="27"/>
      <c r="BB47" s="27"/>
      <c r="BC47" s="27"/>
      <c r="BD47" s="27"/>
      <c r="BE47" s="27"/>
      <c r="BF47" s="27"/>
      <c r="BG47" s="27"/>
      <c r="BH47" s="27"/>
      <c r="BI47" s="28"/>
      <c r="BJ47" s="26"/>
      <c r="BK47" s="27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</row>
    <row r="48" spans="1:131" ht="12" customHeight="1" x14ac:dyDescent="0.25">
      <c r="A48" s="3" t="s">
        <v>71</v>
      </c>
      <c r="B48" s="32">
        <f>SUM(B49:B53)</f>
        <v>0</v>
      </c>
      <c r="C48" s="33">
        <f t="shared" ref="C48:K48" si="17">SUM(C49:C53)</f>
        <v>0</v>
      </c>
      <c r="D48" s="33">
        <f t="shared" si="17"/>
        <v>1</v>
      </c>
      <c r="E48" s="33">
        <f t="shared" si="17"/>
        <v>0</v>
      </c>
      <c r="F48" s="33">
        <f t="shared" si="17"/>
        <v>0</v>
      </c>
      <c r="G48" s="33">
        <f t="shared" si="17"/>
        <v>0</v>
      </c>
      <c r="H48" s="33">
        <f t="shared" si="17"/>
        <v>0</v>
      </c>
      <c r="I48" s="33">
        <f t="shared" si="17"/>
        <v>0</v>
      </c>
      <c r="J48" s="33">
        <f t="shared" si="17"/>
        <v>0</v>
      </c>
      <c r="K48" s="34">
        <f t="shared" si="17"/>
        <v>0</v>
      </c>
      <c r="L48" s="32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</v>
      </c>
      <c r="V48" s="17">
        <f>SUM(V49:V53)</f>
        <v>0</v>
      </c>
      <c r="W48" s="18">
        <f t="shared" ref="W48:AE48" si="18">SUM(W49:W53)</f>
        <v>0</v>
      </c>
      <c r="X48" s="18">
        <f t="shared" si="18"/>
        <v>0</v>
      </c>
      <c r="Y48" s="18">
        <f t="shared" si="18"/>
        <v>0</v>
      </c>
      <c r="Z48" s="18">
        <f t="shared" si="18"/>
        <v>0</v>
      </c>
      <c r="AA48" s="18">
        <f t="shared" si="18"/>
        <v>0</v>
      </c>
      <c r="AB48" s="18">
        <f t="shared" si="18"/>
        <v>0</v>
      </c>
      <c r="AC48" s="18">
        <f t="shared" si="18"/>
        <v>0</v>
      </c>
      <c r="AD48" s="18">
        <f t="shared" si="18"/>
        <v>0</v>
      </c>
      <c r="AE48" s="19">
        <f t="shared" si="18"/>
        <v>0</v>
      </c>
      <c r="AF48" s="17">
        <f t="shared" ref="AF48:BN48" si="19">SUM(AF49:AF53)</f>
        <v>0</v>
      </c>
      <c r="AG48" s="18">
        <f t="shared" si="19"/>
        <v>0</v>
      </c>
      <c r="AH48" s="18">
        <f t="shared" si="19"/>
        <v>0</v>
      </c>
      <c r="AI48" s="18">
        <f t="shared" si="19"/>
        <v>0</v>
      </c>
      <c r="AJ48" s="18">
        <f t="shared" si="19"/>
        <v>0</v>
      </c>
      <c r="AK48" s="18">
        <f t="shared" si="19"/>
        <v>0</v>
      </c>
      <c r="AL48" s="18">
        <f t="shared" si="19"/>
        <v>0</v>
      </c>
      <c r="AM48" s="18">
        <f t="shared" si="19"/>
        <v>0</v>
      </c>
      <c r="AN48" s="18">
        <f t="shared" si="19"/>
        <v>0</v>
      </c>
      <c r="AO48" s="19">
        <f t="shared" si="19"/>
        <v>0</v>
      </c>
      <c r="AP48" s="17">
        <f t="shared" si="19"/>
        <v>0</v>
      </c>
      <c r="AQ48" s="18">
        <f t="shared" si="19"/>
        <v>0</v>
      </c>
      <c r="AR48" s="18">
        <f t="shared" si="19"/>
        <v>0</v>
      </c>
      <c r="AS48" s="18">
        <f t="shared" si="19"/>
        <v>0</v>
      </c>
      <c r="AT48" s="18">
        <f t="shared" si="19"/>
        <v>0</v>
      </c>
      <c r="AU48" s="18">
        <f t="shared" si="19"/>
        <v>0</v>
      </c>
      <c r="AV48" s="18">
        <f t="shared" si="19"/>
        <v>0</v>
      </c>
      <c r="AW48" s="18">
        <f t="shared" si="19"/>
        <v>0</v>
      </c>
      <c r="AX48" s="18">
        <f t="shared" si="19"/>
        <v>0</v>
      </c>
      <c r="AY48" s="19">
        <f t="shared" si="19"/>
        <v>0</v>
      </c>
      <c r="AZ48" s="32">
        <f t="shared" si="19"/>
        <v>0</v>
      </c>
      <c r="BA48" s="33">
        <f t="shared" si="19"/>
        <v>0</v>
      </c>
      <c r="BB48" s="33">
        <f t="shared" si="19"/>
        <v>0</v>
      </c>
      <c r="BC48" s="33">
        <f t="shared" si="19"/>
        <v>0</v>
      </c>
      <c r="BD48" s="33">
        <f t="shared" si="19"/>
        <v>0</v>
      </c>
      <c r="BE48" s="33">
        <f t="shared" si="19"/>
        <v>0</v>
      </c>
      <c r="BF48" s="33">
        <f t="shared" si="19"/>
        <v>0</v>
      </c>
      <c r="BG48" s="33">
        <f t="shared" si="19"/>
        <v>0</v>
      </c>
      <c r="BH48" s="33">
        <f t="shared" si="19"/>
        <v>0</v>
      </c>
      <c r="BI48" s="34">
        <f t="shared" si="19"/>
        <v>0</v>
      </c>
      <c r="BJ48" s="32">
        <f t="shared" si="19"/>
        <v>0</v>
      </c>
      <c r="BK48" s="33">
        <f t="shared" si="19"/>
        <v>0</v>
      </c>
      <c r="BL48" s="33">
        <f t="shared" si="19"/>
        <v>0</v>
      </c>
      <c r="BM48" s="33">
        <f t="shared" si="19"/>
        <v>0</v>
      </c>
      <c r="BN48" s="33">
        <f t="shared" si="19"/>
        <v>0</v>
      </c>
      <c r="BO48" s="33">
        <f t="shared" ref="BO48:DQ48" si="20">SUM(BO49:BO53)</f>
        <v>0</v>
      </c>
      <c r="BP48" s="33">
        <f t="shared" si="20"/>
        <v>0</v>
      </c>
      <c r="BQ48" s="33">
        <f t="shared" si="20"/>
        <v>0</v>
      </c>
      <c r="BR48" s="33">
        <f t="shared" si="20"/>
        <v>0</v>
      </c>
      <c r="BS48" s="34">
        <f t="shared" si="20"/>
        <v>0</v>
      </c>
      <c r="BT48" s="32">
        <f t="shared" si="20"/>
        <v>0</v>
      </c>
      <c r="BU48" s="33">
        <f t="shared" si="20"/>
        <v>0</v>
      </c>
      <c r="BV48" s="33">
        <f t="shared" si="20"/>
        <v>0</v>
      </c>
      <c r="BW48" s="33">
        <f t="shared" si="20"/>
        <v>0</v>
      </c>
      <c r="BX48" s="33">
        <f t="shared" si="20"/>
        <v>0</v>
      </c>
      <c r="BY48" s="33">
        <f t="shared" si="20"/>
        <v>0</v>
      </c>
      <c r="BZ48" s="33">
        <f t="shared" si="20"/>
        <v>0</v>
      </c>
      <c r="CA48" s="33">
        <f t="shared" si="20"/>
        <v>0</v>
      </c>
      <c r="CB48" s="33">
        <f t="shared" si="20"/>
        <v>0</v>
      </c>
      <c r="CC48" s="34">
        <f t="shared" si="20"/>
        <v>0</v>
      </c>
      <c r="CD48" s="32">
        <f t="shared" si="20"/>
        <v>0</v>
      </c>
      <c r="CE48" s="33">
        <f t="shared" si="20"/>
        <v>0</v>
      </c>
      <c r="CF48" s="33">
        <f t="shared" si="20"/>
        <v>0</v>
      </c>
      <c r="CG48" s="33">
        <f t="shared" si="20"/>
        <v>0</v>
      </c>
      <c r="CH48" s="33">
        <f t="shared" si="20"/>
        <v>0</v>
      </c>
      <c r="CI48" s="33">
        <f t="shared" si="20"/>
        <v>0</v>
      </c>
      <c r="CJ48" s="33">
        <f t="shared" si="20"/>
        <v>0</v>
      </c>
      <c r="CK48" s="33">
        <f t="shared" si="20"/>
        <v>0</v>
      </c>
      <c r="CL48" s="33">
        <f t="shared" si="20"/>
        <v>0</v>
      </c>
      <c r="CM48" s="34">
        <f t="shared" si="20"/>
        <v>0</v>
      </c>
      <c r="CN48" s="32">
        <f t="shared" si="20"/>
        <v>0</v>
      </c>
      <c r="CO48" s="33">
        <f t="shared" si="20"/>
        <v>0</v>
      </c>
      <c r="CP48" s="33">
        <f t="shared" si="20"/>
        <v>0</v>
      </c>
      <c r="CQ48" s="33">
        <f t="shared" si="20"/>
        <v>0</v>
      </c>
      <c r="CR48" s="33">
        <f t="shared" si="20"/>
        <v>0</v>
      </c>
      <c r="CS48" s="33">
        <f t="shared" si="20"/>
        <v>0</v>
      </c>
      <c r="CT48" s="33">
        <f t="shared" si="20"/>
        <v>0</v>
      </c>
      <c r="CU48" s="33">
        <f t="shared" si="20"/>
        <v>0</v>
      </c>
      <c r="CV48" s="33">
        <f t="shared" si="20"/>
        <v>0</v>
      </c>
      <c r="CW48" s="34">
        <f t="shared" si="20"/>
        <v>0</v>
      </c>
      <c r="CX48" s="32">
        <f t="shared" si="20"/>
        <v>0</v>
      </c>
      <c r="CY48" s="33">
        <f t="shared" si="20"/>
        <v>0</v>
      </c>
      <c r="CZ48" s="33">
        <f t="shared" si="20"/>
        <v>0</v>
      </c>
      <c r="DA48" s="33">
        <f t="shared" si="20"/>
        <v>0</v>
      </c>
      <c r="DB48" s="33">
        <f t="shared" si="20"/>
        <v>0</v>
      </c>
      <c r="DC48" s="33">
        <f t="shared" si="20"/>
        <v>0</v>
      </c>
      <c r="DD48" s="33">
        <f t="shared" si="20"/>
        <v>0</v>
      </c>
      <c r="DE48" s="33">
        <f t="shared" si="20"/>
        <v>0</v>
      </c>
      <c r="DF48" s="33">
        <f t="shared" si="20"/>
        <v>0</v>
      </c>
      <c r="DG48" s="34">
        <f t="shared" si="20"/>
        <v>0</v>
      </c>
      <c r="DH48" s="32">
        <f t="shared" si="20"/>
        <v>0</v>
      </c>
      <c r="DI48" s="33">
        <f t="shared" si="20"/>
        <v>0</v>
      </c>
      <c r="DJ48" s="33">
        <f t="shared" si="20"/>
        <v>0</v>
      </c>
      <c r="DK48" s="33">
        <f t="shared" si="20"/>
        <v>0</v>
      </c>
      <c r="DL48" s="33">
        <f t="shared" si="20"/>
        <v>0</v>
      </c>
      <c r="DM48" s="33">
        <f t="shared" si="20"/>
        <v>0</v>
      </c>
      <c r="DN48" s="33">
        <f t="shared" si="20"/>
        <v>0</v>
      </c>
      <c r="DO48" s="33">
        <f t="shared" si="20"/>
        <v>0</v>
      </c>
      <c r="DP48" s="33">
        <f t="shared" si="20"/>
        <v>0</v>
      </c>
      <c r="DQ48" s="34">
        <f t="shared" si="20"/>
        <v>0</v>
      </c>
      <c r="DR48" s="32">
        <f t="shared" ref="DR48:DZ48" si="21">SUM(DR49:DR53)</f>
        <v>0</v>
      </c>
      <c r="DS48" s="33">
        <f t="shared" si="21"/>
        <v>0</v>
      </c>
      <c r="DT48" s="33">
        <f t="shared" si="21"/>
        <v>1</v>
      </c>
      <c r="DU48" s="33">
        <f t="shared" si="21"/>
        <v>0</v>
      </c>
      <c r="DV48" s="33">
        <f t="shared" si="21"/>
        <v>0</v>
      </c>
      <c r="DW48" s="33">
        <f t="shared" si="21"/>
        <v>0</v>
      </c>
      <c r="DX48" s="33">
        <f t="shared" si="21"/>
        <v>0</v>
      </c>
      <c r="DY48" s="33">
        <f t="shared" si="21"/>
        <v>0</v>
      </c>
      <c r="DZ48" s="33">
        <f t="shared" si="21"/>
        <v>0</v>
      </c>
      <c r="EA48" s="34">
        <f t="shared" ref="EA48" si="22">SUM(EA49:EA53)</f>
        <v>0</v>
      </c>
    </row>
    <row r="49" spans="1:131" ht="12" customHeight="1" x14ac:dyDescent="0.25">
      <c r="A49" s="1" t="s">
        <v>33</v>
      </c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26"/>
      <c r="M49" s="27"/>
      <c r="N49" s="27"/>
      <c r="O49" s="27"/>
      <c r="P49" s="27"/>
      <c r="Q49" s="27"/>
      <c r="R49" s="27"/>
      <c r="S49" s="27"/>
      <c r="T49" s="27"/>
      <c r="U49" s="28"/>
      <c r="V49" s="11"/>
      <c r="W49" s="12"/>
      <c r="X49" s="12"/>
      <c r="Y49" s="12"/>
      <c r="Z49" s="12"/>
      <c r="AA49" s="12"/>
      <c r="AB49" s="12"/>
      <c r="AC49" s="12"/>
      <c r="AD49" s="12"/>
      <c r="AE49" s="13"/>
      <c r="AF49" s="11"/>
      <c r="AG49" s="12"/>
      <c r="AH49" s="12"/>
      <c r="AI49" s="12"/>
      <c r="AJ49" s="12"/>
      <c r="AK49" s="12"/>
      <c r="AL49" s="12"/>
      <c r="AM49" s="12"/>
      <c r="AN49" s="12"/>
      <c r="AO49" s="13"/>
      <c r="AP49" s="11"/>
      <c r="AQ49" s="12"/>
      <c r="AR49" s="12"/>
      <c r="AS49" s="12"/>
      <c r="AT49" s="12"/>
      <c r="AU49" s="12"/>
      <c r="AV49" s="12"/>
      <c r="AW49" s="12"/>
      <c r="AX49" s="12"/>
      <c r="AY49" s="13"/>
      <c r="AZ49" s="26"/>
      <c r="BA49" s="27"/>
      <c r="BB49" s="27"/>
      <c r="BC49" s="27"/>
      <c r="BD49" s="27"/>
      <c r="BE49" s="27"/>
      <c r="BF49" s="27"/>
      <c r="BG49" s="27"/>
      <c r="BH49" s="27"/>
      <c r="BI49" s="28"/>
      <c r="BJ49" s="26"/>
      <c r="BK49" s="27"/>
      <c r="BL49" s="27"/>
      <c r="BM49" s="27"/>
      <c r="BN49" s="27"/>
      <c r="BO49" s="27"/>
      <c r="BP49" s="27"/>
      <c r="BQ49" s="27"/>
      <c r="BR49" s="27"/>
      <c r="BS49" s="28"/>
      <c r="BT49" s="26"/>
      <c r="BU49" s="27"/>
      <c r="BV49" s="27"/>
      <c r="BW49" s="27"/>
      <c r="BX49" s="27"/>
      <c r="BY49" s="27"/>
      <c r="BZ49" s="27"/>
      <c r="CA49" s="27"/>
      <c r="CB49" s="27"/>
      <c r="CC49" s="28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 t="shared" si="4"/>
        <v>0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" t="s">
        <v>75</v>
      </c>
      <c r="B50" s="26"/>
      <c r="C50" s="27"/>
      <c r="D50" s="27"/>
      <c r="E50" s="27"/>
      <c r="F50" s="27"/>
      <c r="G50" s="27"/>
      <c r="H50" s="27"/>
      <c r="I50" s="27"/>
      <c r="J50" s="27"/>
      <c r="K50" s="28"/>
      <c r="L50" s="26"/>
      <c r="M50" s="27"/>
      <c r="N50" s="27"/>
      <c r="O50" s="27"/>
      <c r="P50" s="27"/>
      <c r="Q50" s="27"/>
      <c r="R50" s="27"/>
      <c r="S50" s="27"/>
      <c r="T50" s="27"/>
      <c r="U50" s="28"/>
      <c r="V50" s="11"/>
      <c r="W50" s="12"/>
      <c r="X50" s="12"/>
      <c r="Y50" s="12"/>
      <c r="Z50" s="12"/>
      <c r="AA50" s="12"/>
      <c r="AB50" s="12"/>
      <c r="AC50" s="12"/>
      <c r="AD50" s="12"/>
      <c r="AE50" s="13"/>
      <c r="AF50" s="11"/>
      <c r="AG50" s="12"/>
      <c r="AH50" s="12"/>
      <c r="AI50" s="12"/>
      <c r="AJ50" s="12"/>
      <c r="AK50" s="12"/>
      <c r="AL50" s="12"/>
      <c r="AM50" s="12"/>
      <c r="AN50" s="12"/>
      <c r="AO50" s="13"/>
      <c r="AP50" s="11"/>
      <c r="AQ50" s="12"/>
      <c r="AR50" s="12"/>
      <c r="AS50" s="12"/>
      <c r="AT50" s="12"/>
      <c r="AU50" s="12"/>
      <c r="AV50" s="12"/>
      <c r="AW50" s="12"/>
      <c r="AX50" s="12"/>
      <c r="AY50" s="13"/>
      <c r="AZ50" s="26"/>
      <c r="BA50" s="27"/>
      <c r="BB50" s="27"/>
      <c r="BC50" s="27"/>
      <c r="BD50" s="27"/>
      <c r="BE50" s="27"/>
      <c r="BF50" s="27"/>
      <c r="BG50" s="27"/>
      <c r="BH50" s="27"/>
      <c r="BI50" s="28"/>
      <c r="BJ50" s="26"/>
      <c r="BK50" s="27"/>
      <c r="BL50" s="27"/>
      <c r="BM50" s="27"/>
      <c r="BN50" s="27"/>
      <c r="BO50" s="27"/>
      <c r="BP50" s="27"/>
      <c r="BQ50" s="27"/>
      <c r="BR50" s="27"/>
      <c r="BS50" s="28"/>
      <c r="BT50" s="26"/>
      <c r="BU50" s="27"/>
      <c r="BV50" s="27"/>
      <c r="BW50" s="27"/>
      <c r="BX50" s="27"/>
      <c r="BY50" s="27"/>
      <c r="BZ50" s="27"/>
      <c r="CA50" s="27"/>
      <c r="CB50" s="27"/>
      <c r="CC50" s="28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" t="s">
        <v>34</v>
      </c>
      <c r="B51" s="26"/>
      <c r="C51" s="27"/>
      <c r="D51" s="27">
        <v>1</v>
      </c>
      <c r="E51" s="27"/>
      <c r="F51" s="27"/>
      <c r="G51" s="27"/>
      <c r="H51" s="27"/>
      <c r="I51" s="27"/>
      <c r="J51" s="27"/>
      <c r="K51" s="28"/>
      <c r="L51" s="26"/>
      <c r="M51" s="27"/>
      <c r="N51" s="27"/>
      <c r="O51" s="27"/>
      <c r="P51" s="27"/>
      <c r="Q51" s="27"/>
      <c r="R51" s="27"/>
      <c r="S51" s="27"/>
      <c r="T51" s="27"/>
      <c r="U51" s="28"/>
      <c r="V51" s="11"/>
      <c r="W51" s="12"/>
      <c r="X51" s="12"/>
      <c r="Y51" s="12"/>
      <c r="Z51" s="12"/>
      <c r="AA51" s="12"/>
      <c r="AB51" s="12"/>
      <c r="AC51" s="12"/>
      <c r="AD51" s="12"/>
      <c r="AE51" s="13"/>
      <c r="AF51" s="11"/>
      <c r="AG51" s="12"/>
      <c r="AH51" s="12"/>
      <c r="AI51" s="12"/>
      <c r="AJ51" s="12"/>
      <c r="AK51" s="12"/>
      <c r="AL51" s="12"/>
      <c r="AM51" s="12"/>
      <c r="AN51" s="12"/>
      <c r="AO51" s="13"/>
      <c r="AP51" s="11"/>
      <c r="AQ51" s="12"/>
      <c r="AR51" s="12"/>
      <c r="AS51" s="12"/>
      <c r="AT51" s="12"/>
      <c r="AU51" s="12"/>
      <c r="AV51" s="12"/>
      <c r="AW51" s="12"/>
      <c r="AX51" s="12"/>
      <c r="AY51" s="13"/>
      <c r="AZ51" s="26"/>
      <c r="BA51" s="27"/>
      <c r="BB51" s="27"/>
      <c r="BC51" s="27"/>
      <c r="BD51" s="27"/>
      <c r="BE51" s="27"/>
      <c r="BF51" s="27"/>
      <c r="BG51" s="27"/>
      <c r="BH51" s="27"/>
      <c r="BI51" s="28"/>
      <c r="BJ51" s="26"/>
      <c r="BK51" s="27"/>
      <c r="BL51" s="27"/>
      <c r="BM51" s="27"/>
      <c r="BN51" s="27"/>
      <c r="BO51" s="27"/>
      <c r="BP51" s="27"/>
      <c r="BQ51" s="27"/>
      <c r="BR51" s="27"/>
      <c r="BS51" s="28"/>
      <c r="BT51" s="26"/>
      <c r="BU51" s="27"/>
      <c r="BV51" s="27"/>
      <c r="BW51" s="27"/>
      <c r="BX51" s="27"/>
      <c r="BY51" s="27"/>
      <c r="BZ51" s="27"/>
      <c r="CA51" s="27"/>
      <c r="CB51" s="27"/>
      <c r="CC51" s="28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6"/>
      <c r="CY51" s="27"/>
      <c r="CZ51" s="27"/>
      <c r="DA51" s="27"/>
      <c r="DB51" s="27"/>
      <c r="DC51" s="27"/>
      <c r="DD51" s="27"/>
      <c r="DE51" s="27"/>
      <c r="DF51" s="27"/>
      <c r="DG51" s="28"/>
      <c r="DH51" s="26"/>
      <c r="DI51" s="27"/>
      <c r="DJ51" s="27"/>
      <c r="DK51" s="27"/>
      <c r="DL51" s="27"/>
      <c r="DM51" s="27"/>
      <c r="DN51" s="27"/>
      <c r="DO51" s="27"/>
      <c r="DP51" s="27"/>
      <c r="DQ51" s="28"/>
      <c r="DR51" s="107">
        <f t="shared" si="4"/>
        <v>0</v>
      </c>
      <c r="DS51" s="98">
        <f t="shared" si="4"/>
        <v>0</v>
      </c>
      <c r="DT51" s="98">
        <f t="shared" si="4"/>
        <v>1</v>
      </c>
      <c r="DU51" s="98">
        <f t="shared" si="4"/>
        <v>0</v>
      </c>
      <c r="DV51" s="98">
        <f t="shared" si="4"/>
        <v>0</v>
      </c>
      <c r="DW51" s="98">
        <f t="shared" ref="DW51:EA68" si="23">G51+Q51+AA51+AK51+AU51+BE51+BO51+BY51+CI51+CS51+DC51+DM51</f>
        <v>0</v>
      </c>
      <c r="DX51" s="98">
        <f t="shared" si="23"/>
        <v>0</v>
      </c>
      <c r="DY51" s="98">
        <f t="shared" si="23"/>
        <v>0</v>
      </c>
      <c r="DZ51" s="98">
        <f t="shared" si="23"/>
        <v>0</v>
      </c>
      <c r="EA51" s="103">
        <f t="shared" si="23"/>
        <v>0</v>
      </c>
    </row>
    <row r="52" spans="1:131" ht="12" customHeight="1" x14ac:dyDescent="0.25">
      <c r="A52" s="1" t="s">
        <v>35</v>
      </c>
      <c r="B52" s="26"/>
      <c r="C52" s="27"/>
      <c r="D52" s="27"/>
      <c r="E52" s="27"/>
      <c r="F52" s="27"/>
      <c r="G52" s="27"/>
      <c r="H52" s="27"/>
      <c r="I52" s="27"/>
      <c r="J52" s="27"/>
      <c r="K52" s="28"/>
      <c r="L52" s="26"/>
      <c r="M52" s="27"/>
      <c r="N52" s="27"/>
      <c r="O52" s="27"/>
      <c r="P52" s="27"/>
      <c r="Q52" s="27"/>
      <c r="R52" s="27"/>
      <c r="S52" s="27"/>
      <c r="T52" s="27"/>
      <c r="U52" s="28"/>
      <c r="V52" s="11"/>
      <c r="W52" s="12"/>
      <c r="X52" s="12"/>
      <c r="Y52" s="12"/>
      <c r="Z52" s="12"/>
      <c r="AA52" s="12"/>
      <c r="AB52" s="12"/>
      <c r="AC52" s="12"/>
      <c r="AD52" s="12"/>
      <c r="AE52" s="13"/>
      <c r="AF52" s="11"/>
      <c r="AG52" s="12"/>
      <c r="AH52" s="12"/>
      <c r="AI52" s="12"/>
      <c r="AJ52" s="12"/>
      <c r="AK52" s="12"/>
      <c r="AL52" s="12"/>
      <c r="AM52" s="12"/>
      <c r="AN52" s="12"/>
      <c r="AO52" s="13"/>
      <c r="AP52" s="11"/>
      <c r="AQ52" s="12"/>
      <c r="AR52" s="12"/>
      <c r="AS52" s="12"/>
      <c r="AT52" s="12"/>
      <c r="AU52" s="12"/>
      <c r="AV52" s="12"/>
      <c r="AW52" s="12"/>
      <c r="AX52" s="12"/>
      <c r="AY52" s="13"/>
      <c r="AZ52" s="26"/>
      <c r="BA52" s="27"/>
      <c r="BB52" s="27"/>
      <c r="BC52" s="27"/>
      <c r="BD52" s="27"/>
      <c r="BE52" s="27"/>
      <c r="BF52" s="27"/>
      <c r="BG52" s="27"/>
      <c r="BH52" s="27"/>
      <c r="BI52" s="28"/>
      <c r="BJ52" s="26"/>
      <c r="BK52" s="27"/>
      <c r="BL52" s="27"/>
      <c r="BM52" s="27"/>
      <c r="BN52" s="27"/>
      <c r="BO52" s="27"/>
      <c r="BP52" s="27"/>
      <c r="BQ52" s="27"/>
      <c r="BR52" s="27"/>
      <c r="BS52" s="28"/>
      <c r="BT52" s="26"/>
      <c r="BU52" s="27"/>
      <c r="BV52" s="27"/>
      <c r="BW52" s="27"/>
      <c r="BX52" s="27"/>
      <c r="BY52" s="27"/>
      <c r="BZ52" s="27"/>
      <c r="CA52" s="27"/>
      <c r="CB52" s="27"/>
      <c r="CC52" s="28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26"/>
      <c r="CY52" s="27"/>
      <c r="CZ52" s="27"/>
      <c r="DA52" s="27"/>
      <c r="DB52" s="27"/>
      <c r="DC52" s="27"/>
      <c r="DD52" s="27"/>
      <c r="DE52" s="27"/>
      <c r="DF52" s="27"/>
      <c r="DG52" s="28"/>
      <c r="DH52" s="26"/>
      <c r="DI52" s="27"/>
      <c r="DJ52" s="27"/>
      <c r="DK52" s="27"/>
      <c r="DL52" s="27"/>
      <c r="DM52" s="27"/>
      <c r="DN52" s="27"/>
      <c r="DO52" s="27"/>
      <c r="DP52" s="27"/>
      <c r="DQ52" s="28"/>
      <c r="DR52" s="107">
        <f t="shared" ref="DR52:DV68" si="24">B52+L52+V52+AF52+AP52+AZ52+BJ52+BT52+CD52+CN52+CX52+DH52</f>
        <v>0</v>
      </c>
      <c r="DS52" s="98">
        <f t="shared" si="24"/>
        <v>0</v>
      </c>
      <c r="DT52" s="98">
        <f t="shared" si="24"/>
        <v>0</v>
      </c>
      <c r="DU52" s="98">
        <f t="shared" si="24"/>
        <v>0</v>
      </c>
      <c r="DV52" s="98">
        <f t="shared" si="24"/>
        <v>0</v>
      </c>
      <c r="DW52" s="98">
        <f t="shared" si="23"/>
        <v>0</v>
      </c>
      <c r="DX52" s="98">
        <f t="shared" si="23"/>
        <v>0</v>
      </c>
      <c r="DY52" s="98">
        <f t="shared" si="23"/>
        <v>0</v>
      </c>
      <c r="DZ52" s="98">
        <f t="shared" si="23"/>
        <v>0</v>
      </c>
      <c r="EA52" s="103">
        <f t="shared" si="23"/>
        <v>0</v>
      </c>
    </row>
    <row r="53" spans="1:131" ht="12" customHeight="1" x14ac:dyDescent="0.25">
      <c r="A53" s="1" t="s">
        <v>77</v>
      </c>
      <c r="B53" s="26"/>
      <c r="C53" s="27"/>
      <c r="D53" s="27"/>
      <c r="E53" s="27"/>
      <c r="F53" s="27"/>
      <c r="G53" s="27"/>
      <c r="H53" s="27"/>
      <c r="I53" s="27"/>
      <c r="J53" s="27"/>
      <c r="K53" s="28"/>
      <c r="L53" s="26"/>
      <c r="M53" s="27"/>
      <c r="N53" s="27"/>
      <c r="O53" s="27"/>
      <c r="P53" s="27"/>
      <c r="Q53" s="27"/>
      <c r="R53" s="27"/>
      <c r="S53" s="27"/>
      <c r="T53" s="27"/>
      <c r="U53" s="28"/>
      <c r="V53" s="11"/>
      <c r="W53" s="12"/>
      <c r="X53" s="12"/>
      <c r="Y53" s="12"/>
      <c r="Z53" s="12"/>
      <c r="AA53" s="12"/>
      <c r="AB53" s="12"/>
      <c r="AC53" s="12"/>
      <c r="AD53" s="12"/>
      <c r="AE53" s="13"/>
      <c r="AF53" s="11"/>
      <c r="AG53" s="12"/>
      <c r="AH53" s="12"/>
      <c r="AI53" s="12"/>
      <c r="AJ53" s="12"/>
      <c r="AK53" s="12"/>
      <c r="AL53" s="12"/>
      <c r="AM53" s="12"/>
      <c r="AN53" s="12"/>
      <c r="AO53" s="13"/>
      <c r="AP53" s="11"/>
      <c r="AQ53" s="12"/>
      <c r="AR53" s="12"/>
      <c r="AS53" s="12"/>
      <c r="AT53" s="12"/>
      <c r="AU53" s="12"/>
      <c r="AV53" s="12"/>
      <c r="AW53" s="12"/>
      <c r="AX53" s="12"/>
      <c r="AY53" s="13"/>
      <c r="AZ53" s="26"/>
      <c r="BA53" s="27"/>
      <c r="BB53" s="27"/>
      <c r="BC53" s="27"/>
      <c r="BD53" s="27"/>
      <c r="BE53" s="27"/>
      <c r="BF53" s="27"/>
      <c r="BG53" s="27"/>
      <c r="BH53" s="27"/>
      <c r="BI53" s="28"/>
      <c r="BJ53" s="26"/>
      <c r="BK53" s="27"/>
      <c r="BL53" s="27"/>
      <c r="BM53" s="27"/>
      <c r="BN53" s="27"/>
      <c r="BO53" s="27"/>
      <c r="BP53" s="27"/>
      <c r="BQ53" s="27"/>
      <c r="BR53" s="27"/>
      <c r="BS53" s="28"/>
      <c r="BT53" s="26"/>
      <c r="BU53" s="27"/>
      <c r="BV53" s="27"/>
      <c r="BW53" s="27"/>
      <c r="BX53" s="27"/>
      <c r="BY53" s="27"/>
      <c r="BZ53" s="27"/>
      <c r="CA53" s="27"/>
      <c r="CB53" s="27"/>
      <c r="CC53" s="28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24"/>
        <v>0</v>
      </c>
      <c r="DS53" s="98">
        <f t="shared" si="24"/>
        <v>0</v>
      </c>
      <c r="DT53" s="98">
        <f t="shared" si="24"/>
        <v>0</v>
      </c>
      <c r="DU53" s="98">
        <f t="shared" si="24"/>
        <v>0</v>
      </c>
      <c r="DV53" s="98">
        <f t="shared" si="24"/>
        <v>0</v>
      </c>
      <c r="DW53" s="98">
        <f t="shared" si="23"/>
        <v>0</v>
      </c>
      <c r="DX53" s="98">
        <f t="shared" si="23"/>
        <v>0</v>
      </c>
      <c r="DY53" s="98">
        <f t="shared" si="23"/>
        <v>0</v>
      </c>
      <c r="DZ53" s="98">
        <f t="shared" si="23"/>
        <v>0</v>
      </c>
      <c r="EA53" s="103">
        <f t="shared" si="23"/>
        <v>0</v>
      </c>
    </row>
    <row r="54" spans="1:131" ht="12" customHeight="1" x14ac:dyDescent="0.25">
      <c r="A54" s="3" t="s">
        <v>36</v>
      </c>
      <c r="B54" s="32">
        <f>SUM(B55:B57)</f>
        <v>4</v>
      </c>
      <c r="C54" s="33">
        <f t="shared" ref="C54:K54" si="25">SUM(C55:C57)</f>
        <v>2</v>
      </c>
      <c r="D54" s="33">
        <f t="shared" si="25"/>
        <v>3</v>
      </c>
      <c r="E54" s="33">
        <f t="shared" si="25"/>
        <v>0</v>
      </c>
      <c r="F54" s="33">
        <f t="shared" si="25"/>
        <v>0</v>
      </c>
      <c r="G54" s="33">
        <f t="shared" si="25"/>
        <v>0</v>
      </c>
      <c r="H54" s="33">
        <f t="shared" si="25"/>
        <v>1</v>
      </c>
      <c r="I54" s="33">
        <f t="shared" si="25"/>
        <v>100000</v>
      </c>
      <c r="J54" s="33">
        <f t="shared" si="25"/>
        <v>0</v>
      </c>
      <c r="K54" s="34">
        <f t="shared" si="25"/>
        <v>0</v>
      </c>
      <c r="L54" s="32">
        <v>4</v>
      </c>
      <c r="M54" s="33">
        <v>0</v>
      </c>
      <c r="N54" s="33">
        <v>2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4">
        <v>0</v>
      </c>
      <c r="V54" s="17">
        <f>SUM(V55:V57)</f>
        <v>2</v>
      </c>
      <c r="W54" s="18">
        <f t="shared" ref="W54:AE54" si="26">SUM(W55:W57)</f>
        <v>0</v>
      </c>
      <c r="X54" s="18">
        <f t="shared" si="26"/>
        <v>2</v>
      </c>
      <c r="Y54" s="18">
        <f t="shared" si="26"/>
        <v>0</v>
      </c>
      <c r="Z54" s="18">
        <f t="shared" si="26"/>
        <v>0</v>
      </c>
      <c r="AA54" s="18">
        <f t="shared" si="26"/>
        <v>0</v>
      </c>
      <c r="AB54" s="18">
        <f t="shared" si="26"/>
        <v>1</v>
      </c>
      <c r="AC54" s="18">
        <f t="shared" si="26"/>
        <v>500000</v>
      </c>
      <c r="AD54" s="18">
        <f t="shared" si="26"/>
        <v>0</v>
      </c>
      <c r="AE54" s="19">
        <f t="shared" si="26"/>
        <v>0</v>
      </c>
      <c r="AF54" s="17">
        <f t="shared" ref="AF54:BN54" si="27">SUM(AF55:AF57)</f>
        <v>0</v>
      </c>
      <c r="AG54" s="18">
        <f t="shared" si="27"/>
        <v>0</v>
      </c>
      <c r="AH54" s="18">
        <f t="shared" si="27"/>
        <v>0</v>
      </c>
      <c r="AI54" s="18">
        <f t="shared" si="27"/>
        <v>0</v>
      </c>
      <c r="AJ54" s="18">
        <f t="shared" si="27"/>
        <v>0</v>
      </c>
      <c r="AK54" s="18">
        <f t="shared" si="27"/>
        <v>0</v>
      </c>
      <c r="AL54" s="18">
        <f t="shared" si="27"/>
        <v>0</v>
      </c>
      <c r="AM54" s="18">
        <f t="shared" si="27"/>
        <v>0</v>
      </c>
      <c r="AN54" s="18">
        <f t="shared" si="27"/>
        <v>0</v>
      </c>
      <c r="AO54" s="19">
        <f t="shared" si="27"/>
        <v>0</v>
      </c>
      <c r="AP54" s="17">
        <f t="shared" si="27"/>
        <v>0</v>
      </c>
      <c r="AQ54" s="18">
        <f t="shared" si="27"/>
        <v>0</v>
      </c>
      <c r="AR54" s="18">
        <f t="shared" si="27"/>
        <v>0</v>
      </c>
      <c r="AS54" s="18">
        <f t="shared" si="27"/>
        <v>0</v>
      </c>
      <c r="AT54" s="18">
        <f t="shared" si="27"/>
        <v>0</v>
      </c>
      <c r="AU54" s="18">
        <f t="shared" si="27"/>
        <v>0</v>
      </c>
      <c r="AV54" s="18">
        <f t="shared" si="27"/>
        <v>0</v>
      </c>
      <c r="AW54" s="18">
        <f t="shared" si="27"/>
        <v>0</v>
      </c>
      <c r="AX54" s="18">
        <f t="shared" si="27"/>
        <v>0</v>
      </c>
      <c r="AY54" s="19">
        <f t="shared" si="27"/>
        <v>0</v>
      </c>
      <c r="AZ54" s="32">
        <f t="shared" si="27"/>
        <v>0</v>
      </c>
      <c r="BA54" s="33">
        <f t="shared" si="27"/>
        <v>0</v>
      </c>
      <c r="BB54" s="33">
        <f t="shared" si="27"/>
        <v>0</v>
      </c>
      <c r="BC54" s="33">
        <f t="shared" si="27"/>
        <v>0</v>
      </c>
      <c r="BD54" s="33">
        <f t="shared" si="27"/>
        <v>0</v>
      </c>
      <c r="BE54" s="33">
        <f t="shared" si="27"/>
        <v>0</v>
      </c>
      <c r="BF54" s="33">
        <f t="shared" si="27"/>
        <v>0</v>
      </c>
      <c r="BG54" s="33">
        <f t="shared" si="27"/>
        <v>0</v>
      </c>
      <c r="BH54" s="33">
        <f t="shared" si="27"/>
        <v>0</v>
      </c>
      <c r="BI54" s="34">
        <f t="shared" si="27"/>
        <v>0</v>
      </c>
      <c r="BJ54" s="32">
        <f t="shared" si="27"/>
        <v>0</v>
      </c>
      <c r="BK54" s="33">
        <f t="shared" si="27"/>
        <v>0</v>
      </c>
      <c r="BL54" s="33">
        <f t="shared" si="27"/>
        <v>0</v>
      </c>
      <c r="BM54" s="33">
        <f t="shared" si="27"/>
        <v>0</v>
      </c>
      <c r="BN54" s="33">
        <f t="shared" si="27"/>
        <v>0</v>
      </c>
      <c r="BO54" s="33">
        <f t="shared" ref="BO54:DQ54" si="28">SUM(BO55:BO57)</f>
        <v>0</v>
      </c>
      <c r="BP54" s="33">
        <f t="shared" si="28"/>
        <v>0</v>
      </c>
      <c r="BQ54" s="33">
        <f t="shared" si="28"/>
        <v>0</v>
      </c>
      <c r="BR54" s="33">
        <f t="shared" si="28"/>
        <v>0</v>
      </c>
      <c r="BS54" s="34">
        <f t="shared" si="28"/>
        <v>0</v>
      </c>
      <c r="BT54" s="32">
        <f t="shared" si="28"/>
        <v>0</v>
      </c>
      <c r="BU54" s="33">
        <f t="shared" si="28"/>
        <v>0</v>
      </c>
      <c r="BV54" s="33">
        <f t="shared" si="28"/>
        <v>0</v>
      </c>
      <c r="BW54" s="33">
        <f t="shared" si="28"/>
        <v>0</v>
      </c>
      <c r="BX54" s="33">
        <f t="shared" si="28"/>
        <v>0</v>
      </c>
      <c r="BY54" s="33">
        <f t="shared" si="28"/>
        <v>0</v>
      </c>
      <c r="BZ54" s="33">
        <f t="shared" si="28"/>
        <v>0</v>
      </c>
      <c r="CA54" s="33">
        <f t="shared" si="28"/>
        <v>0</v>
      </c>
      <c r="CB54" s="33">
        <f t="shared" si="28"/>
        <v>0</v>
      </c>
      <c r="CC54" s="34">
        <f t="shared" si="28"/>
        <v>0</v>
      </c>
      <c r="CD54" s="32">
        <f t="shared" si="28"/>
        <v>0</v>
      </c>
      <c r="CE54" s="33">
        <f t="shared" si="28"/>
        <v>0</v>
      </c>
      <c r="CF54" s="33">
        <f t="shared" si="28"/>
        <v>0</v>
      </c>
      <c r="CG54" s="33">
        <f t="shared" si="28"/>
        <v>0</v>
      </c>
      <c r="CH54" s="33">
        <f t="shared" si="28"/>
        <v>0</v>
      </c>
      <c r="CI54" s="33">
        <f t="shared" si="28"/>
        <v>0</v>
      </c>
      <c r="CJ54" s="33">
        <f t="shared" si="28"/>
        <v>0</v>
      </c>
      <c r="CK54" s="33">
        <f t="shared" si="28"/>
        <v>0</v>
      </c>
      <c r="CL54" s="33">
        <f t="shared" si="28"/>
        <v>0</v>
      </c>
      <c r="CM54" s="34">
        <f t="shared" si="28"/>
        <v>0</v>
      </c>
      <c r="CN54" s="32">
        <f t="shared" si="28"/>
        <v>0</v>
      </c>
      <c r="CO54" s="33">
        <f t="shared" si="28"/>
        <v>0</v>
      </c>
      <c r="CP54" s="33">
        <f t="shared" si="28"/>
        <v>0</v>
      </c>
      <c r="CQ54" s="33">
        <f t="shared" si="28"/>
        <v>0</v>
      </c>
      <c r="CR54" s="33">
        <f t="shared" si="28"/>
        <v>0</v>
      </c>
      <c r="CS54" s="33">
        <f t="shared" si="28"/>
        <v>0</v>
      </c>
      <c r="CT54" s="33">
        <f t="shared" si="28"/>
        <v>0</v>
      </c>
      <c r="CU54" s="33">
        <f t="shared" si="28"/>
        <v>0</v>
      </c>
      <c r="CV54" s="33">
        <f t="shared" si="28"/>
        <v>0</v>
      </c>
      <c r="CW54" s="34">
        <f t="shared" si="28"/>
        <v>0</v>
      </c>
      <c r="CX54" s="32">
        <f t="shared" si="28"/>
        <v>0</v>
      </c>
      <c r="CY54" s="33">
        <f t="shared" si="28"/>
        <v>0</v>
      </c>
      <c r="CZ54" s="33">
        <f t="shared" si="28"/>
        <v>0</v>
      </c>
      <c r="DA54" s="33">
        <f t="shared" si="28"/>
        <v>0</v>
      </c>
      <c r="DB54" s="33">
        <f t="shared" si="28"/>
        <v>0</v>
      </c>
      <c r="DC54" s="33">
        <f t="shared" si="28"/>
        <v>0</v>
      </c>
      <c r="DD54" s="33">
        <f t="shared" si="28"/>
        <v>0</v>
      </c>
      <c r="DE54" s="33">
        <f t="shared" si="28"/>
        <v>0</v>
      </c>
      <c r="DF54" s="33">
        <f t="shared" si="28"/>
        <v>0</v>
      </c>
      <c r="DG54" s="34">
        <f t="shared" si="28"/>
        <v>0</v>
      </c>
      <c r="DH54" s="32">
        <f t="shared" si="28"/>
        <v>0</v>
      </c>
      <c r="DI54" s="33">
        <f t="shared" si="28"/>
        <v>0</v>
      </c>
      <c r="DJ54" s="33">
        <f t="shared" si="28"/>
        <v>0</v>
      </c>
      <c r="DK54" s="33">
        <f t="shared" si="28"/>
        <v>0</v>
      </c>
      <c r="DL54" s="33">
        <f t="shared" si="28"/>
        <v>0</v>
      </c>
      <c r="DM54" s="33">
        <f t="shared" si="28"/>
        <v>0</v>
      </c>
      <c r="DN54" s="33">
        <f t="shared" si="28"/>
        <v>0</v>
      </c>
      <c r="DO54" s="33">
        <f t="shared" si="28"/>
        <v>0</v>
      </c>
      <c r="DP54" s="33">
        <f t="shared" si="28"/>
        <v>0</v>
      </c>
      <c r="DQ54" s="34">
        <f t="shared" si="28"/>
        <v>0</v>
      </c>
      <c r="DR54" s="32">
        <f t="shared" ref="DR54:DZ54" si="29">SUM(DR55:DR57)</f>
        <v>10</v>
      </c>
      <c r="DS54" s="33">
        <f t="shared" si="29"/>
        <v>2</v>
      </c>
      <c r="DT54" s="33">
        <f t="shared" si="29"/>
        <v>7</v>
      </c>
      <c r="DU54" s="33">
        <f t="shared" si="29"/>
        <v>0</v>
      </c>
      <c r="DV54" s="33">
        <f t="shared" si="29"/>
        <v>0</v>
      </c>
      <c r="DW54" s="33">
        <f t="shared" si="29"/>
        <v>0</v>
      </c>
      <c r="DX54" s="33">
        <f t="shared" si="29"/>
        <v>2</v>
      </c>
      <c r="DY54" s="33">
        <f t="shared" si="29"/>
        <v>600000</v>
      </c>
      <c r="DZ54" s="33">
        <f t="shared" si="29"/>
        <v>0</v>
      </c>
      <c r="EA54" s="34">
        <f t="shared" ref="EA54" si="30">SUM(EA55:EA57)</f>
        <v>0</v>
      </c>
    </row>
    <row r="55" spans="1:131" ht="12" customHeight="1" x14ac:dyDescent="0.25">
      <c r="A55" s="1" t="s">
        <v>78</v>
      </c>
      <c r="B55" s="26"/>
      <c r="C55" s="27">
        <v>1</v>
      </c>
      <c r="D55" s="27"/>
      <c r="E55" s="27"/>
      <c r="F55" s="27"/>
      <c r="G55" s="27"/>
      <c r="H55" s="27"/>
      <c r="I55" s="27"/>
      <c r="J55" s="27"/>
      <c r="K55" s="28"/>
      <c r="L55" s="26">
        <v>3</v>
      </c>
      <c r="M55" s="27"/>
      <c r="N55" s="27"/>
      <c r="O55" s="27"/>
      <c r="P55" s="27"/>
      <c r="Q55" s="27"/>
      <c r="R55" s="27"/>
      <c r="S55" s="27"/>
      <c r="T55" s="27"/>
      <c r="U55" s="28"/>
      <c r="V55" s="11"/>
      <c r="W55" s="12"/>
      <c r="X55" s="12"/>
      <c r="Y55" s="12"/>
      <c r="Z55" s="12"/>
      <c r="AA55" s="12"/>
      <c r="AB55" s="12"/>
      <c r="AC55" s="12"/>
      <c r="AD55" s="12"/>
      <c r="AE55" s="13"/>
      <c r="AF55" s="11"/>
      <c r="AG55" s="12"/>
      <c r="AH55" s="12"/>
      <c r="AI55" s="12"/>
      <c r="AJ55" s="12"/>
      <c r="AK55" s="12"/>
      <c r="AL55" s="12"/>
      <c r="AM55" s="12"/>
      <c r="AN55" s="12"/>
      <c r="AO55" s="13"/>
      <c r="AP55" s="11"/>
      <c r="AQ55" s="12"/>
      <c r="AR55" s="12"/>
      <c r="AS55" s="12"/>
      <c r="AT55" s="12"/>
      <c r="AU55" s="12"/>
      <c r="AV55" s="12"/>
      <c r="AW55" s="12"/>
      <c r="AX55" s="12"/>
      <c r="AY55" s="13"/>
      <c r="AZ55" s="26"/>
      <c r="BA55" s="27"/>
      <c r="BB55" s="27"/>
      <c r="BC55" s="27"/>
      <c r="BD55" s="27"/>
      <c r="BE55" s="27"/>
      <c r="BF55" s="27"/>
      <c r="BG55" s="27"/>
      <c r="BH55" s="27"/>
      <c r="BI55" s="28"/>
      <c r="BJ55" s="26"/>
      <c r="BK55" s="27"/>
      <c r="BL55" s="27"/>
      <c r="BM55" s="27"/>
      <c r="BN55" s="27"/>
      <c r="BO55" s="27"/>
      <c r="BP55" s="27"/>
      <c r="BQ55" s="27"/>
      <c r="BR55" s="27"/>
      <c r="BS55" s="28"/>
      <c r="BT55" s="26"/>
      <c r="BU55" s="27"/>
      <c r="BV55" s="27"/>
      <c r="BW55" s="27"/>
      <c r="BX55" s="27"/>
      <c r="BY55" s="27"/>
      <c r="BZ55" s="27"/>
      <c r="CA55" s="27"/>
      <c r="CB55" s="27"/>
      <c r="CC55" s="28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26"/>
      <c r="CO55" s="27"/>
      <c r="CP55" s="27"/>
      <c r="CQ55" s="27"/>
      <c r="CR55" s="27"/>
      <c r="CS55" s="27"/>
      <c r="CT55" s="27"/>
      <c r="CU55" s="27"/>
      <c r="CV55" s="27"/>
      <c r="CW55" s="28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"/>
      <c r="DI55" s="27"/>
      <c r="DJ55" s="27"/>
      <c r="DK55" s="27"/>
      <c r="DL55" s="27"/>
      <c r="DM55" s="27"/>
      <c r="DN55" s="27"/>
      <c r="DO55" s="27"/>
      <c r="DP55" s="27"/>
      <c r="DQ55" s="28"/>
      <c r="DR55" s="107">
        <f t="shared" si="24"/>
        <v>3</v>
      </c>
      <c r="DS55" s="98">
        <f t="shared" si="24"/>
        <v>1</v>
      </c>
      <c r="DT55" s="98">
        <f t="shared" si="24"/>
        <v>0</v>
      </c>
      <c r="DU55" s="98">
        <f t="shared" si="24"/>
        <v>0</v>
      </c>
      <c r="DV55" s="98">
        <f t="shared" si="24"/>
        <v>0</v>
      </c>
      <c r="DW55" s="98">
        <f t="shared" si="23"/>
        <v>0</v>
      </c>
      <c r="DX55" s="98">
        <f t="shared" si="23"/>
        <v>0</v>
      </c>
      <c r="DY55" s="98">
        <f t="shared" si="23"/>
        <v>0</v>
      </c>
      <c r="DZ55" s="98">
        <f t="shared" si="23"/>
        <v>0</v>
      </c>
      <c r="EA55" s="103">
        <f t="shared" si="23"/>
        <v>0</v>
      </c>
    </row>
    <row r="56" spans="1:131" ht="12" customHeight="1" x14ac:dyDescent="0.25">
      <c r="A56" s="1" t="s">
        <v>80</v>
      </c>
      <c r="B56" s="26">
        <v>2</v>
      </c>
      <c r="C56" s="27">
        <v>1</v>
      </c>
      <c r="D56" s="27">
        <v>2</v>
      </c>
      <c r="E56" s="27"/>
      <c r="F56" s="27"/>
      <c r="G56" s="27"/>
      <c r="H56" s="27"/>
      <c r="I56" s="27"/>
      <c r="J56" s="27"/>
      <c r="K56" s="28"/>
      <c r="L56" s="26"/>
      <c r="M56" s="27"/>
      <c r="N56" s="27">
        <v>2</v>
      </c>
      <c r="O56" s="27"/>
      <c r="P56" s="27"/>
      <c r="Q56" s="27"/>
      <c r="R56" s="27"/>
      <c r="S56" s="27"/>
      <c r="T56" s="27"/>
      <c r="U56" s="28"/>
      <c r="V56" s="11"/>
      <c r="W56" s="12"/>
      <c r="X56" s="12"/>
      <c r="Y56" s="12"/>
      <c r="Z56" s="12"/>
      <c r="AA56" s="12"/>
      <c r="AB56" s="12"/>
      <c r="AC56" s="12"/>
      <c r="AD56" s="12"/>
      <c r="AE56" s="13"/>
      <c r="AF56" s="11"/>
      <c r="AG56" s="12"/>
      <c r="AH56" s="12"/>
      <c r="AI56" s="12"/>
      <c r="AJ56" s="12"/>
      <c r="AK56" s="12"/>
      <c r="AL56" s="12"/>
      <c r="AM56" s="12"/>
      <c r="AN56" s="12"/>
      <c r="AO56" s="13"/>
      <c r="AP56" s="11"/>
      <c r="AQ56" s="12"/>
      <c r="AR56" s="12"/>
      <c r="AS56" s="12"/>
      <c r="AT56" s="12"/>
      <c r="AU56" s="12"/>
      <c r="AV56" s="12"/>
      <c r="AW56" s="12"/>
      <c r="AX56" s="12"/>
      <c r="AY56" s="13"/>
      <c r="AZ56" s="26"/>
      <c r="BA56" s="27"/>
      <c r="BB56" s="27"/>
      <c r="BC56" s="27"/>
      <c r="BD56" s="27"/>
      <c r="BE56" s="27"/>
      <c r="BF56" s="27"/>
      <c r="BG56" s="27"/>
      <c r="BH56" s="27"/>
      <c r="BI56" s="28"/>
      <c r="BJ56" s="26"/>
      <c r="BK56" s="27"/>
      <c r="BL56" s="27"/>
      <c r="BM56" s="27"/>
      <c r="BN56" s="27"/>
      <c r="BO56" s="27"/>
      <c r="BP56" s="27"/>
      <c r="BQ56" s="27"/>
      <c r="BR56" s="27"/>
      <c r="BS56" s="28"/>
      <c r="BT56" s="26"/>
      <c r="BU56" s="27"/>
      <c r="BV56" s="27"/>
      <c r="BW56" s="27"/>
      <c r="BX56" s="27"/>
      <c r="BY56" s="27"/>
      <c r="BZ56" s="27"/>
      <c r="CA56" s="27"/>
      <c r="CB56" s="27"/>
      <c r="CC56" s="28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"/>
      <c r="DI56" s="27"/>
      <c r="DJ56" s="27"/>
      <c r="DK56" s="27"/>
      <c r="DL56" s="27"/>
      <c r="DM56" s="27"/>
      <c r="DN56" s="27"/>
      <c r="DO56" s="27"/>
      <c r="DP56" s="27"/>
      <c r="DQ56" s="28"/>
      <c r="DR56" s="107">
        <f t="shared" si="24"/>
        <v>2</v>
      </c>
      <c r="DS56" s="98">
        <f t="shared" si="24"/>
        <v>1</v>
      </c>
      <c r="DT56" s="98">
        <f t="shared" si="24"/>
        <v>4</v>
      </c>
      <c r="DU56" s="98">
        <f t="shared" si="24"/>
        <v>0</v>
      </c>
      <c r="DV56" s="98">
        <f t="shared" si="24"/>
        <v>0</v>
      </c>
      <c r="DW56" s="98">
        <f t="shared" si="23"/>
        <v>0</v>
      </c>
      <c r="DX56" s="98">
        <f t="shared" si="23"/>
        <v>0</v>
      </c>
      <c r="DY56" s="98">
        <f t="shared" si="23"/>
        <v>0</v>
      </c>
      <c r="DZ56" s="98">
        <f t="shared" si="23"/>
        <v>0</v>
      </c>
      <c r="EA56" s="103">
        <f t="shared" si="23"/>
        <v>0</v>
      </c>
    </row>
    <row r="57" spans="1:131" ht="12" customHeight="1" x14ac:dyDescent="0.25">
      <c r="A57" s="1" t="s">
        <v>79</v>
      </c>
      <c r="B57" s="26">
        <v>2</v>
      </c>
      <c r="C57" s="27"/>
      <c r="D57" s="27">
        <v>1</v>
      </c>
      <c r="E57" s="27"/>
      <c r="F57" s="27"/>
      <c r="G57" s="27"/>
      <c r="H57" s="27">
        <v>1</v>
      </c>
      <c r="I57" s="27">
        <v>100000</v>
      </c>
      <c r="J57" s="27"/>
      <c r="K57" s="28"/>
      <c r="L57" s="26">
        <v>1</v>
      </c>
      <c r="M57" s="27"/>
      <c r="N57" s="27"/>
      <c r="O57" s="27"/>
      <c r="P57" s="27"/>
      <c r="Q57" s="27"/>
      <c r="R57" s="27"/>
      <c r="S57" s="27"/>
      <c r="T57" s="27"/>
      <c r="U57" s="28"/>
      <c r="V57" s="11">
        <v>2</v>
      </c>
      <c r="W57" s="12"/>
      <c r="X57" s="12">
        <v>2</v>
      </c>
      <c r="Y57" s="12"/>
      <c r="Z57" s="12"/>
      <c r="AA57" s="12"/>
      <c r="AB57" s="12">
        <v>1</v>
      </c>
      <c r="AC57" s="12">
        <v>500000</v>
      </c>
      <c r="AD57" s="12"/>
      <c r="AE57" s="13"/>
      <c r="AF57" s="11"/>
      <c r="AG57" s="12"/>
      <c r="AH57" s="12"/>
      <c r="AI57" s="12"/>
      <c r="AJ57" s="12"/>
      <c r="AK57" s="12"/>
      <c r="AL57" s="12"/>
      <c r="AM57" s="12"/>
      <c r="AN57" s="12"/>
      <c r="AO57" s="13"/>
      <c r="AP57" s="11"/>
      <c r="AQ57" s="12"/>
      <c r="AR57" s="12"/>
      <c r="AS57" s="12"/>
      <c r="AT57" s="12"/>
      <c r="AU57" s="12"/>
      <c r="AV57" s="12"/>
      <c r="AW57" s="12"/>
      <c r="AX57" s="12"/>
      <c r="AY57" s="13"/>
      <c r="AZ57" s="26"/>
      <c r="BA57" s="27"/>
      <c r="BB57" s="27"/>
      <c r="BC57" s="27"/>
      <c r="BD57" s="27"/>
      <c r="BE57" s="27"/>
      <c r="BF57" s="27"/>
      <c r="BG57" s="27"/>
      <c r="BH57" s="27"/>
      <c r="BI57" s="28"/>
      <c r="BJ57" s="26"/>
      <c r="BK57" s="27"/>
      <c r="BL57" s="27"/>
      <c r="BM57" s="27"/>
      <c r="BN57" s="27"/>
      <c r="BO57" s="27"/>
      <c r="BP57" s="27"/>
      <c r="BQ57" s="27"/>
      <c r="BR57" s="27"/>
      <c r="BS57" s="28"/>
      <c r="BT57" s="26"/>
      <c r="BU57" s="27"/>
      <c r="BV57" s="27"/>
      <c r="BW57" s="27"/>
      <c r="BX57" s="27"/>
      <c r="BY57" s="27"/>
      <c r="BZ57" s="27"/>
      <c r="CA57" s="27"/>
      <c r="CB57" s="27"/>
      <c r="CC57" s="28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24"/>
        <v>5</v>
      </c>
      <c r="DS57" s="98">
        <f t="shared" si="24"/>
        <v>0</v>
      </c>
      <c r="DT57" s="98">
        <f t="shared" si="24"/>
        <v>3</v>
      </c>
      <c r="DU57" s="98">
        <f t="shared" si="24"/>
        <v>0</v>
      </c>
      <c r="DV57" s="98">
        <f t="shared" si="24"/>
        <v>0</v>
      </c>
      <c r="DW57" s="98">
        <f t="shared" si="23"/>
        <v>0</v>
      </c>
      <c r="DX57" s="98">
        <f t="shared" si="23"/>
        <v>2</v>
      </c>
      <c r="DY57" s="98">
        <f t="shared" si="23"/>
        <v>600000</v>
      </c>
      <c r="DZ57" s="98">
        <f t="shared" si="23"/>
        <v>0</v>
      </c>
      <c r="EA57" s="103">
        <f t="shared" si="23"/>
        <v>0</v>
      </c>
    </row>
    <row r="58" spans="1:131" ht="12" customHeight="1" x14ac:dyDescent="0.25">
      <c r="A58" s="3" t="s">
        <v>81</v>
      </c>
      <c r="B58" s="32">
        <f>SUM(B59:B61)</f>
        <v>1</v>
      </c>
      <c r="C58" s="33">
        <f t="shared" ref="C58:K58" si="31">SUM(C59:C61)</f>
        <v>0</v>
      </c>
      <c r="D58" s="33">
        <f t="shared" si="31"/>
        <v>0</v>
      </c>
      <c r="E58" s="33">
        <f t="shared" si="31"/>
        <v>0</v>
      </c>
      <c r="F58" s="33">
        <f t="shared" si="31"/>
        <v>0</v>
      </c>
      <c r="G58" s="33">
        <f t="shared" si="31"/>
        <v>0</v>
      </c>
      <c r="H58" s="33">
        <f t="shared" si="31"/>
        <v>0</v>
      </c>
      <c r="I58" s="33">
        <f t="shared" si="31"/>
        <v>0</v>
      </c>
      <c r="J58" s="33">
        <f t="shared" si="31"/>
        <v>0</v>
      </c>
      <c r="K58" s="34">
        <f t="shared" si="31"/>
        <v>0</v>
      </c>
      <c r="L58" s="32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4">
        <v>0</v>
      </c>
      <c r="V58" s="17">
        <f>SUM(V59:V61)</f>
        <v>0</v>
      </c>
      <c r="W58" s="18">
        <f t="shared" ref="W58:AE58" si="32">SUM(W59:W61)</f>
        <v>0</v>
      </c>
      <c r="X58" s="18">
        <f t="shared" si="32"/>
        <v>0</v>
      </c>
      <c r="Y58" s="18">
        <f t="shared" si="32"/>
        <v>0</v>
      </c>
      <c r="Z58" s="18">
        <f t="shared" si="32"/>
        <v>0</v>
      </c>
      <c r="AA58" s="18">
        <f t="shared" si="32"/>
        <v>0</v>
      </c>
      <c r="AB58" s="18">
        <f t="shared" si="32"/>
        <v>0</v>
      </c>
      <c r="AC58" s="18">
        <f t="shared" si="32"/>
        <v>0</v>
      </c>
      <c r="AD58" s="18">
        <f t="shared" si="32"/>
        <v>0</v>
      </c>
      <c r="AE58" s="19">
        <f t="shared" si="32"/>
        <v>0</v>
      </c>
      <c r="AF58" s="17">
        <f t="shared" ref="AF58:BN58" si="33">SUM(AF59:AF61)</f>
        <v>0</v>
      </c>
      <c r="AG58" s="18">
        <f t="shared" si="33"/>
        <v>0</v>
      </c>
      <c r="AH58" s="18">
        <f t="shared" si="33"/>
        <v>0</v>
      </c>
      <c r="AI58" s="18">
        <f t="shared" si="33"/>
        <v>0</v>
      </c>
      <c r="AJ58" s="18">
        <f t="shared" si="33"/>
        <v>0</v>
      </c>
      <c r="AK58" s="18">
        <f t="shared" si="33"/>
        <v>0</v>
      </c>
      <c r="AL58" s="18">
        <f t="shared" si="33"/>
        <v>0</v>
      </c>
      <c r="AM58" s="18">
        <f t="shared" si="33"/>
        <v>0</v>
      </c>
      <c r="AN58" s="18">
        <f t="shared" si="33"/>
        <v>0</v>
      </c>
      <c r="AO58" s="19">
        <f t="shared" si="33"/>
        <v>0</v>
      </c>
      <c r="AP58" s="17">
        <f t="shared" si="33"/>
        <v>0</v>
      </c>
      <c r="AQ58" s="18">
        <f t="shared" si="33"/>
        <v>0</v>
      </c>
      <c r="AR58" s="18">
        <f t="shared" si="33"/>
        <v>0</v>
      </c>
      <c r="AS58" s="18">
        <f t="shared" si="33"/>
        <v>0</v>
      </c>
      <c r="AT58" s="18">
        <f t="shared" si="33"/>
        <v>0</v>
      </c>
      <c r="AU58" s="18">
        <f t="shared" si="33"/>
        <v>0</v>
      </c>
      <c r="AV58" s="18">
        <f t="shared" si="33"/>
        <v>0</v>
      </c>
      <c r="AW58" s="18">
        <f t="shared" si="33"/>
        <v>0</v>
      </c>
      <c r="AX58" s="18">
        <f t="shared" si="33"/>
        <v>0</v>
      </c>
      <c r="AY58" s="19">
        <f t="shared" si="33"/>
        <v>0</v>
      </c>
      <c r="AZ58" s="32">
        <f t="shared" si="33"/>
        <v>0</v>
      </c>
      <c r="BA58" s="33">
        <f t="shared" si="33"/>
        <v>0</v>
      </c>
      <c r="BB58" s="33">
        <f t="shared" si="33"/>
        <v>0</v>
      </c>
      <c r="BC58" s="33">
        <f t="shared" si="33"/>
        <v>0</v>
      </c>
      <c r="BD58" s="33">
        <f t="shared" si="33"/>
        <v>0</v>
      </c>
      <c r="BE58" s="33">
        <f t="shared" si="33"/>
        <v>0</v>
      </c>
      <c r="BF58" s="33">
        <f t="shared" si="33"/>
        <v>0</v>
      </c>
      <c r="BG58" s="33">
        <f t="shared" si="33"/>
        <v>0</v>
      </c>
      <c r="BH58" s="33">
        <f t="shared" si="33"/>
        <v>0</v>
      </c>
      <c r="BI58" s="34">
        <f t="shared" si="33"/>
        <v>0</v>
      </c>
      <c r="BJ58" s="32">
        <f t="shared" si="33"/>
        <v>0</v>
      </c>
      <c r="BK58" s="33">
        <f t="shared" si="33"/>
        <v>0</v>
      </c>
      <c r="BL58" s="33">
        <f t="shared" si="33"/>
        <v>0</v>
      </c>
      <c r="BM58" s="33">
        <f t="shared" si="33"/>
        <v>0</v>
      </c>
      <c r="BN58" s="33">
        <f t="shared" si="33"/>
        <v>0</v>
      </c>
      <c r="BO58" s="33">
        <f t="shared" ref="BO58:DQ58" si="34">SUM(BO59:BO61)</f>
        <v>0</v>
      </c>
      <c r="BP58" s="33">
        <f t="shared" si="34"/>
        <v>0</v>
      </c>
      <c r="BQ58" s="33">
        <f t="shared" si="34"/>
        <v>0</v>
      </c>
      <c r="BR58" s="33">
        <f t="shared" si="34"/>
        <v>0</v>
      </c>
      <c r="BS58" s="34">
        <f t="shared" si="34"/>
        <v>0</v>
      </c>
      <c r="BT58" s="32">
        <f t="shared" si="34"/>
        <v>0</v>
      </c>
      <c r="BU58" s="33">
        <f t="shared" si="34"/>
        <v>0</v>
      </c>
      <c r="BV58" s="33">
        <f t="shared" si="34"/>
        <v>0</v>
      </c>
      <c r="BW58" s="33">
        <f t="shared" si="34"/>
        <v>0</v>
      </c>
      <c r="BX58" s="33">
        <f t="shared" si="34"/>
        <v>0</v>
      </c>
      <c r="BY58" s="33">
        <f t="shared" si="34"/>
        <v>0</v>
      </c>
      <c r="BZ58" s="33">
        <f t="shared" si="34"/>
        <v>0</v>
      </c>
      <c r="CA58" s="33">
        <f t="shared" si="34"/>
        <v>0</v>
      </c>
      <c r="CB58" s="33">
        <f t="shared" si="34"/>
        <v>0</v>
      </c>
      <c r="CC58" s="34">
        <f t="shared" si="34"/>
        <v>0</v>
      </c>
      <c r="CD58" s="32">
        <f t="shared" si="34"/>
        <v>0</v>
      </c>
      <c r="CE58" s="33">
        <f t="shared" si="34"/>
        <v>0</v>
      </c>
      <c r="CF58" s="33">
        <f t="shared" si="34"/>
        <v>0</v>
      </c>
      <c r="CG58" s="33">
        <f t="shared" si="34"/>
        <v>0</v>
      </c>
      <c r="CH58" s="33">
        <f t="shared" si="34"/>
        <v>0</v>
      </c>
      <c r="CI58" s="33">
        <f t="shared" si="34"/>
        <v>0</v>
      </c>
      <c r="CJ58" s="33">
        <f t="shared" si="34"/>
        <v>0</v>
      </c>
      <c r="CK58" s="33">
        <f t="shared" si="34"/>
        <v>0</v>
      </c>
      <c r="CL58" s="33">
        <f t="shared" si="34"/>
        <v>0</v>
      </c>
      <c r="CM58" s="34">
        <f t="shared" si="34"/>
        <v>0</v>
      </c>
      <c r="CN58" s="32">
        <f t="shared" si="34"/>
        <v>0</v>
      </c>
      <c r="CO58" s="33">
        <f t="shared" si="34"/>
        <v>0</v>
      </c>
      <c r="CP58" s="33">
        <f t="shared" si="34"/>
        <v>0</v>
      </c>
      <c r="CQ58" s="33">
        <f t="shared" si="34"/>
        <v>0</v>
      </c>
      <c r="CR58" s="33">
        <f t="shared" si="34"/>
        <v>0</v>
      </c>
      <c r="CS58" s="33">
        <f t="shared" si="34"/>
        <v>0</v>
      </c>
      <c r="CT58" s="33">
        <f t="shared" si="34"/>
        <v>0</v>
      </c>
      <c r="CU58" s="33">
        <f t="shared" si="34"/>
        <v>0</v>
      </c>
      <c r="CV58" s="33">
        <f t="shared" si="34"/>
        <v>0</v>
      </c>
      <c r="CW58" s="34">
        <f t="shared" si="34"/>
        <v>0</v>
      </c>
      <c r="CX58" s="32">
        <f t="shared" si="34"/>
        <v>0</v>
      </c>
      <c r="CY58" s="33">
        <f t="shared" si="34"/>
        <v>0</v>
      </c>
      <c r="CZ58" s="33">
        <f t="shared" si="34"/>
        <v>0</v>
      </c>
      <c r="DA58" s="33">
        <f t="shared" si="34"/>
        <v>0</v>
      </c>
      <c r="DB58" s="33">
        <f t="shared" si="34"/>
        <v>0</v>
      </c>
      <c r="DC58" s="33">
        <f t="shared" si="34"/>
        <v>0</v>
      </c>
      <c r="DD58" s="33">
        <f t="shared" si="34"/>
        <v>0</v>
      </c>
      <c r="DE58" s="33">
        <f t="shared" si="34"/>
        <v>0</v>
      </c>
      <c r="DF58" s="33">
        <f t="shared" si="34"/>
        <v>0</v>
      </c>
      <c r="DG58" s="34">
        <f t="shared" si="34"/>
        <v>0</v>
      </c>
      <c r="DH58" s="32">
        <f t="shared" si="34"/>
        <v>0</v>
      </c>
      <c r="DI58" s="33">
        <f t="shared" si="34"/>
        <v>0</v>
      </c>
      <c r="DJ58" s="33">
        <f t="shared" si="34"/>
        <v>0</v>
      </c>
      <c r="DK58" s="33">
        <f t="shared" si="34"/>
        <v>0</v>
      </c>
      <c r="DL58" s="33">
        <f t="shared" si="34"/>
        <v>0</v>
      </c>
      <c r="DM58" s="33">
        <f t="shared" si="34"/>
        <v>0</v>
      </c>
      <c r="DN58" s="33">
        <f t="shared" si="34"/>
        <v>0</v>
      </c>
      <c r="DO58" s="33">
        <f t="shared" si="34"/>
        <v>0</v>
      </c>
      <c r="DP58" s="33">
        <f t="shared" si="34"/>
        <v>0</v>
      </c>
      <c r="DQ58" s="34">
        <f t="shared" si="34"/>
        <v>0</v>
      </c>
      <c r="DR58" s="32">
        <f t="shared" ref="DR58:DZ58" si="35">SUM(DR59:DR61)</f>
        <v>1</v>
      </c>
      <c r="DS58" s="33">
        <f t="shared" si="35"/>
        <v>0</v>
      </c>
      <c r="DT58" s="33">
        <f t="shared" si="35"/>
        <v>0</v>
      </c>
      <c r="DU58" s="33">
        <f t="shared" si="35"/>
        <v>0</v>
      </c>
      <c r="DV58" s="33">
        <f t="shared" si="35"/>
        <v>0</v>
      </c>
      <c r="DW58" s="33">
        <f t="shared" si="35"/>
        <v>0</v>
      </c>
      <c r="DX58" s="33">
        <f t="shared" si="35"/>
        <v>0</v>
      </c>
      <c r="DY58" s="33">
        <f t="shared" si="35"/>
        <v>0</v>
      </c>
      <c r="DZ58" s="33">
        <f t="shared" si="35"/>
        <v>0</v>
      </c>
      <c r="EA58" s="34">
        <f t="shared" ref="EA58" si="36">SUM(EA59:EA61)</f>
        <v>0</v>
      </c>
    </row>
    <row r="59" spans="1:131" ht="12" customHeight="1" x14ac:dyDescent="0.25">
      <c r="A59" s="1" t="s">
        <v>82</v>
      </c>
      <c r="B59" s="26"/>
      <c r="C59" s="27"/>
      <c r="D59" s="27"/>
      <c r="E59" s="27"/>
      <c r="F59" s="27"/>
      <c r="G59" s="27"/>
      <c r="H59" s="27"/>
      <c r="I59" s="27"/>
      <c r="J59" s="27"/>
      <c r="K59" s="28"/>
      <c r="L59" s="26"/>
      <c r="M59" s="27"/>
      <c r="N59" s="27"/>
      <c r="O59" s="27"/>
      <c r="P59" s="27"/>
      <c r="Q59" s="27"/>
      <c r="R59" s="27"/>
      <c r="S59" s="27"/>
      <c r="T59" s="27"/>
      <c r="U59" s="28"/>
      <c r="V59" s="11"/>
      <c r="W59" s="12"/>
      <c r="X59" s="12"/>
      <c r="Y59" s="12"/>
      <c r="Z59" s="12"/>
      <c r="AA59" s="12"/>
      <c r="AB59" s="12"/>
      <c r="AC59" s="12"/>
      <c r="AD59" s="12"/>
      <c r="AE59" s="13"/>
      <c r="AF59" s="11"/>
      <c r="AG59" s="12"/>
      <c r="AH59" s="12"/>
      <c r="AI59" s="12"/>
      <c r="AJ59" s="12"/>
      <c r="AK59" s="12"/>
      <c r="AL59" s="12"/>
      <c r="AM59" s="12"/>
      <c r="AN59" s="12"/>
      <c r="AO59" s="13"/>
      <c r="AP59" s="11"/>
      <c r="AQ59" s="12"/>
      <c r="AR59" s="12"/>
      <c r="AS59" s="12"/>
      <c r="AT59" s="12"/>
      <c r="AU59" s="12"/>
      <c r="AV59" s="12"/>
      <c r="AW59" s="12"/>
      <c r="AX59" s="12"/>
      <c r="AY59" s="13"/>
      <c r="AZ59" s="26"/>
      <c r="BA59" s="27"/>
      <c r="BB59" s="27"/>
      <c r="BC59" s="27"/>
      <c r="BD59" s="27"/>
      <c r="BE59" s="27"/>
      <c r="BF59" s="27"/>
      <c r="BG59" s="27"/>
      <c r="BH59" s="27"/>
      <c r="BI59" s="28"/>
      <c r="BJ59" s="26"/>
      <c r="BK59" s="27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7"/>
      <c r="CA59" s="27"/>
      <c r="CB59" s="27"/>
      <c r="CC59" s="28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24"/>
        <v>0</v>
      </c>
      <c r="DS59" s="98">
        <f t="shared" si="24"/>
        <v>0</v>
      </c>
      <c r="DT59" s="98">
        <f t="shared" si="24"/>
        <v>0</v>
      </c>
      <c r="DU59" s="98">
        <f t="shared" si="24"/>
        <v>0</v>
      </c>
      <c r="DV59" s="98">
        <f t="shared" si="24"/>
        <v>0</v>
      </c>
      <c r="DW59" s="98">
        <f t="shared" si="23"/>
        <v>0</v>
      </c>
      <c r="DX59" s="98">
        <f t="shared" si="23"/>
        <v>0</v>
      </c>
      <c r="DY59" s="98">
        <f t="shared" si="23"/>
        <v>0</v>
      </c>
      <c r="DZ59" s="98">
        <f t="shared" si="23"/>
        <v>0</v>
      </c>
      <c r="EA59" s="103">
        <f t="shared" si="23"/>
        <v>0</v>
      </c>
    </row>
    <row r="60" spans="1:131" ht="12" customHeight="1" x14ac:dyDescent="0.25">
      <c r="A60" s="1" t="s">
        <v>83</v>
      </c>
      <c r="B60" s="26"/>
      <c r="C60" s="27"/>
      <c r="D60" s="27"/>
      <c r="E60" s="27"/>
      <c r="F60" s="27"/>
      <c r="G60" s="27"/>
      <c r="H60" s="27"/>
      <c r="I60" s="27"/>
      <c r="J60" s="27"/>
      <c r="K60" s="28"/>
      <c r="L60" s="26"/>
      <c r="M60" s="27"/>
      <c r="N60" s="27"/>
      <c r="O60" s="27"/>
      <c r="P60" s="27"/>
      <c r="Q60" s="27"/>
      <c r="R60" s="27"/>
      <c r="S60" s="27"/>
      <c r="T60" s="27"/>
      <c r="U60" s="28"/>
      <c r="V60" s="11"/>
      <c r="W60" s="12"/>
      <c r="X60" s="12"/>
      <c r="Y60" s="12"/>
      <c r="Z60" s="12"/>
      <c r="AA60" s="12"/>
      <c r="AB60" s="12"/>
      <c r="AC60" s="12"/>
      <c r="AD60" s="12"/>
      <c r="AE60" s="13"/>
      <c r="AF60" s="11"/>
      <c r="AG60" s="12"/>
      <c r="AH60" s="12"/>
      <c r="AI60" s="12"/>
      <c r="AJ60" s="12"/>
      <c r="AK60" s="12"/>
      <c r="AL60" s="12"/>
      <c r="AM60" s="12"/>
      <c r="AN60" s="12"/>
      <c r="AO60" s="13"/>
      <c r="AP60" s="11"/>
      <c r="AQ60" s="12"/>
      <c r="AR60" s="12"/>
      <c r="AS60" s="12"/>
      <c r="AT60" s="12"/>
      <c r="AU60" s="12"/>
      <c r="AV60" s="12"/>
      <c r="AW60" s="12"/>
      <c r="AX60" s="12"/>
      <c r="AY60" s="13"/>
      <c r="AZ60" s="26"/>
      <c r="BA60" s="27"/>
      <c r="BB60" s="27"/>
      <c r="BC60" s="27"/>
      <c r="BD60" s="27"/>
      <c r="BE60" s="27"/>
      <c r="BF60" s="27"/>
      <c r="BG60" s="27"/>
      <c r="BH60" s="27"/>
      <c r="BI60" s="28"/>
      <c r="BJ60" s="26"/>
      <c r="BK60" s="27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7"/>
      <c r="CA60" s="27"/>
      <c r="CB60" s="27"/>
      <c r="CC60" s="28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24"/>
        <v>0</v>
      </c>
      <c r="DS60" s="98">
        <f t="shared" si="24"/>
        <v>0</v>
      </c>
      <c r="DT60" s="98">
        <f t="shared" si="24"/>
        <v>0</v>
      </c>
      <c r="DU60" s="98">
        <f t="shared" si="24"/>
        <v>0</v>
      </c>
      <c r="DV60" s="98">
        <f t="shared" si="24"/>
        <v>0</v>
      </c>
      <c r="DW60" s="98">
        <f t="shared" si="23"/>
        <v>0</v>
      </c>
      <c r="DX60" s="98">
        <f t="shared" si="23"/>
        <v>0</v>
      </c>
      <c r="DY60" s="98">
        <f t="shared" si="23"/>
        <v>0</v>
      </c>
      <c r="DZ60" s="98">
        <f t="shared" si="23"/>
        <v>0</v>
      </c>
      <c r="EA60" s="103">
        <f t="shared" si="23"/>
        <v>0</v>
      </c>
    </row>
    <row r="61" spans="1:131" ht="12" customHeight="1" x14ac:dyDescent="0.25">
      <c r="A61" s="1" t="s">
        <v>84</v>
      </c>
      <c r="B61" s="26">
        <v>1</v>
      </c>
      <c r="C61" s="27"/>
      <c r="D61" s="27"/>
      <c r="E61" s="27"/>
      <c r="F61" s="27"/>
      <c r="G61" s="27"/>
      <c r="H61" s="27"/>
      <c r="I61" s="27"/>
      <c r="J61" s="27"/>
      <c r="K61" s="28"/>
      <c r="L61" s="26"/>
      <c r="M61" s="27"/>
      <c r="N61" s="27"/>
      <c r="O61" s="27"/>
      <c r="P61" s="27"/>
      <c r="Q61" s="27"/>
      <c r="R61" s="27"/>
      <c r="S61" s="27"/>
      <c r="T61" s="27"/>
      <c r="U61" s="28"/>
      <c r="V61" s="11"/>
      <c r="W61" s="12"/>
      <c r="X61" s="12"/>
      <c r="Y61" s="12"/>
      <c r="Z61" s="12"/>
      <c r="AA61" s="12"/>
      <c r="AB61" s="12"/>
      <c r="AC61" s="12"/>
      <c r="AD61" s="12"/>
      <c r="AE61" s="13"/>
      <c r="AF61" s="11"/>
      <c r="AG61" s="12"/>
      <c r="AH61" s="12"/>
      <c r="AI61" s="12"/>
      <c r="AJ61" s="12"/>
      <c r="AK61" s="12"/>
      <c r="AL61" s="12"/>
      <c r="AM61" s="12"/>
      <c r="AN61" s="12"/>
      <c r="AO61" s="13"/>
      <c r="AP61" s="11"/>
      <c r="AQ61" s="12"/>
      <c r="AR61" s="12"/>
      <c r="AS61" s="12"/>
      <c r="AT61" s="12"/>
      <c r="AU61" s="12"/>
      <c r="AV61" s="12"/>
      <c r="AW61" s="12"/>
      <c r="AX61" s="12"/>
      <c r="AY61" s="13"/>
      <c r="AZ61" s="26"/>
      <c r="BA61" s="27"/>
      <c r="BB61" s="27"/>
      <c r="BC61" s="27"/>
      <c r="BD61" s="27"/>
      <c r="BE61" s="27"/>
      <c r="BF61" s="27"/>
      <c r="BG61" s="27"/>
      <c r="BH61" s="27"/>
      <c r="BI61" s="28"/>
      <c r="BJ61" s="26"/>
      <c r="BK61" s="27"/>
      <c r="BL61" s="27"/>
      <c r="BM61" s="27"/>
      <c r="BN61" s="27"/>
      <c r="BO61" s="27"/>
      <c r="BP61" s="27"/>
      <c r="BQ61" s="27"/>
      <c r="BR61" s="27"/>
      <c r="BS61" s="28"/>
      <c r="BT61" s="26"/>
      <c r="BU61" s="27"/>
      <c r="BV61" s="27"/>
      <c r="BW61" s="27"/>
      <c r="BX61" s="27"/>
      <c r="BY61" s="27"/>
      <c r="BZ61" s="27"/>
      <c r="CA61" s="27"/>
      <c r="CB61" s="27"/>
      <c r="CC61" s="28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 t="shared" si="24"/>
        <v>1</v>
      </c>
      <c r="DS61" s="98">
        <f t="shared" si="24"/>
        <v>0</v>
      </c>
      <c r="DT61" s="98">
        <f t="shared" si="24"/>
        <v>0</v>
      </c>
      <c r="DU61" s="98">
        <f t="shared" si="24"/>
        <v>0</v>
      </c>
      <c r="DV61" s="98">
        <f t="shared" si="24"/>
        <v>0</v>
      </c>
      <c r="DW61" s="98">
        <f t="shared" si="23"/>
        <v>0</v>
      </c>
      <c r="DX61" s="98">
        <f t="shared" si="23"/>
        <v>0</v>
      </c>
      <c r="DY61" s="98">
        <f t="shared" si="23"/>
        <v>0</v>
      </c>
      <c r="DZ61" s="98">
        <f t="shared" si="23"/>
        <v>0</v>
      </c>
      <c r="EA61" s="103">
        <f t="shared" si="23"/>
        <v>0</v>
      </c>
    </row>
    <row r="62" spans="1:131" ht="12" customHeight="1" x14ac:dyDescent="0.25">
      <c r="A62" s="3" t="s">
        <v>85</v>
      </c>
      <c r="B62" s="32"/>
      <c r="C62" s="33"/>
      <c r="D62" s="33"/>
      <c r="E62" s="33"/>
      <c r="F62" s="33"/>
      <c r="G62" s="33"/>
      <c r="H62" s="33"/>
      <c r="I62" s="130"/>
      <c r="J62" s="33"/>
      <c r="K62" s="34"/>
      <c r="L62" s="32"/>
      <c r="M62" s="33"/>
      <c r="N62" s="33"/>
      <c r="O62" s="33"/>
      <c r="P62" s="33"/>
      <c r="Q62" s="33"/>
      <c r="R62" s="33"/>
      <c r="S62" s="130"/>
      <c r="T62" s="33"/>
      <c r="U62" s="34"/>
      <c r="V62" s="17">
        <v>4</v>
      </c>
      <c r="W62" s="18"/>
      <c r="X62" s="18"/>
      <c r="Y62" s="18"/>
      <c r="Z62" s="18"/>
      <c r="AA62" s="18"/>
      <c r="AB62" s="18"/>
      <c r="AC62" s="229"/>
      <c r="AD62" s="18"/>
      <c r="AE62" s="19"/>
      <c r="AF62" s="17"/>
      <c r="AG62" s="18"/>
      <c r="AH62" s="18"/>
      <c r="AI62" s="18"/>
      <c r="AJ62" s="18"/>
      <c r="AK62" s="18"/>
      <c r="AL62" s="18"/>
      <c r="AM62" s="18"/>
      <c r="AN62" s="18"/>
      <c r="AO62" s="19"/>
      <c r="AP62" s="17"/>
      <c r="AQ62" s="18"/>
      <c r="AR62" s="18"/>
      <c r="AS62" s="18"/>
      <c r="AT62" s="18"/>
      <c r="AU62" s="18"/>
      <c r="AV62" s="18"/>
      <c r="AW62" s="18"/>
      <c r="AX62" s="18"/>
      <c r="AY62" s="19"/>
      <c r="AZ62" s="32"/>
      <c r="BA62" s="33"/>
      <c r="BB62" s="33"/>
      <c r="BC62" s="33"/>
      <c r="BD62" s="33"/>
      <c r="BE62" s="33"/>
      <c r="BF62" s="33"/>
      <c r="BG62" s="33"/>
      <c r="BH62" s="33"/>
      <c r="BI62" s="34"/>
      <c r="BJ62" s="32"/>
      <c r="BK62" s="33"/>
      <c r="BL62" s="33"/>
      <c r="BM62" s="33"/>
      <c r="BN62" s="33"/>
      <c r="BO62" s="33"/>
      <c r="BP62" s="33"/>
      <c r="BQ62" s="33"/>
      <c r="BR62" s="33"/>
      <c r="BS62" s="34"/>
      <c r="BT62" s="32"/>
      <c r="BU62" s="33"/>
      <c r="BV62" s="33"/>
      <c r="BW62" s="33"/>
      <c r="BX62" s="33"/>
      <c r="BY62" s="33"/>
      <c r="BZ62" s="33"/>
      <c r="CA62" s="33"/>
      <c r="CB62" s="33"/>
      <c r="CC62" s="3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32"/>
      <c r="DI62" s="33"/>
      <c r="DJ62" s="33"/>
      <c r="DK62" s="33"/>
      <c r="DL62" s="33"/>
      <c r="DM62" s="33"/>
      <c r="DN62" s="33"/>
      <c r="DO62" s="33"/>
      <c r="DP62" s="33"/>
      <c r="DQ62" s="34"/>
      <c r="DR62" s="9">
        <f t="shared" ref="DR62:DR67" si="37">B62+L62+V62+AF62+AP62+AZ62+BJ62+BT62+CD62+CN62+CX62+DH62</f>
        <v>4</v>
      </c>
      <c r="DS62" s="53">
        <f t="shared" ref="DS62:DS67" si="38">C62+M62+W62+AG62+AQ62+BA62+BK62+BU62+CE62+CO62+CY62+DI62</f>
        <v>0</v>
      </c>
      <c r="DT62" s="53">
        <f t="shared" ref="DT62:DT67" si="39">D62+N62+X62+AH62+AR62+BB62+BL62+BV62+CF62+CP62+CZ62+DJ62</f>
        <v>0</v>
      </c>
      <c r="DU62" s="53">
        <f t="shared" ref="DU62:DU67" si="40">E62+O62+Y62+AI62+AS62+BC62+BM62+BW62+CG62+CQ62+DA62+DK62</f>
        <v>0</v>
      </c>
      <c r="DV62" s="53">
        <f t="shared" ref="DV62:DV67" si="41">F62+P62+Z62+AJ62+AT62+BD62+BN62+BX62+CH62+CR62+DB62+DL62</f>
        <v>0</v>
      </c>
      <c r="DW62" s="53">
        <f t="shared" ref="DW62:DW67" si="42">G62+Q62+AA62+AK62+AU62+BE62+BO62+BY62+CI62+CS62+DC62+DM62</f>
        <v>0</v>
      </c>
      <c r="DX62" s="53">
        <f t="shared" ref="DX62:DX67" si="43">H62+R62+AB62+AL62+AV62+BF62+BP62+BZ62+CJ62+CT62+DD62+DN62</f>
        <v>0</v>
      </c>
      <c r="DY62" s="53">
        <f t="shared" ref="DY62:DY67" si="44">I62+S62+AC62+AM62+AW62+BG62+BQ62+CA62+CK62+CU62+DE62+DO62</f>
        <v>0</v>
      </c>
      <c r="DZ62" s="53">
        <f t="shared" ref="DZ62:DZ67" si="45">J62+T62+AD62+AN62+AX62+BH62+BR62+CB62+CL62+CV62+DF62+DP62</f>
        <v>0</v>
      </c>
      <c r="EA62" s="108">
        <f t="shared" ref="EA62:EA67" si="46">K62+U62+AE62+AO62+AY62+BI62+BS62+CC62+CM62+CW62+DG62+DQ62</f>
        <v>0</v>
      </c>
    </row>
    <row r="63" spans="1:131" ht="12" customHeight="1" x14ac:dyDescent="0.25">
      <c r="A63" s="1" t="s">
        <v>86</v>
      </c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26"/>
      <c r="M63" s="27"/>
      <c r="N63" s="27"/>
      <c r="O63" s="27"/>
      <c r="P63" s="27"/>
      <c r="Q63" s="27"/>
      <c r="R63" s="27"/>
      <c r="S63" s="27"/>
      <c r="T63" s="27"/>
      <c r="U63" s="28"/>
      <c r="V63" s="11"/>
      <c r="W63" s="12"/>
      <c r="X63" s="12"/>
      <c r="Y63" s="12"/>
      <c r="Z63" s="12"/>
      <c r="AA63" s="12"/>
      <c r="AB63" s="12"/>
      <c r="AC63" s="12"/>
      <c r="AD63" s="12"/>
      <c r="AE63" s="13"/>
      <c r="AF63" s="11"/>
      <c r="AG63" s="12"/>
      <c r="AH63" s="12"/>
      <c r="AI63" s="12"/>
      <c r="AJ63" s="12"/>
      <c r="AK63" s="12"/>
      <c r="AL63" s="12"/>
      <c r="AM63" s="12"/>
      <c r="AN63" s="12"/>
      <c r="AO63" s="13"/>
      <c r="AP63" s="11"/>
      <c r="AQ63" s="12"/>
      <c r="AR63" s="12"/>
      <c r="AS63" s="12"/>
      <c r="AT63" s="12"/>
      <c r="AU63" s="12"/>
      <c r="AV63" s="12"/>
      <c r="AW63" s="12"/>
      <c r="AX63" s="12"/>
      <c r="AY63" s="13"/>
      <c r="AZ63" s="26"/>
      <c r="BA63" s="27"/>
      <c r="BB63" s="27"/>
      <c r="BC63" s="27"/>
      <c r="BD63" s="27"/>
      <c r="BE63" s="27"/>
      <c r="BF63" s="27"/>
      <c r="BG63" s="27"/>
      <c r="BH63" s="27"/>
      <c r="BI63" s="28"/>
      <c r="BJ63" s="26"/>
      <c r="BK63" s="27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7"/>
      <c r="CA63" s="27"/>
      <c r="CB63" s="27"/>
      <c r="CC63" s="28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si="37"/>
        <v>0</v>
      </c>
      <c r="DS63" s="98">
        <f t="shared" si="38"/>
        <v>0</v>
      </c>
      <c r="DT63" s="98">
        <f t="shared" si="39"/>
        <v>0</v>
      </c>
      <c r="DU63" s="98">
        <f t="shared" si="40"/>
        <v>0</v>
      </c>
      <c r="DV63" s="98">
        <f t="shared" si="41"/>
        <v>0</v>
      </c>
      <c r="DW63" s="98">
        <f t="shared" si="42"/>
        <v>0</v>
      </c>
      <c r="DX63" s="98">
        <f t="shared" si="43"/>
        <v>0</v>
      </c>
      <c r="DY63" s="98">
        <f t="shared" si="44"/>
        <v>0</v>
      </c>
      <c r="DZ63" s="98">
        <f t="shared" si="45"/>
        <v>0</v>
      </c>
      <c r="EA63" s="103">
        <f t="shared" si="46"/>
        <v>0</v>
      </c>
    </row>
    <row r="64" spans="1:131" ht="12" customHeight="1" x14ac:dyDescent="0.25">
      <c r="A64" s="1" t="s">
        <v>87</v>
      </c>
      <c r="B64" s="26"/>
      <c r="C64" s="27"/>
      <c r="D64" s="27"/>
      <c r="E64" s="27"/>
      <c r="F64" s="27"/>
      <c r="G64" s="27"/>
      <c r="H64" s="27"/>
      <c r="I64" s="27"/>
      <c r="J64" s="27"/>
      <c r="K64" s="28"/>
      <c r="L64" s="26"/>
      <c r="M64" s="27"/>
      <c r="N64" s="27"/>
      <c r="O64" s="27"/>
      <c r="P64" s="27"/>
      <c r="Q64" s="27"/>
      <c r="R64" s="27"/>
      <c r="S64" s="27"/>
      <c r="T64" s="27"/>
      <c r="U64" s="28"/>
      <c r="V64" s="11"/>
      <c r="W64" s="12"/>
      <c r="X64" s="12"/>
      <c r="Y64" s="12"/>
      <c r="Z64" s="12"/>
      <c r="AA64" s="12"/>
      <c r="AB64" s="12"/>
      <c r="AC64" s="12"/>
      <c r="AD64" s="12"/>
      <c r="AE64" s="13"/>
      <c r="AF64" s="11"/>
      <c r="AG64" s="12"/>
      <c r="AH64" s="12"/>
      <c r="AI64" s="12"/>
      <c r="AJ64" s="12"/>
      <c r="AK64" s="12"/>
      <c r="AL64" s="12"/>
      <c r="AM64" s="12"/>
      <c r="AN64" s="12"/>
      <c r="AO64" s="13"/>
      <c r="AP64" s="11"/>
      <c r="AQ64" s="12"/>
      <c r="AR64" s="12"/>
      <c r="AS64" s="12"/>
      <c r="AT64" s="12"/>
      <c r="AU64" s="12"/>
      <c r="AV64" s="12"/>
      <c r="AW64" s="12"/>
      <c r="AX64" s="12"/>
      <c r="AY64" s="13"/>
      <c r="AZ64" s="26"/>
      <c r="BA64" s="27"/>
      <c r="BB64" s="27"/>
      <c r="BC64" s="27"/>
      <c r="BD64" s="27"/>
      <c r="BE64" s="27"/>
      <c r="BF64" s="27"/>
      <c r="BG64" s="27"/>
      <c r="BH64" s="27"/>
      <c r="BI64" s="28"/>
      <c r="BJ64" s="26"/>
      <c r="BK64" s="27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7"/>
      <c r="CA64" s="27"/>
      <c r="CB64" s="27"/>
      <c r="CC64" s="28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37"/>
        <v>0</v>
      </c>
      <c r="DS64" s="98">
        <f t="shared" si="38"/>
        <v>0</v>
      </c>
      <c r="DT64" s="98">
        <f t="shared" si="39"/>
        <v>0</v>
      </c>
      <c r="DU64" s="98">
        <f t="shared" si="40"/>
        <v>0</v>
      </c>
      <c r="DV64" s="98">
        <f t="shared" si="41"/>
        <v>0</v>
      </c>
      <c r="DW64" s="98">
        <f t="shared" si="42"/>
        <v>0</v>
      </c>
      <c r="DX64" s="98">
        <f t="shared" si="43"/>
        <v>0</v>
      </c>
      <c r="DY64" s="98">
        <f t="shared" si="44"/>
        <v>0</v>
      </c>
      <c r="DZ64" s="98">
        <f t="shared" si="45"/>
        <v>0</v>
      </c>
      <c r="EA64" s="103">
        <f t="shared" si="46"/>
        <v>0</v>
      </c>
    </row>
    <row r="65" spans="1:131" ht="12" customHeight="1" x14ac:dyDescent="0.25">
      <c r="A65" s="3" t="s">
        <v>88</v>
      </c>
      <c r="B65" s="32"/>
      <c r="C65" s="33"/>
      <c r="D65" s="33"/>
      <c r="E65" s="33"/>
      <c r="F65" s="33"/>
      <c r="G65" s="33"/>
      <c r="H65" s="33"/>
      <c r="I65" s="33"/>
      <c r="J65" s="33"/>
      <c r="K65" s="34"/>
      <c r="L65" s="32"/>
      <c r="M65" s="33"/>
      <c r="N65" s="33"/>
      <c r="O65" s="33"/>
      <c r="P65" s="33"/>
      <c r="Q65" s="33"/>
      <c r="R65" s="33"/>
      <c r="S65" s="33"/>
      <c r="T65" s="33"/>
      <c r="U65" s="34"/>
      <c r="V65" s="17"/>
      <c r="W65" s="18"/>
      <c r="X65" s="18"/>
      <c r="Y65" s="18"/>
      <c r="Z65" s="18"/>
      <c r="AA65" s="18"/>
      <c r="AB65" s="18"/>
      <c r="AC65" s="18"/>
      <c r="AD65" s="18"/>
      <c r="AE65" s="19"/>
      <c r="AF65" s="17"/>
      <c r="AG65" s="18"/>
      <c r="AH65" s="18"/>
      <c r="AI65" s="18"/>
      <c r="AJ65" s="18"/>
      <c r="AK65" s="18"/>
      <c r="AL65" s="18"/>
      <c r="AM65" s="18"/>
      <c r="AN65" s="18"/>
      <c r="AO65" s="19"/>
      <c r="AP65" s="17"/>
      <c r="AQ65" s="18"/>
      <c r="AR65" s="18"/>
      <c r="AS65" s="18"/>
      <c r="AT65" s="18"/>
      <c r="AU65" s="18"/>
      <c r="AV65" s="18"/>
      <c r="AW65" s="18"/>
      <c r="AX65" s="18"/>
      <c r="AY65" s="19"/>
      <c r="AZ65" s="32"/>
      <c r="BA65" s="33"/>
      <c r="BB65" s="33"/>
      <c r="BC65" s="33"/>
      <c r="BD65" s="33"/>
      <c r="BE65" s="33"/>
      <c r="BF65" s="33"/>
      <c r="BG65" s="33"/>
      <c r="BH65" s="33"/>
      <c r="BI65" s="34"/>
      <c r="BJ65" s="32"/>
      <c r="BK65" s="33"/>
      <c r="BL65" s="33"/>
      <c r="BM65" s="33"/>
      <c r="BN65" s="33"/>
      <c r="BO65" s="33"/>
      <c r="BP65" s="33"/>
      <c r="BQ65" s="33"/>
      <c r="BR65" s="33"/>
      <c r="BS65" s="34"/>
      <c r="BT65" s="32"/>
      <c r="BU65" s="33"/>
      <c r="BV65" s="33"/>
      <c r="BW65" s="33"/>
      <c r="BX65" s="33"/>
      <c r="BY65" s="33"/>
      <c r="BZ65" s="33"/>
      <c r="CA65" s="33"/>
      <c r="CB65" s="33"/>
      <c r="CC65" s="34"/>
      <c r="CD65" s="32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107">
        <f t="shared" si="37"/>
        <v>0</v>
      </c>
      <c r="DS65" s="98">
        <f t="shared" si="38"/>
        <v>0</v>
      </c>
      <c r="DT65" s="98">
        <f t="shared" si="39"/>
        <v>0</v>
      </c>
      <c r="DU65" s="98">
        <f t="shared" si="40"/>
        <v>0</v>
      </c>
      <c r="DV65" s="98">
        <f t="shared" si="41"/>
        <v>0</v>
      </c>
      <c r="DW65" s="98">
        <f t="shared" si="42"/>
        <v>0</v>
      </c>
      <c r="DX65" s="98">
        <f t="shared" si="43"/>
        <v>0</v>
      </c>
      <c r="DY65" s="98">
        <f t="shared" si="44"/>
        <v>0</v>
      </c>
      <c r="DZ65" s="98">
        <f t="shared" si="45"/>
        <v>0</v>
      </c>
      <c r="EA65" s="103">
        <f t="shared" si="46"/>
        <v>0</v>
      </c>
    </row>
    <row r="66" spans="1:131" ht="12" customHeight="1" x14ac:dyDescent="0.25">
      <c r="A66" s="1" t="s">
        <v>19</v>
      </c>
      <c r="B66" s="26"/>
      <c r="C66" s="27"/>
      <c r="D66" s="27"/>
      <c r="E66" s="27"/>
      <c r="F66" s="27"/>
      <c r="G66" s="27"/>
      <c r="H66" s="27"/>
      <c r="I66" s="27"/>
      <c r="J66" s="27"/>
      <c r="K66" s="28"/>
      <c r="L66" s="26"/>
      <c r="M66" s="27"/>
      <c r="N66" s="27"/>
      <c r="O66" s="27"/>
      <c r="P66" s="27"/>
      <c r="Q66" s="27"/>
      <c r="R66" s="27"/>
      <c r="S66" s="27"/>
      <c r="T66" s="27"/>
      <c r="U66" s="28"/>
      <c r="V66" s="11"/>
      <c r="W66" s="12"/>
      <c r="X66" s="12"/>
      <c r="Y66" s="12"/>
      <c r="Z66" s="12"/>
      <c r="AA66" s="12"/>
      <c r="AB66" s="12"/>
      <c r="AC66" s="12"/>
      <c r="AD66" s="12"/>
      <c r="AE66" s="13"/>
      <c r="AF66" s="11"/>
      <c r="AG66" s="12"/>
      <c r="AH66" s="12"/>
      <c r="AI66" s="12"/>
      <c r="AJ66" s="12"/>
      <c r="AK66" s="12"/>
      <c r="AL66" s="12"/>
      <c r="AM66" s="12"/>
      <c r="AN66" s="12"/>
      <c r="AO66" s="13"/>
      <c r="AP66" s="11"/>
      <c r="AQ66" s="12"/>
      <c r="AR66" s="12"/>
      <c r="AS66" s="12"/>
      <c r="AT66" s="12"/>
      <c r="AU66" s="12"/>
      <c r="AV66" s="12"/>
      <c r="AW66" s="12"/>
      <c r="AX66" s="12"/>
      <c r="AY66" s="13"/>
      <c r="AZ66" s="26"/>
      <c r="BA66" s="27"/>
      <c r="BB66" s="27"/>
      <c r="BC66" s="27"/>
      <c r="BD66" s="27"/>
      <c r="BE66" s="27"/>
      <c r="BF66" s="27"/>
      <c r="BG66" s="27"/>
      <c r="BH66" s="27"/>
      <c r="BI66" s="28"/>
      <c r="BJ66" s="26"/>
      <c r="BK66" s="27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7"/>
      <c r="CA66" s="27"/>
      <c r="CB66" s="27"/>
      <c r="CC66" s="28"/>
      <c r="CD66" s="26"/>
      <c r="CE66" s="27"/>
      <c r="CF66" s="27"/>
      <c r="CG66" s="27"/>
      <c r="CH66" s="27"/>
      <c r="CI66" s="27"/>
      <c r="CJ66" s="27"/>
      <c r="CK66" s="27"/>
      <c r="CL66" s="27"/>
      <c r="CM66" s="28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37"/>
        <v>0</v>
      </c>
      <c r="DS66" s="98">
        <f t="shared" si="38"/>
        <v>0</v>
      </c>
      <c r="DT66" s="98">
        <f t="shared" si="39"/>
        <v>0</v>
      </c>
      <c r="DU66" s="98">
        <f t="shared" si="40"/>
        <v>0</v>
      </c>
      <c r="DV66" s="98">
        <f t="shared" si="41"/>
        <v>0</v>
      </c>
      <c r="DW66" s="98">
        <f t="shared" si="42"/>
        <v>0</v>
      </c>
      <c r="DX66" s="98">
        <f t="shared" si="43"/>
        <v>0</v>
      </c>
      <c r="DY66" s="98">
        <f t="shared" si="44"/>
        <v>0</v>
      </c>
      <c r="DZ66" s="98">
        <f t="shared" si="45"/>
        <v>0</v>
      </c>
      <c r="EA66" s="103">
        <f t="shared" si="46"/>
        <v>0</v>
      </c>
    </row>
    <row r="67" spans="1:131" ht="12" customHeight="1" x14ac:dyDescent="0.25">
      <c r="A67" s="1" t="s">
        <v>20</v>
      </c>
      <c r="B67" s="26"/>
      <c r="C67" s="27"/>
      <c r="D67" s="27"/>
      <c r="E67" s="27"/>
      <c r="F67" s="27"/>
      <c r="G67" s="27"/>
      <c r="H67" s="27"/>
      <c r="I67" s="27"/>
      <c r="J67" s="27"/>
      <c r="K67" s="28"/>
      <c r="L67" s="26">
        <v>4</v>
      </c>
      <c r="M67" s="27"/>
      <c r="N67" s="27"/>
      <c r="O67" s="27"/>
      <c r="P67" s="27"/>
      <c r="Q67" s="27"/>
      <c r="R67" s="27"/>
      <c r="S67" s="27"/>
      <c r="T67" s="27"/>
      <c r="U67" s="28"/>
      <c r="V67" s="11">
        <v>4</v>
      </c>
      <c r="W67" s="12"/>
      <c r="X67" s="12"/>
      <c r="Y67" s="12"/>
      <c r="Z67" s="12"/>
      <c r="AA67" s="12"/>
      <c r="AB67" s="12"/>
      <c r="AC67" s="12"/>
      <c r="AD67" s="12"/>
      <c r="AE67" s="13"/>
      <c r="AF67" s="11"/>
      <c r="AG67" s="12"/>
      <c r="AH67" s="12"/>
      <c r="AI67" s="12"/>
      <c r="AJ67" s="12"/>
      <c r="AK67" s="12"/>
      <c r="AL67" s="12"/>
      <c r="AM67" s="12"/>
      <c r="AN67" s="12"/>
      <c r="AO67" s="13"/>
      <c r="AP67" s="11"/>
      <c r="AQ67" s="12"/>
      <c r="AR67" s="12"/>
      <c r="AS67" s="12"/>
      <c r="AT67" s="12"/>
      <c r="AU67" s="12"/>
      <c r="AV67" s="12"/>
      <c r="AW67" s="12"/>
      <c r="AX67" s="12"/>
      <c r="AY67" s="13"/>
      <c r="AZ67" s="26"/>
      <c r="BA67" s="27"/>
      <c r="BB67" s="27"/>
      <c r="BC67" s="27"/>
      <c r="BD67" s="27"/>
      <c r="BE67" s="27"/>
      <c r="BF67" s="27"/>
      <c r="BG67" s="27"/>
      <c r="BH67" s="27"/>
      <c r="BI67" s="28"/>
      <c r="BJ67" s="26"/>
      <c r="BK67" s="27"/>
      <c r="BL67" s="27"/>
      <c r="BM67" s="27"/>
      <c r="BN67" s="27"/>
      <c r="BO67" s="27"/>
      <c r="BP67" s="27"/>
      <c r="BQ67" s="27"/>
      <c r="BR67" s="27"/>
      <c r="BS67" s="28"/>
      <c r="BT67" s="26"/>
      <c r="BU67" s="27"/>
      <c r="BV67" s="27"/>
      <c r="BW67" s="27"/>
      <c r="BX67" s="27"/>
      <c r="BY67" s="27"/>
      <c r="BZ67" s="27"/>
      <c r="CA67" s="27"/>
      <c r="CB67" s="27"/>
      <c r="CC67" s="28"/>
      <c r="CD67" s="26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 t="shared" si="37"/>
        <v>8</v>
      </c>
      <c r="DS67" s="98">
        <f t="shared" si="38"/>
        <v>0</v>
      </c>
      <c r="DT67" s="98">
        <f t="shared" si="39"/>
        <v>0</v>
      </c>
      <c r="DU67" s="98">
        <f t="shared" si="40"/>
        <v>0</v>
      </c>
      <c r="DV67" s="98">
        <f t="shared" si="41"/>
        <v>0</v>
      </c>
      <c r="DW67" s="98">
        <f t="shared" si="42"/>
        <v>0</v>
      </c>
      <c r="DX67" s="98">
        <f t="shared" si="43"/>
        <v>0</v>
      </c>
      <c r="DY67" s="98">
        <f t="shared" si="44"/>
        <v>0</v>
      </c>
      <c r="DZ67" s="98">
        <f t="shared" si="45"/>
        <v>0</v>
      </c>
      <c r="EA67" s="103">
        <f t="shared" si="46"/>
        <v>0</v>
      </c>
    </row>
    <row r="68" spans="1:131" ht="12" customHeight="1" x14ac:dyDescent="0.25">
      <c r="A68" s="3" t="s">
        <v>46</v>
      </c>
      <c r="B68" s="23">
        <f>B5+B46</f>
        <v>98</v>
      </c>
      <c r="C68" s="76">
        <f t="shared" ref="C68:F68" si="47">C5+C46</f>
        <v>2</v>
      </c>
      <c r="D68" s="76">
        <f t="shared" si="47"/>
        <v>9</v>
      </c>
      <c r="E68" s="76">
        <f t="shared" si="47"/>
        <v>0</v>
      </c>
      <c r="F68" s="76">
        <f t="shared" si="47"/>
        <v>9</v>
      </c>
      <c r="G68" s="399">
        <f>G46+G5</f>
        <v>227</v>
      </c>
      <c r="H68" s="24">
        <f>H5+H46</f>
        <v>10</v>
      </c>
      <c r="I68" s="24">
        <f t="shared" ref="I68:AJ69" si="48">I5+I46</f>
        <v>1640000</v>
      </c>
      <c r="J68" s="24">
        <f t="shared" si="48"/>
        <v>0</v>
      </c>
      <c r="K68" s="25">
        <f t="shared" si="48"/>
        <v>0</v>
      </c>
      <c r="L68" s="68">
        <f t="shared" si="48"/>
        <v>57</v>
      </c>
      <c r="M68" s="24">
        <f t="shared" si="48"/>
        <v>0</v>
      </c>
      <c r="N68" s="24">
        <f t="shared" si="48"/>
        <v>3</v>
      </c>
      <c r="O68" s="24">
        <f t="shared" si="48"/>
        <v>0</v>
      </c>
      <c r="P68" s="24">
        <f t="shared" si="48"/>
        <v>0</v>
      </c>
      <c r="Q68" s="399">
        <f t="shared" si="48"/>
        <v>0</v>
      </c>
      <c r="R68" s="24">
        <f t="shared" si="48"/>
        <v>0</v>
      </c>
      <c r="S68" s="24">
        <f t="shared" si="48"/>
        <v>0</v>
      </c>
      <c r="T68" s="24">
        <f t="shared" si="48"/>
        <v>0</v>
      </c>
      <c r="U68" s="25">
        <f t="shared" si="48"/>
        <v>0</v>
      </c>
      <c r="V68" s="68">
        <f t="shared" si="48"/>
        <v>74</v>
      </c>
      <c r="W68" s="24">
        <f t="shared" si="48"/>
        <v>1</v>
      </c>
      <c r="X68" s="24">
        <f t="shared" si="48"/>
        <v>15</v>
      </c>
      <c r="Y68" s="24">
        <f t="shared" si="48"/>
        <v>1</v>
      </c>
      <c r="Z68" s="24">
        <f t="shared" si="48"/>
        <v>0</v>
      </c>
      <c r="AA68" s="399">
        <f t="shared" si="48"/>
        <v>29</v>
      </c>
      <c r="AB68" s="24">
        <f t="shared" si="48"/>
        <v>1</v>
      </c>
      <c r="AC68" s="24">
        <f t="shared" si="48"/>
        <v>500000</v>
      </c>
      <c r="AD68" s="24">
        <f t="shared" si="48"/>
        <v>0</v>
      </c>
      <c r="AE68" s="25">
        <f t="shared" si="48"/>
        <v>0</v>
      </c>
      <c r="AF68" s="68">
        <f t="shared" si="48"/>
        <v>0</v>
      </c>
      <c r="AG68" s="24">
        <f t="shared" si="48"/>
        <v>0</v>
      </c>
      <c r="AH68" s="24">
        <f t="shared" si="48"/>
        <v>0</v>
      </c>
      <c r="AI68" s="24">
        <f t="shared" si="48"/>
        <v>0</v>
      </c>
      <c r="AJ68" s="24">
        <f t="shared" si="48"/>
        <v>0</v>
      </c>
      <c r="AK68" s="399">
        <f>AK5+AK46</f>
        <v>0</v>
      </c>
      <c r="AL68" s="24">
        <f>AL5+AL46</f>
        <v>0</v>
      </c>
      <c r="AM68" s="24">
        <f t="shared" ref="AM68:AT68" si="49">AM5+AM46</f>
        <v>0</v>
      </c>
      <c r="AN68" s="24">
        <f t="shared" si="49"/>
        <v>0</v>
      </c>
      <c r="AO68" s="25">
        <f t="shared" si="49"/>
        <v>0</v>
      </c>
      <c r="AP68" s="68">
        <f t="shared" si="49"/>
        <v>0</v>
      </c>
      <c r="AQ68" s="24">
        <f t="shared" si="49"/>
        <v>0</v>
      </c>
      <c r="AR68" s="24">
        <f t="shared" si="49"/>
        <v>0</v>
      </c>
      <c r="AS68" s="24">
        <f t="shared" si="49"/>
        <v>0</v>
      </c>
      <c r="AT68" s="24">
        <f t="shared" si="49"/>
        <v>0</v>
      </c>
      <c r="AU68" s="399">
        <f>AU5+AU46</f>
        <v>0</v>
      </c>
      <c r="AV68" s="24">
        <f>AV5+AV46</f>
        <v>0</v>
      </c>
      <c r="AW68" s="24">
        <f t="shared" ref="AW68:BE69" si="50">AW5+AW46</f>
        <v>0</v>
      </c>
      <c r="AX68" s="24">
        <f t="shared" si="50"/>
        <v>0</v>
      </c>
      <c r="AY68" s="25">
        <f t="shared" si="50"/>
        <v>0</v>
      </c>
      <c r="AZ68" s="68">
        <f t="shared" si="50"/>
        <v>0</v>
      </c>
      <c r="BA68" s="24">
        <f t="shared" si="50"/>
        <v>0</v>
      </c>
      <c r="BB68" s="24">
        <f t="shared" si="50"/>
        <v>0</v>
      </c>
      <c r="BC68" s="24">
        <f t="shared" si="50"/>
        <v>0</v>
      </c>
      <c r="BD68" s="24">
        <f t="shared" si="50"/>
        <v>0</v>
      </c>
      <c r="BE68" s="399">
        <f t="shared" si="50"/>
        <v>0</v>
      </c>
      <c r="BF68" s="24">
        <f>BF5+BF46</f>
        <v>0</v>
      </c>
      <c r="BG68" s="24">
        <f t="shared" ref="BG68:BN68" si="51">BG5+BG46</f>
        <v>0</v>
      </c>
      <c r="BH68" s="24">
        <f t="shared" si="51"/>
        <v>0</v>
      </c>
      <c r="BI68" s="25">
        <f t="shared" si="51"/>
        <v>0</v>
      </c>
      <c r="BJ68" s="68">
        <f t="shared" si="51"/>
        <v>0</v>
      </c>
      <c r="BK68" s="24">
        <f t="shared" si="51"/>
        <v>0</v>
      </c>
      <c r="BL68" s="24">
        <f t="shared" si="51"/>
        <v>0</v>
      </c>
      <c r="BM68" s="24">
        <f t="shared" si="51"/>
        <v>0</v>
      </c>
      <c r="BN68" s="24">
        <f t="shared" si="51"/>
        <v>0</v>
      </c>
      <c r="BO68" s="399">
        <f>BO5+BO46</f>
        <v>0</v>
      </c>
      <c r="BP68" s="24">
        <f>BP5+BP46</f>
        <v>0</v>
      </c>
      <c r="BQ68" s="24">
        <f t="shared" ref="BQ68:DP69" si="52">BQ5+BQ46</f>
        <v>0</v>
      </c>
      <c r="BR68" s="24">
        <f t="shared" si="52"/>
        <v>0</v>
      </c>
      <c r="BS68" s="25">
        <f t="shared" si="52"/>
        <v>0</v>
      </c>
      <c r="BT68" s="68">
        <f t="shared" si="52"/>
        <v>0</v>
      </c>
      <c r="BU68" s="24">
        <f t="shared" si="52"/>
        <v>0</v>
      </c>
      <c r="BV68" s="24">
        <f t="shared" si="52"/>
        <v>0</v>
      </c>
      <c r="BW68" s="24">
        <f t="shared" si="52"/>
        <v>0</v>
      </c>
      <c r="BX68" s="24">
        <f t="shared" si="52"/>
        <v>0</v>
      </c>
      <c r="BY68" s="399">
        <f>BY46+BY5</f>
        <v>0</v>
      </c>
      <c r="BZ68" s="24">
        <f t="shared" si="52"/>
        <v>0</v>
      </c>
      <c r="CA68" s="24">
        <f t="shared" si="52"/>
        <v>0</v>
      </c>
      <c r="CB68" s="24">
        <f t="shared" si="52"/>
        <v>0</v>
      </c>
      <c r="CC68" s="25">
        <f t="shared" si="52"/>
        <v>0</v>
      </c>
      <c r="CD68" s="68">
        <f t="shared" si="52"/>
        <v>0</v>
      </c>
      <c r="CE68" s="24">
        <f t="shared" si="52"/>
        <v>0</v>
      </c>
      <c r="CF68" s="24">
        <f t="shared" si="52"/>
        <v>0</v>
      </c>
      <c r="CG68" s="24">
        <f t="shared" si="52"/>
        <v>0</v>
      </c>
      <c r="CH68" s="24">
        <f t="shared" si="52"/>
        <v>0</v>
      </c>
      <c r="CI68" s="399">
        <f t="shared" si="52"/>
        <v>0</v>
      </c>
      <c r="CJ68" s="24">
        <f t="shared" si="52"/>
        <v>0</v>
      </c>
      <c r="CK68" s="24">
        <f t="shared" si="52"/>
        <v>0</v>
      </c>
      <c r="CL68" s="24">
        <f t="shared" si="52"/>
        <v>0</v>
      </c>
      <c r="CM68" s="25">
        <f t="shared" si="52"/>
        <v>0</v>
      </c>
      <c r="CN68" s="68">
        <f t="shared" si="52"/>
        <v>0</v>
      </c>
      <c r="CO68" s="24">
        <f t="shared" si="52"/>
        <v>0</v>
      </c>
      <c r="CP68" s="24">
        <f t="shared" si="52"/>
        <v>0</v>
      </c>
      <c r="CQ68" s="24">
        <f t="shared" si="52"/>
        <v>0</v>
      </c>
      <c r="CR68" s="24">
        <f t="shared" si="52"/>
        <v>0</v>
      </c>
      <c r="CS68" s="399">
        <f t="shared" si="52"/>
        <v>0</v>
      </c>
      <c r="CT68" s="24">
        <f t="shared" si="52"/>
        <v>0</v>
      </c>
      <c r="CU68" s="24">
        <f t="shared" si="52"/>
        <v>0</v>
      </c>
      <c r="CV68" s="24">
        <f t="shared" si="52"/>
        <v>0</v>
      </c>
      <c r="CW68" s="25">
        <f t="shared" si="52"/>
        <v>0</v>
      </c>
      <c r="CX68" s="147">
        <f t="shared" si="52"/>
        <v>0</v>
      </c>
      <c r="CY68" s="24">
        <f t="shared" si="52"/>
        <v>0</v>
      </c>
      <c r="CZ68" s="24">
        <f t="shared" si="52"/>
        <v>0</v>
      </c>
      <c r="DA68" s="24">
        <f t="shared" si="52"/>
        <v>0</v>
      </c>
      <c r="DB68" s="24">
        <f t="shared" si="52"/>
        <v>0</v>
      </c>
      <c r="DC68" s="399">
        <f t="shared" si="52"/>
        <v>0</v>
      </c>
      <c r="DD68" s="24">
        <f t="shared" si="52"/>
        <v>0</v>
      </c>
      <c r="DE68" s="24">
        <f t="shared" si="52"/>
        <v>0</v>
      </c>
      <c r="DF68" s="24">
        <f t="shared" si="52"/>
        <v>0</v>
      </c>
      <c r="DG68" s="25">
        <f t="shared" si="52"/>
        <v>0</v>
      </c>
      <c r="DH68" s="68">
        <f t="shared" si="52"/>
        <v>0</v>
      </c>
      <c r="DI68" s="24">
        <f t="shared" si="52"/>
        <v>0</v>
      </c>
      <c r="DJ68" s="24">
        <f t="shared" si="52"/>
        <v>0</v>
      </c>
      <c r="DK68" s="24">
        <f t="shared" si="52"/>
        <v>0</v>
      </c>
      <c r="DL68" s="24">
        <f t="shared" si="52"/>
        <v>0</v>
      </c>
      <c r="DM68" s="399">
        <f t="shared" si="52"/>
        <v>0</v>
      </c>
      <c r="DN68" s="24">
        <f t="shared" si="52"/>
        <v>0</v>
      </c>
      <c r="DO68" s="24">
        <f t="shared" si="52"/>
        <v>0</v>
      </c>
      <c r="DP68" s="24">
        <f t="shared" si="52"/>
        <v>0</v>
      </c>
      <c r="DQ68" s="25">
        <f>DQ5+DQ46</f>
        <v>0</v>
      </c>
      <c r="DR68" s="9">
        <f>B68+L68+V68+AF68+AP68+AZ68+BJ68+BT68+CD68+CN68+CX68+DH68</f>
        <v>229</v>
      </c>
      <c r="DS68" s="53">
        <f t="shared" si="24"/>
        <v>3</v>
      </c>
      <c r="DT68" s="53">
        <f t="shared" si="24"/>
        <v>27</v>
      </c>
      <c r="DU68" s="53">
        <f t="shared" si="24"/>
        <v>1</v>
      </c>
      <c r="DV68" s="53">
        <f t="shared" si="24"/>
        <v>9</v>
      </c>
      <c r="DW68" s="401">
        <f>SUM(G68+Q68+AA68+AK68+AU68+BE68+BO68+BY68+CI68+CS68+DC68+DM68)</f>
        <v>256</v>
      </c>
      <c r="DX68" s="53">
        <f t="shared" si="23"/>
        <v>11</v>
      </c>
      <c r="DY68" s="53">
        <f t="shared" si="23"/>
        <v>2140000</v>
      </c>
      <c r="DZ68" s="53">
        <f t="shared" si="23"/>
        <v>0</v>
      </c>
      <c r="EA68" s="108">
        <f t="shared" si="23"/>
        <v>0</v>
      </c>
    </row>
    <row r="69" spans="1:131" ht="12" customHeight="1" thickBot="1" x14ac:dyDescent="0.3">
      <c r="A69" s="7" t="s">
        <v>21</v>
      </c>
      <c r="B69" s="419">
        <f>SUM(B68:F68)</f>
        <v>118</v>
      </c>
      <c r="C69" s="397"/>
      <c r="D69" s="397"/>
      <c r="E69" s="397"/>
      <c r="F69" s="397"/>
      <c r="G69" s="400"/>
      <c r="H69" s="397">
        <f>SUM(H68+J68+K68)</f>
        <v>10</v>
      </c>
      <c r="I69" s="397"/>
      <c r="J69" s="397"/>
      <c r="K69" s="398"/>
      <c r="L69" s="419">
        <f>SUM(L68:P68)</f>
        <v>60</v>
      </c>
      <c r="M69" s="397"/>
      <c r="N69" s="397"/>
      <c r="O69" s="397"/>
      <c r="P69" s="397"/>
      <c r="Q69" s="400">
        <f t="shared" si="48"/>
        <v>0</v>
      </c>
      <c r="R69" s="397">
        <f>SUM(R68+T68+U68)</f>
        <v>0</v>
      </c>
      <c r="S69" s="397"/>
      <c r="T69" s="397"/>
      <c r="U69" s="398"/>
      <c r="V69" s="419">
        <f>SUM(V68:Z68)</f>
        <v>91</v>
      </c>
      <c r="W69" s="397"/>
      <c r="X69" s="397"/>
      <c r="Y69" s="397"/>
      <c r="Z69" s="397"/>
      <c r="AA69" s="400">
        <f t="shared" si="48"/>
        <v>0</v>
      </c>
      <c r="AB69" s="397">
        <f>SUM(AB68+AD68+AE68)</f>
        <v>1</v>
      </c>
      <c r="AC69" s="397"/>
      <c r="AD69" s="397"/>
      <c r="AE69" s="398"/>
      <c r="AF69" s="419">
        <f>SUM(AF68:AJ68)</f>
        <v>0</v>
      </c>
      <c r="AG69" s="397"/>
      <c r="AH69" s="397"/>
      <c r="AI69" s="397"/>
      <c r="AJ69" s="397"/>
      <c r="AK69" s="400">
        <f t="shared" ref="AK69" si="53">AK6+AK47</f>
        <v>0</v>
      </c>
      <c r="AL69" s="397">
        <f t="shared" ref="AL69" si="54">SUM(AL68+AN68+AO68)</f>
        <v>0</v>
      </c>
      <c r="AM69" s="397"/>
      <c r="AN69" s="397"/>
      <c r="AO69" s="398"/>
      <c r="AP69" s="419">
        <f t="shared" ref="AP69" si="55">SUM(AP68:AT68)</f>
        <v>0</v>
      </c>
      <c r="AQ69" s="397"/>
      <c r="AR69" s="397"/>
      <c r="AS69" s="397"/>
      <c r="AT69" s="397"/>
      <c r="AU69" s="400">
        <f t="shared" ref="AU69" si="56">AU6+AU47</f>
        <v>0</v>
      </c>
      <c r="AV69" s="397">
        <f t="shared" ref="AV69" si="57">SUM(AV68+AX68+AY68)</f>
        <v>0</v>
      </c>
      <c r="AW69" s="397"/>
      <c r="AX69" s="397"/>
      <c r="AY69" s="398"/>
      <c r="AZ69" s="419">
        <f t="shared" ref="AZ69" si="58">SUM(AZ68:BD68)</f>
        <v>0</v>
      </c>
      <c r="BA69" s="397"/>
      <c r="BB69" s="397"/>
      <c r="BC69" s="397"/>
      <c r="BD69" s="397"/>
      <c r="BE69" s="400">
        <f t="shared" si="50"/>
        <v>0</v>
      </c>
      <c r="BF69" s="397">
        <f t="shared" ref="BF69" si="59">SUM(BF68+BH68+BI68)</f>
        <v>0</v>
      </c>
      <c r="BG69" s="397"/>
      <c r="BH69" s="397"/>
      <c r="BI69" s="398"/>
      <c r="BJ69" s="419">
        <f t="shared" ref="BJ69" si="60">SUM(BJ68:BN68)</f>
        <v>0</v>
      </c>
      <c r="BK69" s="397"/>
      <c r="BL69" s="397"/>
      <c r="BM69" s="397"/>
      <c r="BN69" s="397"/>
      <c r="BO69" s="400">
        <f t="shared" ref="BO69" si="61">BO6+BO47</f>
        <v>0</v>
      </c>
      <c r="BP69" s="397">
        <f t="shared" ref="BP69" si="62">SUM(BP68+BR68+BS68)</f>
        <v>0</v>
      </c>
      <c r="BQ69" s="397"/>
      <c r="BR69" s="397"/>
      <c r="BS69" s="398"/>
      <c r="BT69" s="419">
        <f t="shared" ref="BT69" si="63">SUM(BT68:BX68)</f>
        <v>0</v>
      </c>
      <c r="BU69" s="397"/>
      <c r="BV69" s="397"/>
      <c r="BW69" s="397"/>
      <c r="BX69" s="397"/>
      <c r="BY69" s="400"/>
      <c r="BZ69" s="397">
        <f t="shared" ref="BZ69" si="64">SUM(BZ68+CB68+CC68)</f>
        <v>0</v>
      </c>
      <c r="CA69" s="397"/>
      <c r="CB69" s="397"/>
      <c r="CC69" s="398"/>
      <c r="CD69" s="419">
        <f t="shared" ref="CD69" si="65">SUM(CD68:CH68)</f>
        <v>0</v>
      </c>
      <c r="CE69" s="397"/>
      <c r="CF69" s="397"/>
      <c r="CG69" s="397"/>
      <c r="CH69" s="397"/>
      <c r="CI69" s="400">
        <f t="shared" si="52"/>
        <v>0</v>
      </c>
      <c r="CJ69" s="397">
        <f t="shared" ref="CJ69" si="66">SUM(CJ68+CL68+CM68)</f>
        <v>0</v>
      </c>
      <c r="CK69" s="397"/>
      <c r="CL69" s="397"/>
      <c r="CM69" s="398"/>
      <c r="CN69" s="419">
        <f t="shared" ref="CN69" si="67">SUM(CN68:CR68)</f>
        <v>0</v>
      </c>
      <c r="CO69" s="397"/>
      <c r="CP69" s="397"/>
      <c r="CQ69" s="397"/>
      <c r="CR69" s="397"/>
      <c r="CS69" s="400">
        <f t="shared" si="52"/>
        <v>0</v>
      </c>
      <c r="CT69" s="397">
        <f t="shared" ref="CT69" si="68">SUM(CT68+CV68+CW68)</f>
        <v>0</v>
      </c>
      <c r="CU69" s="397"/>
      <c r="CV69" s="397"/>
      <c r="CW69" s="398"/>
      <c r="CX69" s="420">
        <f t="shared" ref="CX69" si="69">SUM(CX68:DB68)</f>
        <v>0</v>
      </c>
      <c r="CY69" s="397"/>
      <c r="CZ69" s="397"/>
      <c r="DA69" s="397"/>
      <c r="DB69" s="397"/>
      <c r="DC69" s="400">
        <f t="shared" si="52"/>
        <v>0</v>
      </c>
      <c r="DD69" s="397">
        <f t="shared" ref="DD69" si="70">SUM(DD68+DF68+DG68)</f>
        <v>0</v>
      </c>
      <c r="DE69" s="397"/>
      <c r="DF69" s="397"/>
      <c r="DG69" s="398"/>
      <c r="DH69" s="419">
        <f t="shared" ref="DH69" si="71">SUM(DH68:DL68)</f>
        <v>0</v>
      </c>
      <c r="DI69" s="397"/>
      <c r="DJ69" s="397"/>
      <c r="DK69" s="397"/>
      <c r="DL69" s="397"/>
      <c r="DM69" s="400">
        <f t="shared" si="52"/>
        <v>0</v>
      </c>
      <c r="DN69" s="397">
        <f t="shared" ref="DN69" si="72">SUM(DN68+DP68+DQ68)</f>
        <v>0</v>
      </c>
      <c r="DO69" s="397"/>
      <c r="DP69" s="397"/>
      <c r="DQ69" s="398"/>
      <c r="DR69" s="391">
        <f t="shared" ref="DR69" si="73">SUM(DR68:DV68)</f>
        <v>269</v>
      </c>
      <c r="DS69" s="392"/>
      <c r="DT69" s="392"/>
      <c r="DU69" s="392"/>
      <c r="DV69" s="392"/>
      <c r="DW69" s="402"/>
      <c r="DX69" s="392">
        <f t="shared" ref="DX69" si="74">SUM(DX68+DZ68+EA68)</f>
        <v>11</v>
      </c>
      <c r="DY69" s="392"/>
      <c r="DZ69" s="392"/>
      <c r="EA69" s="396"/>
    </row>
    <row r="70" spans="1:131" ht="12" customHeight="1" x14ac:dyDescent="0.25">
      <c r="A70" s="144" t="s">
        <v>22</v>
      </c>
      <c r="B70" s="393">
        <f>G44</f>
        <v>0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3">
        <f t="shared" ref="L70" si="75">Q44</f>
        <v>0</v>
      </c>
      <c r="M70" s="376"/>
      <c r="N70" s="376"/>
      <c r="O70" s="376"/>
      <c r="P70" s="376"/>
      <c r="Q70" s="376"/>
      <c r="R70" s="376"/>
      <c r="S70" s="376"/>
      <c r="T70" s="376"/>
      <c r="U70" s="394"/>
      <c r="V70" s="393">
        <f t="shared" ref="V70" si="76">AA44</f>
        <v>0</v>
      </c>
      <c r="W70" s="376"/>
      <c r="X70" s="376"/>
      <c r="Y70" s="376"/>
      <c r="Z70" s="376"/>
      <c r="AA70" s="376"/>
      <c r="AB70" s="376"/>
      <c r="AC70" s="376"/>
      <c r="AD70" s="376"/>
      <c r="AE70" s="394"/>
      <c r="AF70" s="393">
        <f t="shared" ref="AF70" si="77">AK44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3">
        <f t="shared" ref="AP70" si="78">AU44</f>
        <v>0</v>
      </c>
      <c r="AQ70" s="376"/>
      <c r="AR70" s="376"/>
      <c r="AS70" s="376"/>
      <c r="AT70" s="376"/>
      <c r="AU70" s="376"/>
      <c r="AV70" s="376"/>
      <c r="AW70" s="376"/>
      <c r="AX70" s="376"/>
      <c r="AY70" s="394"/>
      <c r="AZ70" s="393">
        <f t="shared" ref="AZ70" si="79">BE44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3">
        <f t="shared" ref="BJ70" si="80">BO44</f>
        <v>0</v>
      </c>
      <c r="BK70" s="376"/>
      <c r="BL70" s="376"/>
      <c r="BM70" s="376"/>
      <c r="BN70" s="376"/>
      <c r="BO70" s="376"/>
      <c r="BP70" s="376"/>
      <c r="BQ70" s="376"/>
      <c r="BR70" s="376"/>
      <c r="BS70" s="394"/>
      <c r="BT70" s="393">
        <f t="shared" ref="BT70" si="81">BY44</f>
        <v>0</v>
      </c>
      <c r="BU70" s="376"/>
      <c r="BV70" s="376"/>
      <c r="BW70" s="376"/>
      <c r="BX70" s="376"/>
      <c r="BY70" s="376"/>
      <c r="BZ70" s="376"/>
      <c r="CA70" s="376"/>
      <c r="CB70" s="376"/>
      <c r="CC70" s="394"/>
      <c r="CD70" s="393">
        <f t="shared" ref="CD70" si="82">CI44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/>
      <c r="CO70" s="376"/>
      <c r="CP70" s="376"/>
      <c r="CQ70" s="376"/>
      <c r="CR70" s="376"/>
      <c r="CS70" s="376"/>
      <c r="CT70" s="376"/>
      <c r="CU70" s="376"/>
      <c r="CV70" s="376"/>
      <c r="CW70" s="394"/>
      <c r="CX70" s="395"/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83">DM44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0</v>
      </c>
      <c r="DS70" s="376"/>
      <c r="DT70" s="376"/>
      <c r="DU70" s="376"/>
      <c r="DV70" s="376"/>
      <c r="DW70" s="376"/>
      <c r="DX70" s="376"/>
      <c r="DY70" s="376"/>
      <c r="DZ70" s="376"/>
      <c r="EA70" s="376"/>
    </row>
    <row r="71" spans="1:131" ht="12" customHeight="1" x14ac:dyDescent="0.25">
      <c r="A71" s="145" t="s">
        <v>62</v>
      </c>
      <c r="B71" s="387">
        <f>SUM(H68+J68+K68)</f>
        <v>10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87">
        <f t="shared" ref="L71" si="84">SUM(R68+T68+U68)</f>
        <v>0</v>
      </c>
      <c r="M71" s="388"/>
      <c r="N71" s="388"/>
      <c r="O71" s="388"/>
      <c r="P71" s="388"/>
      <c r="Q71" s="388"/>
      <c r="R71" s="388"/>
      <c r="S71" s="388"/>
      <c r="T71" s="388"/>
      <c r="U71" s="389"/>
      <c r="V71" s="387">
        <f t="shared" ref="V71" si="85">SUM(AB68+AD68+AE68)</f>
        <v>1</v>
      </c>
      <c r="W71" s="388"/>
      <c r="X71" s="388"/>
      <c r="Y71" s="388"/>
      <c r="Z71" s="388"/>
      <c r="AA71" s="388"/>
      <c r="AB71" s="388"/>
      <c r="AC71" s="388"/>
      <c r="AD71" s="388"/>
      <c r="AE71" s="389"/>
      <c r="AF71" s="387">
        <f t="shared" ref="AF71" si="86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87">
        <f t="shared" ref="AP71" si="87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389"/>
      <c r="AZ71" s="387">
        <f t="shared" ref="AZ71" si="88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87">
        <f t="shared" ref="BJ71" si="89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389"/>
      <c r="BT71" s="387">
        <f t="shared" ref="BT71" si="90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389"/>
      <c r="CD71" s="387">
        <f t="shared" ref="CD71" si="91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92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93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94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11</v>
      </c>
      <c r="DS71" s="388"/>
      <c r="DT71" s="388"/>
      <c r="DU71" s="388"/>
      <c r="DV71" s="388"/>
      <c r="DW71" s="388"/>
      <c r="DX71" s="388"/>
      <c r="DY71" s="388"/>
      <c r="DZ71" s="388"/>
      <c r="EA71" s="388"/>
    </row>
    <row r="72" spans="1:131" ht="12" customHeight="1" x14ac:dyDescent="0.25">
      <c r="A72" s="1" t="s">
        <v>74</v>
      </c>
      <c r="B72" s="382">
        <f>H46+H5</f>
        <v>10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2">
        <f t="shared" ref="L72" si="95">R46+R5</f>
        <v>0</v>
      </c>
      <c r="M72" s="383"/>
      <c r="N72" s="383"/>
      <c r="O72" s="383"/>
      <c r="P72" s="383"/>
      <c r="Q72" s="383"/>
      <c r="R72" s="383"/>
      <c r="S72" s="383"/>
      <c r="T72" s="383"/>
      <c r="U72" s="384"/>
      <c r="V72" s="382">
        <f t="shared" ref="V72" si="96">AB46+AB5</f>
        <v>1</v>
      </c>
      <c r="W72" s="383"/>
      <c r="X72" s="383"/>
      <c r="Y72" s="383"/>
      <c r="Z72" s="383"/>
      <c r="AA72" s="383"/>
      <c r="AB72" s="383"/>
      <c r="AC72" s="383"/>
      <c r="AD72" s="383"/>
      <c r="AE72" s="384"/>
      <c r="AF72" s="382">
        <f t="shared" ref="AF72" si="97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2">
        <f t="shared" ref="AP72" si="98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384"/>
      <c r="AZ72" s="382">
        <f t="shared" ref="AZ72" si="99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384"/>
      <c r="BJ72" s="382">
        <f t="shared" ref="BJ72" si="100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384"/>
      <c r="BT72" s="382">
        <f t="shared" ref="BT72" si="101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384"/>
      <c r="CD72" s="382">
        <f t="shared" ref="CD72" si="102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384"/>
      <c r="CN72" s="382">
        <f t="shared" ref="CN72" si="103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104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105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106">B72+L72+V72+AF72+AP72+AZ72+BJ72+BT72+CD72+CN72+CX72+DH72</f>
        <v>11</v>
      </c>
      <c r="DS72" s="386"/>
      <c r="DT72" s="386"/>
      <c r="DU72" s="386"/>
      <c r="DV72" s="386"/>
      <c r="DW72" s="386"/>
      <c r="DX72" s="386"/>
      <c r="DY72" s="386"/>
      <c r="DZ72" s="386"/>
      <c r="EA72" s="386"/>
    </row>
    <row r="73" spans="1:131" ht="12" customHeight="1" x14ac:dyDescent="0.25">
      <c r="A73" s="1" t="s">
        <v>23</v>
      </c>
      <c r="B73" s="382">
        <f>I46+I5</f>
        <v>1640000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2">
        <f t="shared" ref="L73" si="107">S46+S5</f>
        <v>0</v>
      </c>
      <c r="M73" s="383"/>
      <c r="N73" s="383"/>
      <c r="O73" s="383"/>
      <c r="P73" s="383"/>
      <c r="Q73" s="383"/>
      <c r="R73" s="383"/>
      <c r="S73" s="383"/>
      <c r="T73" s="383"/>
      <c r="U73" s="384"/>
      <c r="V73" s="382">
        <f t="shared" ref="V73" si="108">AC46+AC5</f>
        <v>500000</v>
      </c>
      <c r="W73" s="383"/>
      <c r="X73" s="383"/>
      <c r="Y73" s="383"/>
      <c r="Z73" s="383"/>
      <c r="AA73" s="383"/>
      <c r="AB73" s="383"/>
      <c r="AC73" s="383"/>
      <c r="AD73" s="383"/>
      <c r="AE73" s="384"/>
      <c r="AF73" s="382">
        <f t="shared" ref="AF73" si="109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2">
        <f t="shared" ref="AP73" si="110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384"/>
      <c r="AZ73" s="382">
        <f t="shared" ref="AZ73" si="111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384"/>
      <c r="BJ73" s="382">
        <f t="shared" ref="BJ73" si="112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384"/>
      <c r="BT73" s="382">
        <f t="shared" ref="BT73" si="113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384"/>
      <c r="CD73" s="382">
        <f t="shared" ref="CD73" si="114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384"/>
      <c r="CN73" s="382">
        <f t="shared" ref="CN73" si="115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116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117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106"/>
        <v>2140000</v>
      </c>
      <c r="DS73" s="386"/>
      <c r="DT73" s="386"/>
      <c r="DU73" s="386"/>
      <c r="DV73" s="386"/>
      <c r="DW73" s="386"/>
      <c r="DX73" s="386"/>
      <c r="DY73" s="386"/>
      <c r="DZ73" s="386"/>
      <c r="EA73" s="386"/>
    </row>
    <row r="74" spans="1:131" ht="12" customHeight="1" thickBot="1" x14ac:dyDescent="0.3">
      <c r="A74" s="1" t="s">
        <v>40</v>
      </c>
      <c r="B74" s="377">
        <f>J5+J46</f>
        <v>0</v>
      </c>
      <c r="C74" s="378"/>
      <c r="D74" s="378"/>
      <c r="E74" s="378"/>
      <c r="F74" s="378"/>
      <c r="G74" s="378"/>
      <c r="H74" s="378"/>
      <c r="I74" s="378"/>
      <c r="J74" s="378"/>
      <c r="K74" s="379"/>
      <c r="L74" s="382">
        <f t="shared" ref="L74" si="118">T5+T46</f>
        <v>0</v>
      </c>
      <c r="M74" s="383"/>
      <c r="N74" s="383"/>
      <c r="O74" s="383"/>
      <c r="P74" s="383"/>
      <c r="Q74" s="383"/>
      <c r="R74" s="383"/>
      <c r="S74" s="383"/>
      <c r="T74" s="383"/>
      <c r="U74" s="384"/>
      <c r="V74" s="382">
        <f t="shared" ref="V74" si="119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384"/>
      <c r="AF74" s="382">
        <f t="shared" ref="AF74" si="120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2">
        <f t="shared" ref="AP74" si="121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384"/>
      <c r="AZ74" s="382">
        <f t="shared" ref="AZ74" si="122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384"/>
      <c r="BJ74" s="382">
        <f t="shared" ref="BJ74" si="123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384"/>
      <c r="BT74" s="382">
        <f t="shared" ref="BT74" si="124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384"/>
      <c r="CD74" s="382">
        <f t="shared" ref="CD74" si="125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384"/>
      <c r="CN74" s="382">
        <f t="shared" ref="CN74" si="126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127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128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106"/>
        <v>0</v>
      </c>
      <c r="DS74" s="386"/>
      <c r="DT74" s="386"/>
      <c r="DU74" s="386"/>
      <c r="DV74" s="386"/>
      <c r="DW74" s="386"/>
      <c r="DX74" s="386"/>
      <c r="DY74" s="386"/>
      <c r="DZ74" s="386"/>
      <c r="EA74" s="386"/>
    </row>
    <row r="75" spans="1:131" ht="12" customHeight="1" thickBot="1" x14ac:dyDescent="0.3">
      <c r="A75" s="99" t="s">
        <v>24</v>
      </c>
      <c r="B75" s="463">
        <f>K46+K5</f>
        <v>0</v>
      </c>
      <c r="C75" s="463"/>
      <c r="D75" s="463"/>
      <c r="E75" s="463"/>
      <c r="F75" s="463"/>
      <c r="G75" s="463"/>
      <c r="H75" s="463"/>
      <c r="I75" s="463"/>
      <c r="J75" s="463"/>
      <c r="K75" s="464"/>
      <c r="L75" s="377">
        <f t="shared" ref="L75" si="129">U46+U5</f>
        <v>0</v>
      </c>
      <c r="M75" s="378"/>
      <c r="N75" s="378"/>
      <c r="O75" s="378"/>
      <c r="P75" s="378"/>
      <c r="Q75" s="378"/>
      <c r="R75" s="378"/>
      <c r="S75" s="378"/>
      <c r="T75" s="378"/>
      <c r="U75" s="379"/>
      <c r="V75" s="377">
        <f t="shared" ref="V75" si="130">AE46+AE5</f>
        <v>0</v>
      </c>
      <c r="W75" s="378"/>
      <c r="X75" s="378"/>
      <c r="Y75" s="378"/>
      <c r="Z75" s="378"/>
      <c r="AA75" s="378"/>
      <c r="AB75" s="378"/>
      <c r="AC75" s="378"/>
      <c r="AD75" s="378"/>
      <c r="AE75" s="379"/>
      <c r="AF75" s="377">
        <f t="shared" ref="AF75" si="131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77">
        <f t="shared" ref="AP75" si="132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379"/>
      <c r="AZ75" s="377">
        <f t="shared" ref="AZ75" si="133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379"/>
      <c r="BJ75" s="377">
        <f t="shared" ref="BJ75" si="134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379"/>
      <c r="BT75" s="377">
        <f t="shared" ref="BT75" si="135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379"/>
      <c r="CD75" s="377">
        <f t="shared" ref="CD75" si="136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379"/>
      <c r="CN75" s="377">
        <f t="shared" ref="CN75" si="137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138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139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0</v>
      </c>
      <c r="DS75" s="381"/>
      <c r="DT75" s="381"/>
      <c r="DU75" s="381"/>
      <c r="DV75" s="381"/>
      <c r="DW75" s="381"/>
      <c r="DX75" s="381"/>
      <c r="DY75" s="381"/>
      <c r="DZ75" s="381"/>
      <c r="EA75" s="381"/>
    </row>
    <row r="76" spans="1:131" ht="12" customHeight="1" x14ac:dyDescent="0.25"/>
    <row r="77" spans="1:131" ht="12" customHeight="1" x14ac:dyDescent="0.25"/>
    <row r="78" spans="1:131" ht="12" customHeight="1" x14ac:dyDescent="0.25"/>
    <row r="79" spans="1:131" ht="12" customHeight="1" x14ac:dyDescent="0.25"/>
    <row r="80" spans="1:13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</sheetData>
  <mergeCells count="171">
    <mergeCell ref="A1:EA1"/>
    <mergeCell ref="BT2:CC2"/>
    <mergeCell ref="BF3:BI3"/>
    <mergeCell ref="B2:K2"/>
    <mergeCell ref="L2:U2"/>
    <mergeCell ref="V2:AE2"/>
    <mergeCell ref="AF2:AO2"/>
    <mergeCell ref="AP2:AY2"/>
    <mergeCell ref="AZ2:BI2"/>
    <mergeCell ref="BJ2:BS2"/>
    <mergeCell ref="CJ3:CM3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CS3:CS4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DS3:DV3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DH69:DL69"/>
    <mergeCell ref="DN69:DQ69"/>
    <mergeCell ref="DR69:DV69"/>
    <mergeCell ref="B69:F69"/>
    <mergeCell ref="DR72:EA72"/>
    <mergeCell ref="B71:K71"/>
    <mergeCell ref="L71:U71"/>
    <mergeCell ref="V71:AE71"/>
    <mergeCell ref="AF71:AO71"/>
    <mergeCell ref="AP71:AY71"/>
    <mergeCell ref="AZ71:BI71"/>
    <mergeCell ref="BJ71:BS71"/>
    <mergeCell ref="BT71:CC71"/>
    <mergeCell ref="CD71:CM71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B73:K73"/>
    <mergeCell ref="L73:U73"/>
    <mergeCell ref="V73:AE73"/>
    <mergeCell ref="AF73:AO73"/>
    <mergeCell ref="AP73:AY73"/>
    <mergeCell ref="AZ73:BI73"/>
    <mergeCell ref="BJ73:BS73"/>
    <mergeCell ref="BT73:CC73"/>
    <mergeCell ref="CD73:CM73"/>
    <mergeCell ref="AP74:AY74"/>
    <mergeCell ref="AZ74:BI74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  <mergeCell ref="BJ74:BS74"/>
    <mergeCell ref="BT74:CC74"/>
    <mergeCell ref="CD74:CM74"/>
    <mergeCell ref="CN74:CW74"/>
    <mergeCell ref="CX74:DG74"/>
    <mergeCell ref="DH74:DQ74"/>
    <mergeCell ref="DR74:EA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4"/>
  <sheetViews>
    <sheetView zoomScaleNormal="100" workbookViewId="0">
      <pane xSplit="1" topLeftCell="CI1" activePane="topRight" state="frozen"/>
      <selection pane="topRight" activeCell="EB13" sqref="EB13"/>
    </sheetView>
  </sheetViews>
  <sheetFormatPr defaultRowHeight="15" x14ac:dyDescent="0.25"/>
  <cols>
    <col min="1" max="1" width="24.5703125" customWidth="1"/>
    <col min="2" max="121" width="3.7109375" hidden="1" customWidth="1"/>
    <col min="122" max="128" width="4.7109375" customWidth="1"/>
    <col min="129" max="129" width="6.7109375" customWidth="1"/>
    <col min="130" max="131" width="4.7109375" customWidth="1"/>
    <col min="132" max="132" width="32" customWidth="1"/>
  </cols>
  <sheetData>
    <row r="1" spans="1:131" ht="15.75" thickBot="1" x14ac:dyDescent="0.3">
      <c r="A1" s="373" t="s">
        <v>99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15" customHeight="1" thickBot="1" x14ac:dyDescent="0.3">
      <c r="A2" s="65" t="s">
        <v>92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04"/>
      <c r="V2" s="417" t="s">
        <v>52</v>
      </c>
      <c r="W2" s="403"/>
      <c r="X2" s="403"/>
      <c r="Y2" s="403"/>
      <c r="Z2" s="403"/>
      <c r="AA2" s="403"/>
      <c r="AB2" s="403"/>
      <c r="AC2" s="403"/>
      <c r="AD2" s="403"/>
      <c r="AE2" s="404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7" t="s">
        <v>54</v>
      </c>
      <c r="AQ2" s="403"/>
      <c r="AR2" s="403"/>
      <c r="AS2" s="403"/>
      <c r="AT2" s="403"/>
      <c r="AU2" s="403"/>
      <c r="AV2" s="403"/>
      <c r="AW2" s="403"/>
      <c r="AX2" s="403"/>
      <c r="AY2" s="404"/>
      <c r="AZ2" s="417" t="s">
        <v>55</v>
      </c>
      <c r="BA2" s="403"/>
      <c r="BB2" s="403"/>
      <c r="BC2" s="403"/>
      <c r="BD2" s="403"/>
      <c r="BE2" s="403"/>
      <c r="BF2" s="403"/>
      <c r="BG2" s="403"/>
      <c r="BH2" s="403"/>
      <c r="BI2" s="404"/>
      <c r="BJ2" s="417" t="s">
        <v>56</v>
      </c>
      <c r="BK2" s="403"/>
      <c r="BL2" s="403"/>
      <c r="BM2" s="403"/>
      <c r="BN2" s="403"/>
      <c r="BO2" s="403"/>
      <c r="BP2" s="403"/>
      <c r="BQ2" s="403"/>
      <c r="BR2" s="403"/>
      <c r="BS2" s="404"/>
      <c r="BT2" s="417" t="s">
        <v>57</v>
      </c>
      <c r="BU2" s="403"/>
      <c r="BV2" s="403"/>
      <c r="BW2" s="403"/>
      <c r="BX2" s="403"/>
      <c r="BY2" s="403"/>
      <c r="BZ2" s="403"/>
      <c r="CA2" s="403"/>
      <c r="CB2" s="403"/>
      <c r="CC2" s="404"/>
      <c r="CD2" s="417" t="s">
        <v>58</v>
      </c>
      <c r="CE2" s="403"/>
      <c r="CF2" s="403"/>
      <c r="CG2" s="403"/>
      <c r="CH2" s="403"/>
      <c r="CI2" s="403"/>
      <c r="CJ2" s="403"/>
      <c r="CK2" s="403"/>
      <c r="CL2" s="403"/>
      <c r="CM2" s="404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20.100000000000001" customHeight="1" x14ac:dyDescent="0.25">
      <c r="A3" s="465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09"/>
      <c r="V3" s="8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09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09"/>
      <c r="AZ3" s="8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09"/>
      <c r="BJ3" s="8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09"/>
      <c r="BT3" s="8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09"/>
      <c r="CD3" s="8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09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24.95" customHeight="1" thickBot="1" x14ac:dyDescent="0.3">
      <c r="A4" s="466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56" t="s">
        <v>39</v>
      </c>
      <c r="V4" s="54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56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54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56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54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56" t="s">
        <v>39</v>
      </c>
      <c r="BT4" s="54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56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69" t="s">
        <v>0</v>
      </c>
      <c r="B5" s="100">
        <f>B6+B7+B8+B9+B10+B11+B12+B13+B14+B15+B16+B17+B18+B19+B20+B21+B22+B23+B24+B25+B26+B27+B28+B29+B30+B31+B32+B33+B34+B40+B41+B42+B43+B44+B45</f>
        <v>145</v>
      </c>
      <c r="C5" s="77">
        <f t="shared" ref="C5:BN5" si="0">C6+C7+C8+C9+C10+C11+C12+C13+C14+C15+C16+C17+C18+C19+C20+C21+C22+C23+C24+C25+C26+C27+C28+C29+C30+C31+C32+C33+C34+C40+C41+C42+C43+C44+C45</f>
        <v>0</v>
      </c>
      <c r="D5" s="77">
        <f t="shared" si="0"/>
        <v>1</v>
      </c>
      <c r="E5" s="77">
        <f t="shared" si="0"/>
        <v>3</v>
      </c>
      <c r="F5" s="77">
        <f t="shared" si="0"/>
        <v>0</v>
      </c>
      <c r="G5" s="77">
        <f t="shared" si="0"/>
        <v>0</v>
      </c>
      <c r="H5" s="77">
        <f t="shared" si="0"/>
        <v>2</v>
      </c>
      <c r="I5" s="77">
        <f t="shared" si="0"/>
        <v>20000</v>
      </c>
      <c r="J5" s="77">
        <f t="shared" si="0"/>
        <v>0</v>
      </c>
      <c r="K5" s="78">
        <f t="shared" si="0"/>
        <v>0</v>
      </c>
      <c r="L5" s="100">
        <f t="shared" si="0"/>
        <v>166</v>
      </c>
      <c r="M5" s="77">
        <f t="shared" si="0"/>
        <v>0</v>
      </c>
      <c r="N5" s="77">
        <f t="shared" si="0"/>
        <v>1</v>
      </c>
      <c r="O5" s="77">
        <f t="shared" si="0"/>
        <v>1</v>
      </c>
      <c r="P5" s="77">
        <f t="shared" si="0"/>
        <v>0</v>
      </c>
      <c r="Q5" s="77">
        <f t="shared" si="0"/>
        <v>0</v>
      </c>
      <c r="R5" s="77">
        <f t="shared" si="0"/>
        <v>0</v>
      </c>
      <c r="S5" s="77">
        <f t="shared" si="0"/>
        <v>0</v>
      </c>
      <c r="T5" s="77">
        <f t="shared" si="0"/>
        <v>1</v>
      </c>
      <c r="U5" s="78">
        <f t="shared" si="0"/>
        <v>0</v>
      </c>
      <c r="V5" s="100">
        <f t="shared" si="0"/>
        <v>105</v>
      </c>
      <c r="W5" s="77">
        <f t="shared" si="0"/>
        <v>2</v>
      </c>
      <c r="X5" s="77">
        <f t="shared" si="0"/>
        <v>1</v>
      </c>
      <c r="Y5" s="77">
        <f t="shared" si="0"/>
        <v>0</v>
      </c>
      <c r="Z5" s="77">
        <f t="shared" si="0"/>
        <v>0</v>
      </c>
      <c r="AA5" s="77">
        <f t="shared" si="0"/>
        <v>0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8">
        <f t="shared" si="0"/>
        <v>36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0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8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0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8">
        <f t="shared" si="1"/>
        <v>0</v>
      </c>
      <c r="BT5" s="100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8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416</v>
      </c>
      <c r="DS5" s="77">
        <f t="shared" si="1"/>
        <v>2</v>
      </c>
      <c r="DT5" s="77">
        <f t="shared" si="1"/>
        <v>3</v>
      </c>
      <c r="DU5" s="77">
        <f t="shared" si="1"/>
        <v>4</v>
      </c>
      <c r="DV5" s="77">
        <f t="shared" si="1"/>
        <v>0</v>
      </c>
      <c r="DW5" s="77">
        <f t="shared" si="1"/>
        <v>0</v>
      </c>
      <c r="DX5" s="77">
        <f t="shared" si="1"/>
        <v>2</v>
      </c>
      <c r="DY5" s="77">
        <f t="shared" si="1"/>
        <v>20000</v>
      </c>
      <c r="DZ5" s="77">
        <f t="shared" si="1"/>
        <v>1</v>
      </c>
      <c r="EA5" s="78">
        <f t="shared" ref="EA5" si="2">EA6+EA7+EA8+EA9+EA10+EA11+EA12+EA13+EA14+EA15+EA16+EA17+EA18+EA19+EA20+EA21+EA22+EA23+EA24+EA25+EA26+EA27+EA28+EA29+EA30+EA31+EA32+EA33+EA34+EA40+EA41+EA42+EA43+EA44+EA45</f>
        <v>36</v>
      </c>
    </row>
    <row r="6" spans="1:131" ht="12" customHeight="1" x14ac:dyDescent="0.25">
      <c r="A6" s="170" t="s">
        <v>3</v>
      </c>
      <c r="B6" s="26"/>
      <c r="C6" s="27"/>
      <c r="D6" s="27">
        <v>1</v>
      </c>
      <c r="E6" s="27"/>
      <c r="F6" s="27"/>
      <c r="G6" s="27"/>
      <c r="H6" s="27"/>
      <c r="I6" s="27"/>
      <c r="J6" s="27"/>
      <c r="K6" s="28"/>
      <c r="L6" s="26"/>
      <c r="M6" s="27"/>
      <c r="N6" s="27"/>
      <c r="O6" s="27"/>
      <c r="P6" s="27"/>
      <c r="Q6" s="27"/>
      <c r="R6" s="27"/>
      <c r="S6" s="27"/>
      <c r="T6" s="27"/>
      <c r="U6" s="28"/>
      <c r="V6" s="11"/>
      <c r="W6" s="12"/>
      <c r="X6" s="12">
        <v>1</v>
      </c>
      <c r="Y6" s="12"/>
      <c r="Z6" s="12"/>
      <c r="AA6" s="12"/>
      <c r="AB6" s="12"/>
      <c r="AC6" s="12"/>
      <c r="AD6" s="12"/>
      <c r="AE6" s="13"/>
      <c r="AF6" s="304"/>
      <c r="AG6" s="305"/>
      <c r="AH6" s="305"/>
      <c r="AI6" s="305"/>
      <c r="AJ6" s="305"/>
      <c r="AK6" s="305"/>
      <c r="AL6" s="305"/>
      <c r="AM6" s="305"/>
      <c r="AN6" s="305"/>
      <c r="AO6" s="308"/>
      <c r="AP6" s="304"/>
      <c r="AQ6" s="305"/>
      <c r="AR6" s="305"/>
      <c r="AS6" s="305"/>
      <c r="AT6" s="305"/>
      <c r="AU6" s="305"/>
      <c r="AV6" s="305"/>
      <c r="AW6" s="305"/>
      <c r="AX6" s="305"/>
      <c r="AY6" s="308"/>
      <c r="AZ6" s="304"/>
      <c r="BA6" s="305"/>
      <c r="BB6" s="305"/>
      <c r="BC6" s="305"/>
      <c r="BD6" s="305"/>
      <c r="BE6" s="305"/>
      <c r="BF6" s="305"/>
      <c r="BG6" s="305"/>
      <c r="BH6" s="305"/>
      <c r="BI6" s="308"/>
      <c r="BJ6" s="304"/>
      <c r="BK6" s="305"/>
      <c r="BL6" s="305"/>
      <c r="BM6" s="305"/>
      <c r="BN6" s="305"/>
      <c r="BO6" s="305"/>
      <c r="BP6" s="305"/>
      <c r="BQ6" s="305"/>
      <c r="BR6" s="305"/>
      <c r="BS6" s="308"/>
      <c r="BT6" s="304"/>
      <c r="BU6" s="305"/>
      <c r="BV6" s="305"/>
      <c r="BW6" s="305"/>
      <c r="BX6" s="305"/>
      <c r="BY6" s="305"/>
      <c r="BZ6" s="305"/>
      <c r="CA6" s="305"/>
      <c r="CB6" s="305"/>
      <c r="CC6" s="308"/>
      <c r="CD6" s="304"/>
      <c r="CE6" s="305"/>
      <c r="CF6" s="305"/>
      <c r="CG6" s="305"/>
      <c r="CH6" s="305"/>
      <c r="CI6" s="305"/>
      <c r="CJ6" s="305"/>
      <c r="CK6" s="305"/>
      <c r="CL6" s="305"/>
      <c r="CM6" s="308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2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26"/>
      <c r="M7" s="27"/>
      <c r="N7" s="27"/>
      <c r="O7" s="27"/>
      <c r="P7" s="27"/>
      <c r="Q7" s="27"/>
      <c r="R7" s="27"/>
      <c r="S7" s="27"/>
      <c r="T7" s="27"/>
      <c r="U7" s="28"/>
      <c r="V7" s="11"/>
      <c r="W7" s="12"/>
      <c r="X7" s="12"/>
      <c r="Y7" s="12"/>
      <c r="Z7" s="12"/>
      <c r="AA7" s="12"/>
      <c r="AB7" s="12"/>
      <c r="AC7" s="12"/>
      <c r="AD7" s="12"/>
      <c r="AE7" s="13"/>
      <c r="AF7" s="304"/>
      <c r="AG7" s="305"/>
      <c r="AH7" s="305"/>
      <c r="AI7" s="305"/>
      <c r="AJ7" s="305"/>
      <c r="AK7" s="305"/>
      <c r="AL7" s="305"/>
      <c r="AM7" s="305"/>
      <c r="AN7" s="305"/>
      <c r="AO7" s="308"/>
      <c r="AP7" s="304"/>
      <c r="AQ7" s="305"/>
      <c r="AR7" s="305"/>
      <c r="AS7" s="305"/>
      <c r="AT7" s="305"/>
      <c r="AU7" s="305"/>
      <c r="AV7" s="305"/>
      <c r="AW7" s="305"/>
      <c r="AX7" s="305"/>
      <c r="AY7" s="308"/>
      <c r="AZ7" s="304"/>
      <c r="BA7" s="305"/>
      <c r="BB7" s="305"/>
      <c r="BC7" s="305"/>
      <c r="BD7" s="305"/>
      <c r="BE7" s="305"/>
      <c r="BF7" s="305"/>
      <c r="BG7" s="305"/>
      <c r="BH7" s="305"/>
      <c r="BI7" s="308"/>
      <c r="BJ7" s="304"/>
      <c r="BK7" s="305"/>
      <c r="BL7" s="305"/>
      <c r="BM7" s="305"/>
      <c r="BN7" s="305"/>
      <c r="BO7" s="305"/>
      <c r="BP7" s="305"/>
      <c r="BQ7" s="305"/>
      <c r="BR7" s="305"/>
      <c r="BS7" s="308"/>
      <c r="BT7" s="304"/>
      <c r="BU7" s="305"/>
      <c r="BV7" s="305"/>
      <c r="BW7" s="305"/>
      <c r="BX7" s="305"/>
      <c r="BY7" s="305"/>
      <c r="BZ7" s="305"/>
      <c r="CA7" s="305"/>
      <c r="CB7" s="305"/>
      <c r="CC7" s="308"/>
      <c r="CD7" s="304"/>
      <c r="CE7" s="305"/>
      <c r="CF7" s="305"/>
      <c r="CG7" s="305"/>
      <c r="CH7" s="305"/>
      <c r="CI7" s="305"/>
      <c r="CJ7" s="305"/>
      <c r="CK7" s="305"/>
      <c r="CL7" s="305"/>
      <c r="CM7" s="308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70" t="s">
        <v>7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26"/>
      <c r="M8" s="27"/>
      <c r="N8" s="27"/>
      <c r="O8" s="27"/>
      <c r="P8" s="27"/>
      <c r="Q8" s="27"/>
      <c r="R8" s="27"/>
      <c r="S8" s="27"/>
      <c r="T8" s="27"/>
      <c r="U8" s="28"/>
      <c r="V8" s="11"/>
      <c r="W8" s="12"/>
      <c r="X8" s="12"/>
      <c r="Y8" s="12"/>
      <c r="Z8" s="12"/>
      <c r="AA8" s="12"/>
      <c r="AB8" s="12"/>
      <c r="AC8" s="12"/>
      <c r="AD8" s="12"/>
      <c r="AE8" s="13"/>
      <c r="AF8" s="304"/>
      <c r="AG8" s="305"/>
      <c r="AH8" s="305"/>
      <c r="AI8" s="305"/>
      <c r="AJ8" s="305"/>
      <c r="AK8" s="305"/>
      <c r="AL8" s="305"/>
      <c r="AM8" s="305"/>
      <c r="AN8" s="305"/>
      <c r="AO8" s="308"/>
      <c r="AP8" s="304"/>
      <c r="AQ8" s="305"/>
      <c r="AR8" s="305"/>
      <c r="AS8" s="305"/>
      <c r="AT8" s="305"/>
      <c r="AU8" s="305"/>
      <c r="AV8" s="305"/>
      <c r="AW8" s="305"/>
      <c r="AX8" s="305"/>
      <c r="AY8" s="308"/>
      <c r="AZ8" s="304"/>
      <c r="BA8" s="305"/>
      <c r="BB8" s="305"/>
      <c r="BC8" s="305"/>
      <c r="BD8" s="305"/>
      <c r="BE8" s="305"/>
      <c r="BF8" s="305"/>
      <c r="BG8" s="305"/>
      <c r="BH8" s="305"/>
      <c r="BI8" s="308"/>
      <c r="BJ8" s="304"/>
      <c r="BK8" s="305"/>
      <c r="BL8" s="305"/>
      <c r="BM8" s="305"/>
      <c r="BN8" s="305"/>
      <c r="BO8" s="305"/>
      <c r="BP8" s="305"/>
      <c r="BQ8" s="305"/>
      <c r="BR8" s="305"/>
      <c r="BS8" s="308"/>
      <c r="BT8" s="304"/>
      <c r="BU8" s="305"/>
      <c r="BV8" s="305"/>
      <c r="BW8" s="305"/>
      <c r="BX8" s="305"/>
      <c r="BY8" s="305"/>
      <c r="BZ8" s="305"/>
      <c r="CA8" s="305"/>
      <c r="CB8" s="305"/>
      <c r="CC8" s="308"/>
      <c r="CD8" s="304"/>
      <c r="CE8" s="305"/>
      <c r="CF8" s="305"/>
      <c r="CG8" s="305"/>
      <c r="CH8" s="305"/>
      <c r="CI8" s="305"/>
      <c r="CJ8" s="305"/>
      <c r="CK8" s="305"/>
      <c r="CL8" s="305"/>
      <c r="CM8" s="308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70" t="s">
        <v>5</v>
      </c>
      <c r="B9" s="26"/>
      <c r="C9" s="27"/>
      <c r="D9" s="27"/>
      <c r="E9" s="27"/>
      <c r="F9" s="27"/>
      <c r="G9" s="27"/>
      <c r="H9" s="27"/>
      <c r="I9" s="27"/>
      <c r="J9" s="27"/>
      <c r="K9" s="28"/>
      <c r="L9" s="26"/>
      <c r="M9" s="27"/>
      <c r="N9" s="27"/>
      <c r="O9" s="27"/>
      <c r="P9" s="27"/>
      <c r="Q9" s="27"/>
      <c r="R9" s="27"/>
      <c r="S9" s="27"/>
      <c r="T9" s="27"/>
      <c r="U9" s="28"/>
      <c r="V9" s="11"/>
      <c r="W9" s="12"/>
      <c r="X9" s="12"/>
      <c r="Y9" s="12"/>
      <c r="Z9" s="12"/>
      <c r="AA9" s="12"/>
      <c r="AB9" s="12"/>
      <c r="AC9" s="12"/>
      <c r="AD9" s="12"/>
      <c r="AE9" s="13"/>
      <c r="AF9" s="304"/>
      <c r="AG9" s="305"/>
      <c r="AH9" s="305"/>
      <c r="AI9" s="305"/>
      <c r="AJ9" s="305"/>
      <c r="AK9" s="305"/>
      <c r="AL9" s="305"/>
      <c r="AM9" s="305"/>
      <c r="AN9" s="305"/>
      <c r="AO9" s="308"/>
      <c r="AP9" s="304"/>
      <c r="AQ9" s="305"/>
      <c r="AR9" s="305"/>
      <c r="AS9" s="305"/>
      <c r="AT9" s="305"/>
      <c r="AU9" s="305"/>
      <c r="AV9" s="305"/>
      <c r="AW9" s="305"/>
      <c r="AX9" s="305"/>
      <c r="AY9" s="308"/>
      <c r="AZ9" s="304"/>
      <c r="BA9" s="305"/>
      <c r="BB9" s="305"/>
      <c r="BC9" s="305"/>
      <c r="BD9" s="305"/>
      <c r="BE9" s="305"/>
      <c r="BF9" s="305"/>
      <c r="BG9" s="305"/>
      <c r="BH9" s="305"/>
      <c r="BI9" s="308"/>
      <c r="BJ9" s="304"/>
      <c r="BK9" s="305"/>
      <c r="BL9" s="305"/>
      <c r="BM9" s="305"/>
      <c r="BN9" s="305"/>
      <c r="BO9" s="305"/>
      <c r="BP9" s="305"/>
      <c r="BQ9" s="305"/>
      <c r="BR9" s="305"/>
      <c r="BS9" s="308"/>
      <c r="BT9" s="304"/>
      <c r="BU9" s="305"/>
      <c r="BV9" s="305"/>
      <c r="BW9" s="305"/>
      <c r="BX9" s="305"/>
      <c r="BY9" s="305"/>
      <c r="BZ9" s="305"/>
      <c r="CA9" s="305"/>
      <c r="CB9" s="305"/>
      <c r="CC9" s="308"/>
      <c r="CD9" s="304"/>
      <c r="CE9" s="305"/>
      <c r="CF9" s="305"/>
      <c r="CG9" s="305"/>
      <c r="CH9" s="305"/>
      <c r="CI9" s="305"/>
      <c r="CJ9" s="305"/>
      <c r="CK9" s="305"/>
      <c r="CL9" s="305"/>
      <c r="CM9" s="308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3"/>
        <v>0</v>
      </c>
      <c r="DS9" s="97">
        <f t="shared" si="3"/>
        <v>0</v>
      </c>
      <c r="DT9" s="97">
        <f t="shared" si="3"/>
        <v>0</v>
      </c>
      <c r="DU9" s="97">
        <f t="shared" si="3"/>
        <v>0</v>
      </c>
      <c r="DV9" s="97">
        <f t="shared" si="3"/>
        <v>0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0</v>
      </c>
      <c r="EA9" s="102">
        <f t="shared" si="3"/>
        <v>0</v>
      </c>
    </row>
    <row r="10" spans="1:131" ht="12" customHeight="1" x14ac:dyDescent="0.25">
      <c r="A10" s="170" t="s">
        <v>13</v>
      </c>
      <c r="B10" s="26"/>
      <c r="C10" s="27"/>
      <c r="D10" s="27"/>
      <c r="E10" s="27"/>
      <c r="F10" s="27"/>
      <c r="G10" s="27"/>
      <c r="H10" s="27"/>
      <c r="I10" s="27"/>
      <c r="J10" s="27"/>
      <c r="K10" s="28"/>
      <c r="L10" s="26"/>
      <c r="M10" s="27"/>
      <c r="N10" s="27"/>
      <c r="O10" s="27"/>
      <c r="P10" s="27"/>
      <c r="Q10" s="27"/>
      <c r="R10" s="27"/>
      <c r="S10" s="27"/>
      <c r="T10" s="27"/>
      <c r="U10" s="28"/>
      <c r="V10" s="11"/>
      <c r="W10" s="12"/>
      <c r="X10" s="12"/>
      <c r="Y10" s="12"/>
      <c r="Z10" s="12"/>
      <c r="AA10" s="12"/>
      <c r="AB10" s="12"/>
      <c r="AC10" s="12"/>
      <c r="AD10" s="12"/>
      <c r="AE10" s="13"/>
      <c r="AF10" s="304"/>
      <c r="AG10" s="305"/>
      <c r="AH10" s="305"/>
      <c r="AI10" s="305"/>
      <c r="AJ10" s="305"/>
      <c r="AK10" s="305"/>
      <c r="AL10" s="305"/>
      <c r="AM10" s="305"/>
      <c r="AN10" s="305"/>
      <c r="AO10" s="308"/>
      <c r="AP10" s="304"/>
      <c r="AQ10" s="305"/>
      <c r="AR10" s="305"/>
      <c r="AS10" s="305"/>
      <c r="AT10" s="305"/>
      <c r="AU10" s="305"/>
      <c r="AV10" s="305"/>
      <c r="AW10" s="305"/>
      <c r="AX10" s="305"/>
      <c r="AY10" s="308"/>
      <c r="AZ10" s="304"/>
      <c r="BA10" s="305"/>
      <c r="BB10" s="305"/>
      <c r="BC10" s="305"/>
      <c r="BD10" s="305"/>
      <c r="BE10" s="305"/>
      <c r="BF10" s="305"/>
      <c r="BG10" s="305"/>
      <c r="BH10" s="305"/>
      <c r="BI10" s="308"/>
      <c r="BJ10" s="304"/>
      <c r="BK10" s="305"/>
      <c r="BL10" s="305"/>
      <c r="BM10" s="305"/>
      <c r="BN10" s="305"/>
      <c r="BO10" s="305"/>
      <c r="BP10" s="305"/>
      <c r="BQ10" s="305"/>
      <c r="BR10" s="305"/>
      <c r="BS10" s="308"/>
      <c r="BT10" s="304"/>
      <c r="BU10" s="305"/>
      <c r="BV10" s="305"/>
      <c r="BW10" s="305"/>
      <c r="BX10" s="305"/>
      <c r="BY10" s="305"/>
      <c r="BZ10" s="305"/>
      <c r="CA10" s="305"/>
      <c r="CB10" s="305"/>
      <c r="CC10" s="308"/>
      <c r="CD10" s="304"/>
      <c r="CE10" s="305"/>
      <c r="CF10" s="305"/>
      <c r="CG10" s="305"/>
      <c r="CH10" s="305"/>
      <c r="CI10" s="305"/>
      <c r="CJ10" s="305"/>
      <c r="CK10" s="305"/>
      <c r="CL10" s="305"/>
      <c r="CM10" s="308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70" t="s">
        <v>10</v>
      </c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26"/>
      <c r="M11" s="27"/>
      <c r="N11" s="27"/>
      <c r="O11" s="27">
        <v>1</v>
      </c>
      <c r="P11" s="27"/>
      <c r="Q11" s="27"/>
      <c r="R11" s="27"/>
      <c r="S11" s="27"/>
      <c r="T11" s="27">
        <v>1</v>
      </c>
      <c r="U11" s="28"/>
      <c r="V11" s="11"/>
      <c r="W11" s="12"/>
      <c r="X11" s="12"/>
      <c r="Y11" s="12"/>
      <c r="Z11" s="12"/>
      <c r="AA11" s="12"/>
      <c r="AB11" s="12"/>
      <c r="AC11" s="12"/>
      <c r="AD11" s="12"/>
      <c r="AE11" s="13"/>
      <c r="AF11" s="304"/>
      <c r="AG11" s="305"/>
      <c r="AH11" s="305"/>
      <c r="AI11" s="305"/>
      <c r="AJ11" s="305"/>
      <c r="AK11" s="305"/>
      <c r="AL11" s="305"/>
      <c r="AM11" s="305"/>
      <c r="AN11" s="305"/>
      <c r="AO11" s="308"/>
      <c r="AP11" s="304"/>
      <c r="AQ11" s="305"/>
      <c r="AR11" s="305"/>
      <c r="AS11" s="305"/>
      <c r="AT11" s="305"/>
      <c r="AU11" s="305"/>
      <c r="AV11" s="305"/>
      <c r="AW11" s="305"/>
      <c r="AX11" s="305"/>
      <c r="AY11" s="308"/>
      <c r="AZ11" s="304"/>
      <c r="BA11" s="305"/>
      <c r="BB11" s="305"/>
      <c r="BC11" s="305"/>
      <c r="BD11" s="305"/>
      <c r="BE11" s="305"/>
      <c r="BF11" s="305"/>
      <c r="BG11" s="305"/>
      <c r="BH11" s="305"/>
      <c r="BI11" s="308"/>
      <c r="BJ11" s="304"/>
      <c r="BK11" s="305"/>
      <c r="BL11" s="305"/>
      <c r="BM11" s="305"/>
      <c r="BN11" s="305"/>
      <c r="BO11" s="305"/>
      <c r="BP11" s="305"/>
      <c r="BQ11" s="305"/>
      <c r="BR11" s="305"/>
      <c r="BS11" s="308"/>
      <c r="BT11" s="304"/>
      <c r="BU11" s="305"/>
      <c r="BV11" s="305"/>
      <c r="BW11" s="305"/>
      <c r="BX11" s="305"/>
      <c r="BY11" s="305"/>
      <c r="BZ11" s="305"/>
      <c r="CA11" s="305"/>
      <c r="CB11" s="305"/>
      <c r="CC11" s="308"/>
      <c r="CD11" s="304"/>
      <c r="CE11" s="305"/>
      <c r="CF11" s="305"/>
      <c r="CG11" s="305"/>
      <c r="CH11" s="305"/>
      <c r="CI11" s="305"/>
      <c r="CJ11" s="305"/>
      <c r="CK11" s="305"/>
      <c r="CL11" s="305"/>
      <c r="CM11" s="308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3"/>
        <v>0</v>
      </c>
      <c r="DS11" s="97">
        <f t="shared" si="3"/>
        <v>0</v>
      </c>
      <c r="DT11" s="97">
        <f t="shared" si="3"/>
        <v>0</v>
      </c>
      <c r="DU11" s="97">
        <f t="shared" si="3"/>
        <v>1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1</v>
      </c>
      <c r="EA11" s="102">
        <f t="shared" si="3"/>
        <v>0</v>
      </c>
    </row>
    <row r="12" spans="1:131" ht="12" customHeight="1" x14ac:dyDescent="0.25">
      <c r="A12" s="170" t="s">
        <v>9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  <c r="L12" s="136"/>
      <c r="M12" s="137"/>
      <c r="N12" s="137"/>
      <c r="O12" s="137"/>
      <c r="P12" s="137"/>
      <c r="Q12" s="137"/>
      <c r="R12" s="137"/>
      <c r="S12" s="137"/>
      <c r="T12" s="137"/>
      <c r="U12" s="138"/>
      <c r="V12" s="14"/>
      <c r="W12" s="15"/>
      <c r="X12" s="15"/>
      <c r="Y12" s="15"/>
      <c r="Z12" s="15"/>
      <c r="AA12" s="15"/>
      <c r="AB12" s="15"/>
      <c r="AC12" s="15"/>
      <c r="AD12" s="15"/>
      <c r="AE12" s="16"/>
      <c r="AF12" s="314"/>
      <c r="AG12" s="315"/>
      <c r="AH12" s="315"/>
      <c r="AI12" s="315"/>
      <c r="AJ12" s="315"/>
      <c r="AK12" s="315"/>
      <c r="AL12" s="315"/>
      <c r="AM12" s="315"/>
      <c r="AN12" s="315"/>
      <c r="AO12" s="318"/>
      <c r="AP12" s="314"/>
      <c r="AQ12" s="315"/>
      <c r="AR12" s="315"/>
      <c r="AS12" s="315"/>
      <c r="AT12" s="315"/>
      <c r="AU12" s="315"/>
      <c r="AV12" s="315"/>
      <c r="AW12" s="315"/>
      <c r="AX12" s="315"/>
      <c r="AY12" s="318"/>
      <c r="AZ12" s="314"/>
      <c r="BA12" s="315"/>
      <c r="BB12" s="315"/>
      <c r="BC12" s="315"/>
      <c r="BD12" s="315"/>
      <c r="BE12" s="315"/>
      <c r="BF12" s="315"/>
      <c r="BG12" s="315"/>
      <c r="BH12" s="315"/>
      <c r="BI12" s="318"/>
      <c r="BJ12" s="314"/>
      <c r="BK12" s="315"/>
      <c r="BL12" s="315"/>
      <c r="BM12" s="315"/>
      <c r="BN12" s="315"/>
      <c r="BO12" s="315"/>
      <c r="BP12" s="315"/>
      <c r="BQ12" s="315"/>
      <c r="BR12" s="315"/>
      <c r="BS12" s="318"/>
      <c r="BT12" s="314"/>
      <c r="BU12" s="315"/>
      <c r="BV12" s="315"/>
      <c r="BW12" s="315"/>
      <c r="BX12" s="315"/>
      <c r="BY12" s="315"/>
      <c r="BZ12" s="315"/>
      <c r="CA12" s="315"/>
      <c r="CB12" s="315"/>
      <c r="CC12" s="318"/>
      <c r="CD12" s="314"/>
      <c r="CE12" s="315"/>
      <c r="CF12" s="315"/>
      <c r="CG12" s="315"/>
      <c r="CH12" s="315"/>
      <c r="CI12" s="315"/>
      <c r="CJ12" s="315"/>
      <c r="CK12" s="315"/>
      <c r="CL12" s="315"/>
      <c r="CM12" s="318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19"/>
      <c r="CY12" s="320"/>
      <c r="CZ12" s="320"/>
      <c r="DA12" s="320"/>
      <c r="DB12" s="320"/>
      <c r="DC12" s="320"/>
      <c r="DD12" s="320"/>
      <c r="DE12" s="320"/>
      <c r="DF12" s="320"/>
      <c r="DG12" s="321"/>
      <c r="DH12" s="314"/>
      <c r="DI12" s="315"/>
      <c r="DJ12" s="315"/>
      <c r="DK12" s="315"/>
      <c r="DL12" s="315"/>
      <c r="DM12" s="315"/>
      <c r="DN12" s="315"/>
      <c r="DO12" s="315"/>
      <c r="DP12" s="315"/>
      <c r="DQ12" s="318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70" t="s">
        <v>14</v>
      </c>
      <c r="B13" s="72"/>
      <c r="C13" s="30"/>
      <c r="D13" s="30"/>
      <c r="E13" s="30"/>
      <c r="F13" s="30"/>
      <c r="G13" s="30"/>
      <c r="H13" s="30"/>
      <c r="I13" s="30"/>
      <c r="J13" s="30"/>
      <c r="K13" s="31"/>
      <c r="L13" s="366"/>
      <c r="M13" s="137"/>
      <c r="N13" s="137"/>
      <c r="O13" s="137"/>
      <c r="P13" s="137"/>
      <c r="Q13" s="137"/>
      <c r="R13" s="137"/>
      <c r="S13" s="137"/>
      <c r="T13" s="137"/>
      <c r="U13" s="138"/>
      <c r="V13" s="72">
        <v>3</v>
      </c>
      <c r="W13" s="15"/>
      <c r="X13" s="15"/>
      <c r="Y13" s="15"/>
      <c r="Z13" s="15"/>
      <c r="AA13" s="15"/>
      <c r="AB13" s="15"/>
      <c r="AC13" s="15"/>
      <c r="AD13" s="15"/>
      <c r="AE13" s="16"/>
      <c r="AF13" s="332"/>
      <c r="AG13" s="315"/>
      <c r="AH13" s="315"/>
      <c r="AI13" s="315"/>
      <c r="AJ13" s="315"/>
      <c r="AK13" s="315"/>
      <c r="AL13" s="315"/>
      <c r="AM13" s="315"/>
      <c r="AN13" s="315"/>
      <c r="AO13" s="318"/>
      <c r="AP13" s="332"/>
      <c r="AQ13" s="315"/>
      <c r="AR13" s="315"/>
      <c r="AS13" s="315"/>
      <c r="AT13" s="315"/>
      <c r="AU13" s="315"/>
      <c r="AV13" s="315"/>
      <c r="AW13" s="315"/>
      <c r="AX13" s="315"/>
      <c r="AY13" s="318"/>
      <c r="AZ13" s="332"/>
      <c r="BA13" s="315"/>
      <c r="BB13" s="315"/>
      <c r="BC13" s="315"/>
      <c r="BD13" s="315"/>
      <c r="BE13" s="315"/>
      <c r="BF13" s="315"/>
      <c r="BG13" s="315"/>
      <c r="BH13" s="315"/>
      <c r="BI13" s="318"/>
      <c r="BJ13" s="332"/>
      <c r="BK13" s="315"/>
      <c r="BL13" s="315"/>
      <c r="BM13" s="315"/>
      <c r="BN13" s="315"/>
      <c r="BO13" s="315"/>
      <c r="BP13" s="315"/>
      <c r="BQ13" s="315"/>
      <c r="BR13" s="315"/>
      <c r="BS13" s="318"/>
      <c r="BT13" s="332"/>
      <c r="BU13" s="315"/>
      <c r="BV13" s="315"/>
      <c r="BW13" s="315"/>
      <c r="BX13" s="315"/>
      <c r="BY13" s="315"/>
      <c r="BZ13" s="315"/>
      <c r="CA13" s="315"/>
      <c r="CB13" s="315"/>
      <c r="CC13" s="318"/>
      <c r="CD13" s="332"/>
      <c r="CE13" s="315"/>
      <c r="CF13" s="315"/>
      <c r="CG13" s="315"/>
      <c r="CH13" s="315"/>
      <c r="CI13" s="315"/>
      <c r="CJ13" s="315"/>
      <c r="CK13" s="315"/>
      <c r="CL13" s="315"/>
      <c r="CM13" s="318"/>
      <c r="CN13" s="332"/>
      <c r="CO13" s="315"/>
      <c r="CP13" s="315"/>
      <c r="CQ13" s="315"/>
      <c r="CR13" s="315"/>
      <c r="CS13" s="315"/>
      <c r="CT13" s="315"/>
      <c r="CU13" s="315"/>
      <c r="CV13" s="315"/>
      <c r="CW13" s="318"/>
      <c r="CX13" s="319"/>
      <c r="CY13" s="320"/>
      <c r="CZ13" s="320"/>
      <c r="DA13" s="320"/>
      <c r="DB13" s="320"/>
      <c r="DC13" s="320"/>
      <c r="DD13" s="320"/>
      <c r="DE13" s="320"/>
      <c r="DF13" s="320"/>
      <c r="DG13" s="321"/>
      <c r="DH13" s="332"/>
      <c r="DI13" s="315"/>
      <c r="DJ13" s="315"/>
      <c r="DK13" s="315"/>
      <c r="DL13" s="315"/>
      <c r="DM13" s="315"/>
      <c r="DN13" s="315"/>
      <c r="DO13" s="315"/>
      <c r="DP13" s="315"/>
      <c r="DQ13" s="318"/>
      <c r="DR13" s="106">
        <f t="shared" si="3"/>
        <v>3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70" t="s">
        <v>76</v>
      </c>
      <c r="B14" s="72"/>
      <c r="C14" s="27"/>
      <c r="D14" s="27"/>
      <c r="E14" s="27"/>
      <c r="F14" s="27"/>
      <c r="G14" s="27"/>
      <c r="H14" s="27"/>
      <c r="I14" s="27"/>
      <c r="J14" s="27"/>
      <c r="K14" s="28"/>
      <c r="L14" s="366"/>
      <c r="M14" s="27"/>
      <c r="N14" s="27"/>
      <c r="O14" s="27"/>
      <c r="P14" s="27"/>
      <c r="Q14" s="27"/>
      <c r="R14" s="27"/>
      <c r="S14" s="27"/>
      <c r="T14" s="27"/>
      <c r="U14" s="28"/>
      <c r="V14" s="72"/>
      <c r="W14" s="12"/>
      <c r="X14" s="12"/>
      <c r="Y14" s="12"/>
      <c r="Z14" s="12"/>
      <c r="AA14" s="12"/>
      <c r="AB14" s="12"/>
      <c r="AC14" s="12"/>
      <c r="AD14" s="12"/>
      <c r="AE14" s="13"/>
      <c r="AF14" s="332"/>
      <c r="AG14" s="305"/>
      <c r="AH14" s="305"/>
      <c r="AI14" s="305"/>
      <c r="AJ14" s="305"/>
      <c r="AK14" s="305"/>
      <c r="AL14" s="305"/>
      <c r="AM14" s="305"/>
      <c r="AN14" s="305"/>
      <c r="AO14" s="308"/>
      <c r="AP14" s="332"/>
      <c r="AQ14" s="305"/>
      <c r="AR14" s="305"/>
      <c r="AS14" s="305"/>
      <c r="AT14" s="305"/>
      <c r="AU14" s="305"/>
      <c r="AV14" s="305"/>
      <c r="AW14" s="305"/>
      <c r="AX14" s="305"/>
      <c r="AY14" s="308"/>
      <c r="AZ14" s="332"/>
      <c r="BA14" s="305"/>
      <c r="BB14" s="305"/>
      <c r="BC14" s="305"/>
      <c r="BD14" s="305"/>
      <c r="BE14" s="305"/>
      <c r="BF14" s="305"/>
      <c r="BG14" s="305"/>
      <c r="BH14" s="305"/>
      <c r="BI14" s="308"/>
      <c r="BJ14" s="332"/>
      <c r="BK14" s="305"/>
      <c r="BL14" s="305"/>
      <c r="BM14" s="305"/>
      <c r="BN14" s="305"/>
      <c r="BO14" s="305"/>
      <c r="BP14" s="305"/>
      <c r="BQ14" s="305"/>
      <c r="BR14" s="305"/>
      <c r="BS14" s="308"/>
      <c r="BT14" s="332"/>
      <c r="BU14" s="305"/>
      <c r="BV14" s="305"/>
      <c r="BW14" s="305"/>
      <c r="BX14" s="305"/>
      <c r="BY14" s="305"/>
      <c r="BZ14" s="305"/>
      <c r="CA14" s="305"/>
      <c r="CB14" s="305"/>
      <c r="CC14" s="308"/>
      <c r="CD14" s="332"/>
      <c r="CE14" s="305"/>
      <c r="CF14" s="305"/>
      <c r="CG14" s="305"/>
      <c r="CH14" s="305"/>
      <c r="CI14" s="305"/>
      <c r="CJ14" s="305"/>
      <c r="CK14" s="305"/>
      <c r="CL14" s="305"/>
      <c r="CM14" s="308"/>
      <c r="CN14" s="332"/>
      <c r="CO14" s="305"/>
      <c r="CP14" s="305"/>
      <c r="CQ14" s="305"/>
      <c r="CR14" s="305"/>
      <c r="CS14" s="305"/>
      <c r="CT14" s="305"/>
      <c r="CU14" s="305"/>
      <c r="CV14" s="305"/>
      <c r="CW14" s="308"/>
      <c r="CX14" s="319"/>
      <c r="CY14" s="305"/>
      <c r="CZ14" s="305"/>
      <c r="DA14" s="305"/>
      <c r="DB14" s="305"/>
      <c r="DC14" s="305"/>
      <c r="DD14" s="305"/>
      <c r="DE14" s="305"/>
      <c r="DF14" s="305"/>
      <c r="DG14" s="308"/>
      <c r="DH14" s="332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70" t="s">
        <v>89</v>
      </c>
      <c r="B15" s="72"/>
      <c r="C15" s="27"/>
      <c r="D15" s="27"/>
      <c r="E15" s="27"/>
      <c r="F15" s="27"/>
      <c r="G15" s="27"/>
      <c r="H15" s="27"/>
      <c r="I15" s="27"/>
      <c r="J15" s="27"/>
      <c r="K15" s="28"/>
      <c r="L15" s="366"/>
      <c r="M15" s="27"/>
      <c r="N15" s="27"/>
      <c r="O15" s="27"/>
      <c r="P15" s="27"/>
      <c r="Q15" s="27"/>
      <c r="R15" s="27"/>
      <c r="S15" s="27"/>
      <c r="T15" s="27"/>
      <c r="U15" s="28"/>
      <c r="V15" s="72"/>
      <c r="W15" s="12"/>
      <c r="X15" s="12"/>
      <c r="Y15" s="12"/>
      <c r="Z15" s="12"/>
      <c r="AA15" s="12"/>
      <c r="AB15" s="12"/>
      <c r="AC15" s="12"/>
      <c r="AD15" s="12"/>
      <c r="AE15" s="13"/>
      <c r="AF15" s="332"/>
      <c r="AG15" s="305"/>
      <c r="AH15" s="305"/>
      <c r="AI15" s="305"/>
      <c r="AJ15" s="305"/>
      <c r="AK15" s="305"/>
      <c r="AL15" s="305"/>
      <c r="AM15" s="305"/>
      <c r="AN15" s="305"/>
      <c r="AO15" s="308"/>
      <c r="AP15" s="332"/>
      <c r="AQ15" s="305"/>
      <c r="AR15" s="305"/>
      <c r="AS15" s="305"/>
      <c r="AT15" s="305"/>
      <c r="AU15" s="305"/>
      <c r="AV15" s="305"/>
      <c r="AW15" s="305"/>
      <c r="AX15" s="305"/>
      <c r="AY15" s="308"/>
      <c r="AZ15" s="332"/>
      <c r="BA15" s="305"/>
      <c r="BB15" s="305"/>
      <c r="BC15" s="305"/>
      <c r="BD15" s="305"/>
      <c r="BE15" s="305"/>
      <c r="BF15" s="305"/>
      <c r="BG15" s="305"/>
      <c r="BH15" s="305"/>
      <c r="BI15" s="308"/>
      <c r="BJ15" s="332"/>
      <c r="BK15" s="305"/>
      <c r="BL15" s="305"/>
      <c r="BM15" s="305"/>
      <c r="BN15" s="305"/>
      <c r="BO15" s="305"/>
      <c r="BP15" s="305"/>
      <c r="BQ15" s="305"/>
      <c r="BR15" s="305"/>
      <c r="BS15" s="308"/>
      <c r="BT15" s="332"/>
      <c r="BU15" s="305"/>
      <c r="BV15" s="305"/>
      <c r="BW15" s="305"/>
      <c r="BX15" s="305"/>
      <c r="BY15" s="305"/>
      <c r="BZ15" s="305"/>
      <c r="CA15" s="305"/>
      <c r="CB15" s="305"/>
      <c r="CC15" s="308"/>
      <c r="CD15" s="332"/>
      <c r="CE15" s="305"/>
      <c r="CF15" s="305"/>
      <c r="CG15" s="305"/>
      <c r="CH15" s="305"/>
      <c r="CI15" s="305"/>
      <c r="CJ15" s="305"/>
      <c r="CK15" s="305"/>
      <c r="CL15" s="305"/>
      <c r="CM15" s="308"/>
      <c r="CN15" s="332"/>
      <c r="CO15" s="305"/>
      <c r="CP15" s="305"/>
      <c r="CQ15" s="305"/>
      <c r="CR15" s="305"/>
      <c r="CS15" s="305"/>
      <c r="CT15" s="305"/>
      <c r="CU15" s="305"/>
      <c r="CV15" s="305"/>
      <c r="CW15" s="308"/>
      <c r="CX15" s="319"/>
      <c r="CY15" s="305"/>
      <c r="CZ15" s="305"/>
      <c r="DA15" s="305"/>
      <c r="DB15" s="305"/>
      <c r="DC15" s="305"/>
      <c r="DD15" s="305"/>
      <c r="DE15" s="305"/>
      <c r="DF15" s="305"/>
      <c r="DG15" s="308"/>
      <c r="DH15" s="332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70" t="s">
        <v>32</v>
      </c>
      <c r="B16" s="72"/>
      <c r="C16" s="27"/>
      <c r="D16" s="27"/>
      <c r="E16" s="27"/>
      <c r="F16" s="27"/>
      <c r="G16" s="27"/>
      <c r="H16" s="27"/>
      <c r="I16" s="27"/>
      <c r="J16" s="27"/>
      <c r="K16" s="28"/>
      <c r="L16" s="366"/>
      <c r="M16" s="27"/>
      <c r="N16" s="27"/>
      <c r="O16" s="27"/>
      <c r="P16" s="27"/>
      <c r="Q16" s="27"/>
      <c r="R16" s="27"/>
      <c r="S16" s="27"/>
      <c r="T16" s="27"/>
      <c r="U16" s="28"/>
      <c r="V16" s="72"/>
      <c r="W16" s="12"/>
      <c r="X16" s="12"/>
      <c r="Y16" s="12"/>
      <c r="Z16" s="12"/>
      <c r="AA16" s="12"/>
      <c r="AB16" s="12"/>
      <c r="AC16" s="12"/>
      <c r="AD16" s="12"/>
      <c r="AE16" s="13"/>
      <c r="AF16" s="332"/>
      <c r="AG16" s="305"/>
      <c r="AH16" s="305"/>
      <c r="AI16" s="305"/>
      <c r="AJ16" s="305"/>
      <c r="AK16" s="305"/>
      <c r="AL16" s="305"/>
      <c r="AM16" s="305"/>
      <c r="AN16" s="305"/>
      <c r="AO16" s="308"/>
      <c r="AP16" s="332"/>
      <c r="AQ16" s="305"/>
      <c r="AR16" s="305"/>
      <c r="AS16" s="305"/>
      <c r="AT16" s="305"/>
      <c r="AU16" s="305"/>
      <c r="AV16" s="305"/>
      <c r="AW16" s="305"/>
      <c r="AX16" s="305"/>
      <c r="AY16" s="308"/>
      <c r="AZ16" s="332"/>
      <c r="BA16" s="305"/>
      <c r="BB16" s="305"/>
      <c r="BC16" s="305"/>
      <c r="BD16" s="305"/>
      <c r="BE16" s="305"/>
      <c r="BF16" s="305"/>
      <c r="BG16" s="305"/>
      <c r="BH16" s="305"/>
      <c r="BI16" s="308"/>
      <c r="BJ16" s="332"/>
      <c r="BK16" s="305"/>
      <c r="BL16" s="305"/>
      <c r="BM16" s="305"/>
      <c r="BN16" s="305"/>
      <c r="BO16" s="305"/>
      <c r="BP16" s="305"/>
      <c r="BQ16" s="305"/>
      <c r="BR16" s="305"/>
      <c r="BS16" s="308"/>
      <c r="BT16" s="332"/>
      <c r="BU16" s="305"/>
      <c r="BV16" s="305"/>
      <c r="BW16" s="305"/>
      <c r="BX16" s="305"/>
      <c r="BY16" s="305"/>
      <c r="BZ16" s="305"/>
      <c r="CA16" s="305"/>
      <c r="CB16" s="305"/>
      <c r="CC16" s="308"/>
      <c r="CD16" s="332"/>
      <c r="CE16" s="305"/>
      <c r="CF16" s="305"/>
      <c r="CG16" s="305"/>
      <c r="CH16" s="305"/>
      <c r="CI16" s="305"/>
      <c r="CJ16" s="305"/>
      <c r="CK16" s="305"/>
      <c r="CL16" s="305"/>
      <c r="CM16" s="308"/>
      <c r="CN16" s="332"/>
      <c r="CO16" s="305"/>
      <c r="CP16" s="305"/>
      <c r="CQ16" s="305"/>
      <c r="CR16" s="305"/>
      <c r="CS16" s="305"/>
      <c r="CT16" s="305"/>
      <c r="CU16" s="305"/>
      <c r="CV16" s="305"/>
      <c r="CW16" s="308"/>
      <c r="CX16" s="319"/>
      <c r="CY16" s="305"/>
      <c r="CZ16" s="305"/>
      <c r="DA16" s="305"/>
      <c r="DB16" s="305"/>
      <c r="DC16" s="305"/>
      <c r="DD16" s="305"/>
      <c r="DE16" s="305"/>
      <c r="DF16" s="305"/>
      <c r="DG16" s="308"/>
      <c r="DH16" s="332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70" t="s">
        <v>8</v>
      </c>
      <c r="B17" s="72"/>
      <c r="C17" s="27"/>
      <c r="D17" s="27"/>
      <c r="E17" s="27"/>
      <c r="F17" s="27"/>
      <c r="G17" s="27"/>
      <c r="H17" s="27"/>
      <c r="I17" s="27"/>
      <c r="J17" s="27"/>
      <c r="K17" s="28"/>
      <c r="L17" s="366"/>
      <c r="M17" s="27"/>
      <c r="N17" s="27"/>
      <c r="O17" s="27"/>
      <c r="P17" s="27"/>
      <c r="Q17" s="27"/>
      <c r="R17" s="27"/>
      <c r="S17" s="27"/>
      <c r="T17" s="27"/>
      <c r="U17" s="28"/>
      <c r="V17" s="72"/>
      <c r="W17" s="12"/>
      <c r="X17" s="12"/>
      <c r="Y17" s="12"/>
      <c r="Z17" s="12"/>
      <c r="AA17" s="12"/>
      <c r="AB17" s="12"/>
      <c r="AC17" s="12"/>
      <c r="AD17" s="12"/>
      <c r="AE17" s="13"/>
      <c r="AF17" s="332"/>
      <c r="AG17" s="305"/>
      <c r="AH17" s="305"/>
      <c r="AI17" s="305"/>
      <c r="AJ17" s="305"/>
      <c r="AK17" s="305"/>
      <c r="AL17" s="305"/>
      <c r="AM17" s="305"/>
      <c r="AN17" s="305"/>
      <c r="AO17" s="308"/>
      <c r="AP17" s="332"/>
      <c r="AQ17" s="305"/>
      <c r="AR17" s="305"/>
      <c r="AS17" s="305"/>
      <c r="AT17" s="305"/>
      <c r="AU17" s="305"/>
      <c r="AV17" s="305"/>
      <c r="AW17" s="305"/>
      <c r="AX17" s="305"/>
      <c r="AY17" s="308"/>
      <c r="AZ17" s="332"/>
      <c r="BA17" s="305"/>
      <c r="BB17" s="305"/>
      <c r="BC17" s="305"/>
      <c r="BD17" s="305"/>
      <c r="BE17" s="305"/>
      <c r="BF17" s="305"/>
      <c r="BG17" s="305"/>
      <c r="BH17" s="305"/>
      <c r="BI17" s="308"/>
      <c r="BJ17" s="332"/>
      <c r="BK17" s="305"/>
      <c r="BL17" s="305"/>
      <c r="BM17" s="305"/>
      <c r="BN17" s="305"/>
      <c r="BO17" s="305"/>
      <c r="BP17" s="305"/>
      <c r="BQ17" s="305"/>
      <c r="BR17" s="305"/>
      <c r="BS17" s="308"/>
      <c r="BT17" s="332"/>
      <c r="BU17" s="305"/>
      <c r="BV17" s="305"/>
      <c r="BW17" s="305"/>
      <c r="BX17" s="305"/>
      <c r="BY17" s="305"/>
      <c r="BZ17" s="305"/>
      <c r="CA17" s="305"/>
      <c r="CB17" s="305"/>
      <c r="CC17" s="308"/>
      <c r="CD17" s="332"/>
      <c r="CE17" s="305"/>
      <c r="CF17" s="305"/>
      <c r="CG17" s="305"/>
      <c r="CH17" s="305"/>
      <c r="CI17" s="305"/>
      <c r="CJ17" s="305"/>
      <c r="CK17" s="305"/>
      <c r="CL17" s="305"/>
      <c r="CM17" s="308"/>
      <c r="CN17" s="332"/>
      <c r="CO17" s="305"/>
      <c r="CP17" s="305"/>
      <c r="CQ17" s="305"/>
      <c r="CR17" s="305"/>
      <c r="CS17" s="305"/>
      <c r="CT17" s="305"/>
      <c r="CU17" s="305"/>
      <c r="CV17" s="305"/>
      <c r="CW17" s="308"/>
      <c r="CX17" s="319"/>
      <c r="CY17" s="305"/>
      <c r="CZ17" s="305"/>
      <c r="DA17" s="305"/>
      <c r="DB17" s="305"/>
      <c r="DC17" s="305"/>
      <c r="DD17" s="305"/>
      <c r="DE17" s="305"/>
      <c r="DF17" s="305"/>
      <c r="DG17" s="308"/>
      <c r="DH17" s="332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70" t="s">
        <v>70</v>
      </c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26"/>
      <c r="M18" s="27"/>
      <c r="N18" s="27"/>
      <c r="O18" s="27"/>
      <c r="P18" s="27"/>
      <c r="Q18" s="27"/>
      <c r="R18" s="27"/>
      <c r="S18" s="27"/>
      <c r="T18" s="27"/>
      <c r="U18" s="28"/>
      <c r="V18" s="11"/>
      <c r="W18" s="12"/>
      <c r="X18" s="12"/>
      <c r="Y18" s="12"/>
      <c r="Z18" s="12"/>
      <c r="AA18" s="12"/>
      <c r="AB18" s="12"/>
      <c r="AC18" s="12"/>
      <c r="AD18" s="12"/>
      <c r="AE18" s="13"/>
      <c r="AF18" s="304"/>
      <c r="AG18" s="305"/>
      <c r="AH18" s="305"/>
      <c r="AI18" s="305"/>
      <c r="AJ18" s="305"/>
      <c r="AK18" s="305"/>
      <c r="AL18" s="305"/>
      <c r="AM18" s="305"/>
      <c r="AN18" s="305"/>
      <c r="AO18" s="308"/>
      <c r="AP18" s="304"/>
      <c r="AQ18" s="305"/>
      <c r="AR18" s="305"/>
      <c r="AS18" s="305"/>
      <c r="AT18" s="305"/>
      <c r="AU18" s="305"/>
      <c r="AV18" s="305"/>
      <c r="AW18" s="305"/>
      <c r="AX18" s="305"/>
      <c r="AY18" s="308"/>
      <c r="AZ18" s="304"/>
      <c r="BA18" s="305"/>
      <c r="BB18" s="305"/>
      <c r="BC18" s="305"/>
      <c r="BD18" s="305"/>
      <c r="BE18" s="305"/>
      <c r="BF18" s="305"/>
      <c r="BG18" s="305"/>
      <c r="BH18" s="305"/>
      <c r="BI18" s="308"/>
      <c r="BJ18" s="304"/>
      <c r="BK18" s="305"/>
      <c r="BL18" s="305"/>
      <c r="BM18" s="305"/>
      <c r="BN18" s="305"/>
      <c r="BO18" s="305"/>
      <c r="BP18" s="305"/>
      <c r="BQ18" s="305"/>
      <c r="BR18" s="305"/>
      <c r="BS18" s="308"/>
      <c r="BT18" s="304"/>
      <c r="BU18" s="305"/>
      <c r="BV18" s="305"/>
      <c r="BW18" s="305"/>
      <c r="BX18" s="305"/>
      <c r="BY18" s="305"/>
      <c r="BZ18" s="305"/>
      <c r="CA18" s="305"/>
      <c r="CB18" s="305"/>
      <c r="CC18" s="308"/>
      <c r="CD18" s="304"/>
      <c r="CE18" s="305"/>
      <c r="CF18" s="305"/>
      <c r="CG18" s="305"/>
      <c r="CH18" s="305"/>
      <c r="CI18" s="305"/>
      <c r="CJ18" s="305"/>
      <c r="CK18" s="305"/>
      <c r="CL18" s="305"/>
      <c r="CM18" s="308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3"/>
        <v>0</v>
      </c>
      <c r="DS18" s="97">
        <f t="shared" si="3"/>
        <v>0</v>
      </c>
      <c r="DT18" s="97">
        <f t="shared" si="3"/>
        <v>0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70" t="s">
        <v>16</v>
      </c>
      <c r="B19" s="26"/>
      <c r="C19" s="27"/>
      <c r="D19" s="27"/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7"/>
      <c r="T19" s="27"/>
      <c r="U19" s="28"/>
      <c r="V19" s="11">
        <v>2</v>
      </c>
      <c r="W19" s="12"/>
      <c r="X19" s="12"/>
      <c r="Y19" s="12"/>
      <c r="Z19" s="12"/>
      <c r="AA19" s="12"/>
      <c r="AB19" s="12"/>
      <c r="AC19" s="12"/>
      <c r="AD19" s="12"/>
      <c r="AE19" s="13"/>
      <c r="AF19" s="304"/>
      <c r="AG19" s="305"/>
      <c r="AH19" s="305"/>
      <c r="AI19" s="305"/>
      <c r="AJ19" s="305"/>
      <c r="AK19" s="305"/>
      <c r="AL19" s="305"/>
      <c r="AM19" s="305"/>
      <c r="AN19" s="305"/>
      <c r="AO19" s="308"/>
      <c r="AP19" s="304"/>
      <c r="AQ19" s="305"/>
      <c r="AR19" s="305"/>
      <c r="AS19" s="305"/>
      <c r="AT19" s="305"/>
      <c r="AU19" s="305"/>
      <c r="AV19" s="305"/>
      <c r="AW19" s="305"/>
      <c r="AX19" s="305"/>
      <c r="AY19" s="308"/>
      <c r="AZ19" s="304"/>
      <c r="BA19" s="305"/>
      <c r="BB19" s="305"/>
      <c r="BC19" s="305"/>
      <c r="BD19" s="305"/>
      <c r="BE19" s="305"/>
      <c r="BF19" s="305"/>
      <c r="BG19" s="305"/>
      <c r="BH19" s="305"/>
      <c r="BI19" s="308"/>
      <c r="BJ19" s="304"/>
      <c r="BK19" s="305"/>
      <c r="BL19" s="305"/>
      <c r="BM19" s="305"/>
      <c r="BN19" s="305"/>
      <c r="BO19" s="305"/>
      <c r="BP19" s="305"/>
      <c r="BQ19" s="305"/>
      <c r="BR19" s="305"/>
      <c r="BS19" s="308"/>
      <c r="BT19" s="304"/>
      <c r="BU19" s="305"/>
      <c r="BV19" s="305"/>
      <c r="BW19" s="305"/>
      <c r="BX19" s="305"/>
      <c r="BY19" s="305"/>
      <c r="BZ19" s="305"/>
      <c r="CA19" s="305"/>
      <c r="CB19" s="305"/>
      <c r="CC19" s="308"/>
      <c r="CD19" s="304"/>
      <c r="CE19" s="305"/>
      <c r="CF19" s="305"/>
      <c r="CG19" s="305"/>
      <c r="CH19" s="305"/>
      <c r="CI19" s="305"/>
      <c r="CJ19" s="305"/>
      <c r="CK19" s="305"/>
      <c r="CL19" s="305"/>
      <c r="CM19" s="308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04"/>
      <c r="DI19" s="305"/>
      <c r="DJ19" s="305"/>
      <c r="DK19" s="305"/>
      <c r="DL19" s="305"/>
      <c r="DM19" s="305"/>
      <c r="DN19" s="305"/>
      <c r="DO19" s="305"/>
      <c r="DP19" s="305"/>
      <c r="DQ19" s="308"/>
      <c r="DR19" s="106">
        <f t="shared" si="3"/>
        <v>2</v>
      </c>
      <c r="DS19" s="97">
        <f t="shared" si="3"/>
        <v>0</v>
      </c>
      <c r="DT19" s="97">
        <f t="shared" si="3"/>
        <v>0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</row>
    <row r="20" spans="1:131" ht="12" customHeight="1" x14ac:dyDescent="0.25">
      <c r="A20" s="170" t="s">
        <v>17</v>
      </c>
      <c r="B20" s="26">
        <v>1</v>
      </c>
      <c r="C20" s="27"/>
      <c r="D20" s="27"/>
      <c r="E20" s="27"/>
      <c r="F20" s="27"/>
      <c r="G20" s="27"/>
      <c r="H20" s="27"/>
      <c r="I20" s="27"/>
      <c r="J20" s="27"/>
      <c r="K20" s="28"/>
      <c r="L20" s="26"/>
      <c r="M20" s="27"/>
      <c r="N20" s="27"/>
      <c r="O20" s="27"/>
      <c r="P20" s="27"/>
      <c r="Q20" s="27"/>
      <c r="R20" s="27"/>
      <c r="S20" s="27"/>
      <c r="T20" s="27"/>
      <c r="U20" s="28"/>
      <c r="V20" s="11"/>
      <c r="W20" s="12"/>
      <c r="X20" s="12"/>
      <c r="Y20" s="12"/>
      <c r="Z20" s="12"/>
      <c r="AA20" s="12"/>
      <c r="AB20" s="12"/>
      <c r="AC20" s="12"/>
      <c r="AD20" s="12"/>
      <c r="AE20" s="13"/>
      <c r="AF20" s="304"/>
      <c r="AG20" s="305"/>
      <c r="AH20" s="305"/>
      <c r="AI20" s="305"/>
      <c r="AJ20" s="305"/>
      <c r="AK20" s="305"/>
      <c r="AL20" s="305"/>
      <c r="AM20" s="305"/>
      <c r="AN20" s="305"/>
      <c r="AO20" s="308"/>
      <c r="AP20" s="304"/>
      <c r="AQ20" s="305"/>
      <c r="AR20" s="305"/>
      <c r="AS20" s="305"/>
      <c r="AT20" s="305"/>
      <c r="AU20" s="305"/>
      <c r="AV20" s="305"/>
      <c r="AW20" s="305"/>
      <c r="AX20" s="305"/>
      <c r="AY20" s="308"/>
      <c r="AZ20" s="304"/>
      <c r="BA20" s="305"/>
      <c r="BB20" s="305"/>
      <c r="BC20" s="305"/>
      <c r="BD20" s="305"/>
      <c r="BE20" s="305"/>
      <c r="BF20" s="305"/>
      <c r="BG20" s="305"/>
      <c r="BH20" s="305"/>
      <c r="BI20" s="308"/>
      <c r="BJ20" s="304"/>
      <c r="BK20" s="305"/>
      <c r="BL20" s="305"/>
      <c r="BM20" s="305"/>
      <c r="BN20" s="305"/>
      <c r="BO20" s="305"/>
      <c r="BP20" s="305"/>
      <c r="BQ20" s="305"/>
      <c r="BR20" s="305"/>
      <c r="BS20" s="308"/>
      <c r="BT20" s="304"/>
      <c r="BU20" s="305"/>
      <c r="BV20" s="305"/>
      <c r="BW20" s="305"/>
      <c r="BX20" s="305"/>
      <c r="BY20" s="305"/>
      <c r="BZ20" s="305"/>
      <c r="CA20" s="305"/>
      <c r="CB20" s="305"/>
      <c r="CC20" s="308"/>
      <c r="CD20" s="304"/>
      <c r="CE20" s="305"/>
      <c r="CF20" s="305"/>
      <c r="CG20" s="305"/>
      <c r="CH20" s="305"/>
      <c r="CI20" s="305"/>
      <c r="CJ20" s="305"/>
      <c r="CK20" s="305"/>
      <c r="CL20" s="305"/>
      <c r="CM20" s="308"/>
      <c r="CN20" s="304"/>
      <c r="CO20" s="305"/>
      <c r="CP20" s="305"/>
      <c r="CQ20" s="305"/>
      <c r="CR20" s="305"/>
      <c r="CS20" s="305"/>
      <c r="CT20" s="305"/>
      <c r="CU20" s="305"/>
      <c r="CV20" s="305"/>
      <c r="CW20" s="308"/>
      <c r="CX20" s="304"/>
      <c r="CY20" s="305"/>
      <c r="CZ20" s="305"/>
      <c r="DA20" s="305"/>
      <c r="DB20" s="305"/>
      <c r="DC20" s="305"/>
      <c r="DD20" s="305"/>
      <c r="DE20" s="305"/>
      <c r="DF20" s="305"/>
      <c r="DG20" s="308"/>
      <c r="DH20" s="304"/>
      <c r="DI20" s="305"/>
      <c r="DJ20" s="305"/>
      <c r="DK20" s="305"/>
      <c r="DL20" s="305"/>
      <c r="DM20" s="305"/>
      <c r="DN20" s="305"/>
      <c r="DO20" s="305"/>
      <c r="DP20" s="305"/>
      <c r="DQ20" s="308"/>
      <c r="DR20" s="106">
        <f t="shared" si="3"/>
        <v>1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70" t="s">
        <v>72</v>
      </c>
      <c r="B21" s="26"/>
      <c r="C21" s="27"/>
      <c r="D21" s="27"/>
      <c r="E21" s="27"/>
      <c r="F21" s="27"/>
      <c r="G21" s="27"/>
      <c r="H21" s="27"/>
      <c r="I21" s="27"/>
      <c r="J21" s="27"/>
      <c r="K21" s="28"/>
      <c r="L21" s="26"/>
      <c r="M21" s="27"/>
      <c r="N21" s="27">
        <v>1</v>
      </c>
      <c r="O21" s="27"/>
      <c r="P21" s="27"/>
      <c r="Q21" s="27"/>
      <c r="R21" s="27"/>
      <c r="S21" s="27"/>
      <c r="T21" s="27"/>
      <c r="U21" s="28"/>
      <c r="V21" s="11"/>
      <c r="W21" s="12"/>
      <c r="X21" s="12"/>
      <c r="Y21" s="12"/>
      <c r="Z21" s="12"/>
      <c r="AA21" s="12"/>
      <c r="AB21" s="12"/>
      <c r="AC21" s="12"/>
      <c r="AD21" s="12"/>
      <c r="AE21" s="13"/>
      <c r="AF21" s="26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8"/>
      <c r="AZ21" s="26"/>
      <c r="BA21" s="27"/>
      <c r="BB21" s="27"/>
      <c r="BC21" s="27"/>
      <c r="BD21" s="27"/>
      <c r="BE21" s="27"/>
      <c r="BF21" s="27"/>
      <c r="BG21" s="27"/>
      <c r="BH21" s="27"/>
      <c r="BI21" s="28"/>
      <c r="BJ21" s="26"/>
      <c r="BK21" s="27"/>
      <c r="BL21" s="27"/>
      <c r="BM21" s="27"/>
      <c r="BN21" s="27"/>
      <c r="BO21" s="27"/>
      <c r="BP21" s="27"/>
      <c r="BQ21" s="27"/>
      <c r="BR21" s="27"/>
      <c r="BS21" s="28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3"/>
        <v>0</v>
      </c>
      <c r="DS21" s="97">
        <f t="shared" si="3"/>
        <v>0</v>
      </c>
      <c r="DT21" s="97">
        <f t="shared" si="3"/>
        <v>1</v>
      </c>
      <c r="DU21" s="97">
        <f t="shared" si="3"/>
        <v>0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0</v>
      </c>
      <c r="EA21" s="102">
        <f t="shared" si="3"/>
        <v>0</v>
      </c>
    </row>
    <row r="22" spans="1:131" ht="12" customHeight="1" x14ac:dyDescent="0.25">
      <c r="A22" s="172" t="s">
        <v>41</v>
      </c>
      <c r="B22" s="32">
        <v>6</v>
      </c>
      <c r="C22" s="33"/>
      <c r="D22" s="33"/>
      <c r="E22" s="33"/>
      <c r="F22" s="33"/>
      <c r="G22" s="33"/>
      <c r="H22" s="33"/>
      <c r="I22" s="33"/>
      <c r="J22" s="33"/>
      <c r="K22" s="34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17"/>
      <c r="W22" s="18"/>
      <c r="X22" s="18"/>
      <c r="Y22" s="18"/>
      <c r="Z22" s="18"/>
      <c r="AA22" s="18"/>
      <c r="AB22" s="18"/>
      <c r="AC22" s="18"/>
      <c r="AD22" s="18"/>
      <c r="AE22" s="19"/>
      <c r="AF22" s="32"/>
      <c r="AG22" s="33"/>
      <c r="AH22" s="33"/>
      <c r="AI22" s="33"/>
      <c r="AJ22" s="33"/>
      <c r="AK22" s="33"/>
      <c r="AL22" s="33"/>
      <c r="AM22" s="33"/>
      <c r="AN22" s="33"/>
      <c r="AO22" s="34"/>
      <c r="AP22" s="32"/>
      <c r="AQ22" s="33"/>
      <c r="AR22" s="33"/>
      <c r="AS22" s="33"/>
      <c r="AT22" s="33"/>
      <c r="AU22" s="33"/>
      <c r="AV22" s="33"/>
      <c r="AW22" s="33"/>
      <c r="AX22" s="33"/>
      <c r="AY22" s="34"/>
      <c r="AZ22" s="32"/>
      <c r="BA22" s="33"/>
      <c r="BB22" s="33"/>
      <c r="BC22" s="33"/>
      <c r="BD22" s="33"/>
      <c r="BE22" s="33"/>
      <c r="BF22" s="33"/>
      <c r="BG22" s="33"/>
      <c r="BH22" s="33"/>
      <c r="BI22" s="34"/>
      <c r="BJ22" s="32"/>
      <c r="BK22" s="33"/>
      <c r="BL22" s="33"/>
      <c r="BM22" s="33"/>
      <c r="BN22" s="33"/>
      <c r="BO22" s="33"/>
      <c r="BP22" s="33"/>
      <c r="BQ22" s="33"/>
      <c r="BR22" s="33"/>
      <c r="BS22" s="34"/>
      <c r="BT22" s="32"/>
      <c r="BU22" s="33"/>
      <c r="BV22" s="33"/>
      <c r="BW22" s="33"/>
      <c r="BX22" s="33"/>
      <c r="BY22" s="33"/>
      <c r="BZ22" s="33"/>
      <c r="CA22" s="33"/>
      <c r="CB22" s="33"/>
      <c r="CC22" s="34"/>
      <c r="CD22" s="32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3"/>
        <v>6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</row>
    <row r="23" spans="1:131" ht="12" customHeight="1" x14ac:dyDescent="0.25">
      <c r="A23" s="170" t="s">
        <v>12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6"/>
      <c r="M23" s="27"/>
      <c r="N23" s="27"/>
      <c r="O23" s="27"/>
      <c r="P23" s="27"/>
      <c r="Q23" s="27"/>
      <c r="R23" s="27"/>
      <c r="S23" s="27"/>
      <c r="T23" s="27"/>
      <c r="U23" s="28"/>
      <c r="V23" s="11"/>
      <c r="W23" s="12"/>
      <c r="X23" s="12"/>
      <c r="Y23" s="12"/>
      <c r="Z23" s="12"/>
      <c r="AA23" s="12"/>
      <c r="AB23" s="12"/>
      <c r="AC23" s="12"/>
      <c r="AD23" s="12"/>
      <c r="AE23" s="13"/>
      <c r="AF23" s="26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8"/>
      <c r="AZ23" s="26"/>
      <c r="BA23" s="27"/>
      <c r="BB23" s="27"/>
      <c r="BC23" s="27"/>
      <c r="BD23" s="27"/>
      <c r="BE23" s="27"/>
      <c r="BF23" s="27"/>
      <c r="BG23" s="27"/>
      <c r="BH23" s="27"/>
      <c r="BI23" s="28"/>
      <c r="BJ23" s="26"/>
      <c r="BK23" s="27"/>
      <c r="BL23" s="27"/>
      <c r="BM23" s="27"/>
      <c r="BN23" s="27"/>
      <c r="BO23" s="27"/>
      <c r="BP23" s="27"/>
      <c r="BQ23" s="27"/>
      <c r="BR23" s="27"/>
      <c r="BS23" s="28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70" t="s">
        <v>15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8"/>
      <c r="V24" s="11"/>
      <c r="W24" s="12"/>
      <c r="X24" s="12"/>
      <c r="Y24" s="12"/>
      <c r="Z24" s="12"/>
      <c r="AA24" s="12"/>
      <c r="AB24" s="12"/>
      <c r="AC24" s="12"/>
      <c r="AD24" s="12"/>
      <c r="AE24" s="13"/>
      <c r="AF24" s="26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8"/>
      <c r="AZ24" s="26"/>
      <c r="BA24" s="27"/>
      <c r="BB24" s="27"/>
      <c r="BC24" s="27"/>
      <c r="BD24" s="27"/>
      <c r="BE24" s="27"/>
      <c r="BF24" s="27"/>
      <c r="BG24" s="27"/>
      <c r="BH24" s="27"/>
      <c r="BI24" s="28"/>
      <c r="BJ24" s="26"/>
      <c r="BK24" s="27"/>
      <c r="BL24" s="27"/>
      <c r="BM24" s="27"/>
      <c r="BN24" s="27"/>
      <c r="BO24" s="27"/>
      <c r="BP24" s="27"/>
      <c r="BQ24" s="27"/>
      <c r="BR24" s="27"/>
      <c r="BS24" s="28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70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6"/>
      <c r="M25" s="27"/>
      <c r="N25" s="27"/>
      <c r="O25" s="27"/>
      <c r="P25" s="27"/>
      <c r="Q25" s="27"/>
      <c r="R25" s="27"/>
      <c r="S25" s="27"/>
      <c r="T25" s="27"/>
      <c r="U25" s="28"/>
      <c r="V25" s="11"/>
      <c r="W25" s="12"/>
      <c r="X25" s="12"/>
      <c r="Y25" s="12"/>
      <c r="Z25" s="12"/>
      <c r="AA25" s="12"/>
      <c r="AB25" s="12"/>
      <c r="AC25" s="12"/>
      <c r="AD25" s="12"/>
      <c r="AE25" s="13"/>
      <c r="AF25" s="26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8"/>
      <c r="AZ25" s="26"/>
      <c r="BA25" s="27"/>
      <c r="BB25" s="27"/>
      <c r="BC25" s="27"/>
      <c r="BD25" s="27"/>
      <c r="BE25" s="27"/>
      <c r="BF25" s="27"/>
      <c r="BG25" s="27"/>
      <c r="BH25" s="27"/>
      <c r="BI25" s="28"/>
      <c r="BJ25" s="26"/>
      <c r="BK25" s="27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7"/>
      <c r="CA25" s="27"/>
      <c r="CB25" s="27"/>
      <c r="CC25" s="28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173" t="s">
        <v>30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20"/>
      <c r="W26" s="21"/>
      <c r="X26" s="21"/>
      <c r="Y26" s="21"/>
      <c r="Z26" s="21"/>
      <c r="AA26" s="21"/>
      <c r="AB26" s="21"/>
      <c r="AC26" s="21"/>
      <c r="AD26" s="21"/>
      <c r="AE26" s="22"/>
      <c r="AF26" s="35"/>
      <c r="AG26" s="36"/>
      <c r="AH26" s="36"/>
      <c r="AI26" s="36"/>
      <c r="AJ26" s="36"/>
      <c r="AK26" s="36"/>
      <c r="AL26" s="36"/>
      <c r="AM26" s="36"/>
      <c r="AN26" s="36"/>
      <c r="AO26" s="37"/>
      <c r="AP26" s="35"/>
      <c r="AQ26" s="36"/>
      <c r="AR26" s="36"/>
      <c r="AS26" s="36"/>
      <c r="AT26" s="36"/>
      <c r="AU26" s="36"/>
      <c r="AV26" s="36"/>
      <c r="AW26" s="36"/>
      <c r="AX26" s="36"/>
      <c r="AY26" s="37"/>
      <c r="AZ26" s="35"/>
      <c r="BA26" s="36"/>
      <c r="BB26" s="36"/>
      <c r="BC26" s="36"/>
      <c r="BD26" s="36"/>
      <c r="BE26" s="36"/>
      <c r="BF26" s="36"/>
      <c r="BG26" s="36"/>
      <c r="BH26" s="36"/>
      <c r="BI26" s="37"/>
      <c r="BJ26" s="35"/>
      <c r="BK26" s="36"/>
      <c r="BL26" s="36"/>
      <c r="BM26" s="36"/>
      <c r="BN26" s="36"/>
      <c r="BO26" s="36"/>
      <c r="BP26" s="36"/>
      <c r="BQ26" s="36"/>
      <c r="BR26" s="36"/>
      <c r="BS26" s="37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7">
        <f t="shared" si="4"/>
        <v>0</v>
      </c>
      <c r="DS26" s="118">
        <f t="shared" si="4"/>
        <v>0</v>
      </c>
      <c r="DT26" s="118">
        <f t="shared" si="4"/>
        <v>0</v>
      </c>
      <c r="DU26" s="118">
        <f t="shared" si="4"/>
        <v>0</v>
      </c>
      <c r="DV26" s="118">
        <f t="shared" si="4"/>
        <v>0</v>
      </c>
      <c r="DW26" s="118">
        <f t="shared" si="4"/>
        <v>0</v>
      </c>
      <c r="DX26" s="118">
        <f t="shared" si="4"/>
        <v>0</v>
      </c>
      <c r="DY26" s="118">
        <f t="shared" si="4"/>
        <v>0</v>
      </c>
      <c r="DZ26" s="118">
        <f t="shared" si="4"/>
        <v>0</v>
      </c>
      <c r="EA26" s="119">
        <f t="shared" si="4"/>
        <v>0</v>
      </c>
    </row>
    <row r="27" spans="1:131" ht="12" customHeight="1" x14ac:dyDescent="0.25">
      <c r="A27" s="174" t="s">
        <v>11</v>
      </c>
      <c r="B27" s="87"/>
      <c r="C27" s="86"/>
      <c r="D27" s="86"/>
      <c r="E27" s="86"/>
      <c r="F27" s="86"/>
      <c r="G27" s="86"/>
      <c r="H27" s="86"/>
      <c r="I27" s="86"/>
      <c r="J27" s="86"/>
      <c r="K27" s="88"/>
      <c r="L27" s="87"/>
      <c r="M27" s="86"/>
      <c r="N27" s="86"/>
      <c r="O27" s="86"/>
      <c r="P27" s="86"/>
      <c r="Q27" s="86"/>
      <c r="R27" s="86"/>
      <c r="S27" s="86"/>
      <c r="T27" s="86"/>
      <c r="U27" s="88"/>
      <c r="V27" s="93"/>
      <c r="W27" s="92"/>
      <c r="X27" s="92"/>
      <c r="Y27" s="92"/>
      <c r="Z27" s="92"/>
      <c r="AA27" s="92"/>
      <c r="AB27" s="92"/>
      <c r="AC27" s="92"/>
      <c r="AD27" s="92"/>
      <c r="AE27" s="94"/>
      <c r="AF27" s="87"/>
      <c r="AG27" s="86"/>
      <c r="AH27" s="86"/>
      <c r="AI27" s="86"/>
      <c r="AJ27" s="86"/>
      <c r="AK27" s="86"/>
      <c r="AL27" s="86"/>
      <c r="AM27" s="86"/>
      <c r="AN27" s="86"/>
      <c r="AO27" s="88"/>
      <c r="AP27" s="87"/>
      <c r="AQ27" s="86"/>
      <c r="AR27" s="86"/>
      <c r="AS27" s="86"/>
      <c r="AT27" s="86"/>
      <c r="AU27" s="86"/>
      <c r="AV27" s="86"/>
      <c r="AW27" s="86"/>
      <c r="AX27" s="86"/>
      <c r="AY27" s="88"/>
      <c r="AZ27" s="87"/>
      <c r="BA27" s="86"/>
      <c r="BB27" s="86"/>
      <c r="BC27" s="86"/>
      <c r="BD27" s="86"/>
      <c r="BE27" s="86"/>
      <c r="BF27" s="86"/>
      <c r="BG27" s="86"/>
      <c r="BH27" s="86"/>
      <c r="BI27" s="88"/>
      <c r="BJ27" s="87"/>
      <c r="BK27" s="86"/>
      <c r="BL27" s="86"/>
      <c r="BM27" s="86"/>
      <c r="BN27" s="86"/>
      <c r="BO27" s="86"/>
      <c r="BP27" s="86"/>
      <c r="BQ27" s="86"/>
      <c r="BR27" s="86"/>
      <c r="BS27" s="88"/>
      <c r="BT27" s="87"/>
      <c r="BU27" s="86"/>
      <c r="BV27" s="86"/>
      <c r="BW27" s="86"/>
      <c r="BX27" s="86"/>
      <c r="BY27" s="86"/>
      <c r="BZ27" s="86"/>
      <c r="CA27" s="86"/>
      <c r="CB27" s="86"/>
      <c r="CC27" s="88"/>
      <c r="CD27" s="87"/>
      <c r="CE27" s="86"/>
      <c r="CF27" s="86"/>
      <c r="CG27" s="86"/>
      <c r="CH27" s="86"/>
      <c r="CI27" s="86"/>
      <c r="CJ27" s="86"/>
      <c r="CK27" s="86"/>
      <c r="CL27" s="86"/>
      <c r="CM27" s="88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175" t="s">
        <v>4</v>
      </c>
      <c r="B28" s="32">
        <v>15</v>
      </c>
      <c r="C28" s="33"/>
      <c r="D28" s="33"/>
      <c r="E28" s="33"/>
      <c r="F28" s="33"/>
      <c r="G28" s="33"/>
      <c r="H28" s="33"/>
      <c r="I28" s="33"/>
      <c r="J28" s="33"/>
      <c r="K28" s="34"/>
      <c r="L28" s="32">
        <v>40</v>
      </c>
      <c r="M28" s="33"/>
      <c r="N28" s="33"/>
      <c r="O28" s="33"/>
      <c r="P28" s="33"/>
      <c r="Q28" s="33"/>
      <c r="R28" s="33"/>
      <c r="S28" s="33"/>
      <c r="T28" s="33"/>
      <c r="U28" s="34"/>
      <c r="V28" s="17"/>
      <c r="W28" s="18"/>
      <c r="X28" s="18"/>
      <c r="Y28" s="18"/>
      <c r="Z28" s="18"/>
      <c r="AA28" s="18"/>
      <c r="AB28" s="18"/>
      <c r="AC28" s="18"/>
      <c r="AD28" s="18"/>
      <c r="AE28" s="19"/>
      <c r="AF28" s="32"/>
      <c r="AG28" s="33"/>
      <c r="AH28" s="33"/>
      <c r="AI28" s="33"/>
      <c r="AJ28" s="33"/>
      <c r="AK28" s="33"/>
      <c r="AL28" s="33"/>
      <c r="AM28" s="33"/>
      <c r="AN28" s="33"/>
      <c r="AO28" s="34"/>
      <c r="AP28" s="32"/>
      <c r="AQ28" s="33"/>
      <c r="AR28" s="33"/>
      <c r="AS28" s="33"/>
      <c r="AT28" s="33"/>
      <c r="AU28" s="33"/>
      <c r="AV28" s="33"/>
      <c r="AW28" s="33"/>
      <c r="AX28" s="33"/>
      <c r="AY28" s="34"/>
      <c r="AZ28" s="32"/>
      <c r="BA28" s="33"/>
      <c r="BB28" s="33"/>
      <c r="BC28" s="33"/>
      <c r="BD28" s="33"/>
      <c r="BE28" s="33"/>
      <c r="BF28" s="33"/>
      <c r="BG28" s="33"/>
      <c r="BH28" s="33"/>
      <c r="BI28" s="34"/>
      <c r="BJ28" s="32"/>
      <c r="BK28" s="33"/>
      <c r="BL28" s="33"/>
      <c r="BM28" s="33"/>
      <c r="BN28" s="33"/>
      <c r="BO28" s="33"/>
      <c r="BP28" s="33"/>
      <c r="BQ28" s="33"/>
      <c r="BR28" s="33"/>
      <c r="BS28" s="34"/>
      <c r="BT28" s="32"/>
      <c r="BU28" s="33"/>
      <c r="BV28" s="33"/>
      <c r="BW28" s="33"/>
      <c r="BX28" s="33"/>
      <c r="BY28" s="33"/>
      <c r="BZ28" s="33"/>
      <c r="CA28" s="33"/>
      <c r="CB28" s="33"/>
      <c r="CC28" s="34"/>
      <c r="CD28" s="32"/>
      <c r="CE28" s="33"/>
      <c r="CF28" s="33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4"/>
        <v>55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70" t="s">
        <v>12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8"/>
      <c r="V29" s="11"/>
      <c r="W29" s="12"/>
      <c r="X29" s="12"/>
      <c r="Y29" s="12"/>
      <c r="Z29" s="12"/>
      <c r="AA29" s="12"/>
      <c r="AB29" s="12"/>
      <c r="AC29" s="12"/>
      <c r="AD29" s="12"/>
      <c r="AE29" s="13"/>
      <c r="AF29" s="26"/>
      <c r="AG29" s="27"/>
      <c r="AH29" s="27"/>
      <c r="AI29" s="27"/>
      <c r="AJ29" s="27"/>
      <c r="AK29" s="27"/>
      <c r="AL29" s="27"/>
      <c r="AM29" s="27"/>
      <c r="AN29" s="27"/>
      <c r="AO29" s="28"/>
      <c r="AP29" s="26"/>
      <c r="AQ29" s="27"/>
      <c r="AR29" s="27"/>
      <c r="AS29" s="27"/>
      <c r="AT29" s="27"/>
      <c r="AU29" s="27"/>
      <c r="AV29" s="27"/>
      <c r="AW29" s="27"/>
      <c r="AX29" s="27"/>
      <c r="AY29" s="28"/>
      <c r="AZ29" s="26"/>
      <c r="BA29" s="27"/>
      <c r="BB29" s="27"/>
      <c r="BC29" s="27"/>
      <c r="BD29" s="27"/>
      <c r="BE29" s="27"/>
      <c r="BF29" s="27"/>
      <c r="BG29" s="27"/>
      <c r="BH29" s="27"/>
      <c r="BI29" s="28"/>
      <c r="BJ29" s="26"/>
      <c r="BK29" s="27"/>
      <c r="BL29" s="27"/>
      <c r="BM29" s="27"/>
      <c r="BN29" s="27"/>
      <c r="BO29" s="27"/>
      <c r="BP29" s="27"/>
      <c r="BQ29" s="27"/>
      <c r="BR29" s="27"/>
      <c r="BS29" s="28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70" t="s">
        <v>90</v>
      </c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26"/>
      <c r="M30" s="27"/>
      <c r="N30" s="27"/>
      <c r="O30" s="27"/>
      <c r="P30" s="27"/>
      <c r="Q30" s="27"/>
      <c r="R30" s="27"/>
      <c r="S30" s="27"/>
      <c r="T30" s="27"/>
      <c r="U30" s="28"/>
      <c r="V30" s="11"/>
      <c r="W30" s="12"/>
      <c r="X30" s="12"/>
      <c r="Y30" s="12"/>
      <c r="Z30" s="12"/>
      <c r="AA30" s="12"/>
      <c r="AB30" s="12"/>
      <c r="AC30" s="12"/>
      <c r="AD30" s="12"/>
      <c r="AE30" s="13"/>
      <c r="AF30" s="26"/>
      <c r="AG30" s="27"/>
      <c r="AH30" s="27"/>
      <c r="AI30" s="27"/>
      <c r="AJ30" s="27"/>
      <c r="AK30" s="27"/>
      <c r="AL30" s="27"/>
      <c r="AM30" s="27"/>
      <c r="AN30" s="27"/>
      <c r="AO30" s="28"/>
      <c r="AP30" s="26"/>
      <c r="AQ30" s="27"/>
      <c r="AR30" s="27"/>
      <c r="AS30" s="27"/>
      <c r="AT30" s="27"/>
      <c r="AU30" s="27"/>
      <c r="AV30" s="27"/>
      <c r="AW30" s="27"/>
      <c r="AX30" s="27"/>
      <c r="AY30" s="28"/>
      <c r="AZ30" s="26"/>
      <c r="BA30" s="27"/>
      <c r="BB30" s="27"/>
      <c r="BC30" s="27"/>
      <c r="BD30" s="27"/>
      <c r="BE30" s="27"/>
      <c r="BF30" s="27"/>
      <c r="BG30" s="27"/>
      <c r="BH30" s="27"/>
      <c r="BI30" s="28"/>
      <c r="BJ30" s="26"/>
      <c r="BK30" s="27"/>
      <c r="BL30" s="27"/>
      <c r="BM30" s="27"/>
      <c r="BN30" s="27"/>
      <c r="BO30" s="27"/>
      <c r="BP30" s="27"/>
      <c r="BQ30" s="27"/>
      <c r="BR30" s="27"/>
      <c r="BS30" s="28"/>
      <c r="BT30" s="26"/>
      <c r="BU30" s="27"/>
      <c r="BV30" s="27"/>
      <c r="BW30" s="27"/>
      <c r="BX30" s="27"/>
      <c r="BY30" s="27"/>
      <c r="BZ30" s="27"/>
      <c r="CA30" s="27"/>
      <c r="CB30" s="27"/>
      <c r="CC30" s="28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176" t="s">
        <v>6</v>
      </c>
      <c r="B31" s="26"/>
      <c r="C31" s="27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8"/>
      <c r="V31" s="11"/>
      <c r="W31" s="12"/>
      <c r="X31" s="12"/>
      <c r="Y31" s="12"/>
      <c r="Z31" s="12"/>
      <c r="AA31" s="12"/>
      <c r="AB31" s="12"/>
      <c r="AC31" s="12"/>
      <c r="AD31" s="12"/>
      <c r="AE31" s="13"/>
      <c r="AF31" s="26"/>
      <c r="AG31" s="27"/>
      <c r="AH31" s="27"/>
      <c r="AI31" s="27"/>
      <c r="AJ31" s="27"/>
      <c r="AK31" s="27"/>
      <c r="AL31" s="27"/>
      <c r="AM31" s="27"/>
      <c r="AN31" s="27"/>
      <c r="AO31" s="28"/>
      <c r="AP31" s="26"/>
      <c r="AQ31" s="27"/>
      <c r="AR31" s="27"/>
      <c r="AS31" s="27"/>
      <c r="AT31" s="27"/>
      <c r="AU31" s="27"/>
      <c r="AV31" s="27"/>
      <c r="AW31" s="27"/>
      <c r="AX31" s="27"/>
      <c r="AY31" s="28"/>
      <c r="AZ31" s="26"/>
      <c r="BA31" s="27"/>
      <c r="BB31" s="27"/>
      <c r="BC31" s="27"/>
      <c r="BD31" s="27"/>
      <c r="BE31" s="27"/>
      <c r="BF31" s="27"/>
      <c r="BG31" s="27"/>
      <c r="BH31" s="27"/>
      <c r="BI31" s="28"/>
      <c r="BJ31" s="26"/>
      <c r="BK31" s="27"/>
      <c r="BL31" s="27"/>
      <c r="BM31" s="27"/>
      <c r="BN31" s="27"/>
      <c r="BO31" s="27"/>
      <c r="BP31" s="27"/>
      <c r="BQ31" s="27"/>
      <c r="BR31" s="27"/>
      <c r="BS31" s="28"/>
      <c r="BT31" s="26"/>
      <c r="BU31" s="27"/>
      <c r="BV31" s="27"/>
      <c r="BW31" s="27"/>
      <c r="BX31" s="27"/>
      <c r="BY31" s="27"/>
      <c r="BZ31" s="27"/>
      <c r="CA31" s="27"/>
      <c r="CB31" s="27"/>
      <c r="CC31" s="28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4"/>
        <v>0</v>
      </c>
      <c r="DS31" s="98">
        <f t="shared" si="4"/>
        <v>0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</row>
    <row r="32" spans="1:131" ht="12" customHeight="1" x14ac:dyDescent="0.25">
      <c r="A32" s="176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26"/>
      <c r="M32" s="27"/>
      <c r="N32" s="27"/>
      <c r="O32" s="27"/>
      <c r="P32" s="27"/>
      <c r="Q32" s="27"/>
      <c r="R32" s="27"/>
      <c r="S32" s="27"/>
      <c r="T32" s="27"/>
      <c r="U32" s="28"/>
      <c r="V32" s="11"/>
      <c r="W32" s="12"/>
      <c r="X32" s="12"/>
      <c r="Y32" s="12"/>
      <c r="Z32" s="12"/>
      <c r="AA32" s="12"/>
      <c r="AB32" s="12"/>
      <c r="AC32" s="12"/>
      <c r="AD32" s="12"/>
      <c r="AE32" s="13"/>
      <c r="AF32" s="26"/>
      <c r="AG32" s="27"/>
      <c r="AH32" s="27"/>
      <c r="AI32" s="27"/>
      <c r="AJ32" s="27"/>
      <c r="AK32" s="27"/>
      <c r="AL32" s="27"/>
      <c r="AM32" s="27"/>
      <c r="AN32" s="27"/>
      <c r="AO32" s="28"/>
      <c r="AP32" s="26"/>
      <c r="AQ32" s="27"/>
      <c r="AR32" s="27"/>
      <c r="AS32" s="27"/>
      <c r="AT32" s="27"/>
      <c r="AU32" s="27"/>
      <c r="AV32" s="27"/>
      <c r="AW32" s="27"/>
      <c r="AX32" s="27"/>
      <c r="AY32" s="28"/>
      <c r="AZ32" s="26"/>
      <c r="BA32" s="27"/>
      <c r="BB32" s="27"/>
      <c r="BC32" s="27"/>
      <c r="BD32" s="27"/>
      <c r="BE32" s="27"/>
      <c r="BF32" s="27"/>
      <c r="BG32" s="27"/>
      <c r="BH32" s="27"/>
      <c r="BI32" s="28"/>
      <c r="BJ32" s="26"/>
      <c r="BK32" s="27"/>
      <c r="BL32" s="27"/>
      <c r="BM32" s="27"/>
      <c r="BN32" s="27"/>
      <c r="BO32" s="27"/>
      <c r="BP32" s="27"/>
      <c r="BQ32" s="27"/>
      <c r="BR32" s="27"/>
      <c r="BS32" s="28"/>
      <c r="BT32" s="26"/>
      <c r="BU32" s="27"/>
      <c r="BV32" s="27"/>
      <c r="BW32" s="27"/>
      <c r="BX32" s="27"/>
      <c r="BY32" s="27"/>
      <c r="BZ32" s="27"/>
      <c r="CA32" s="27"/>
      <c r="CB32" s="27"/>
      <c r="CC32" s="28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176" t="s">
        <v>11</v>
      </c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26"/>
      <c r="M33" s="27"/>
      <c r="N33" s="27"/>
      <c r="O33" s="27"/>
      <c r="P33" s="27"/>
      <c r="Q33" s="27"/>
      <c r="R33" s="27"/>
      <c r="S33" s="27"/>
      <c r="T33" s="27"/>
      <c r="U33" s="28"/>
      <c r="V33" s="11"/>
      <c r="W33" s="12"/>
      <c r="X33" s="12"/>
      <c r="Y33" s="12"/>
      <c r="Z33" s="12"/>
      <c r="AA33" s="12"/>
      <c r="AB33" s="12"/>
      <c r="AC33" s="12"/>
      <c r="AD33" s="12"/>
      <c r="AE33" s="13"/>
      <c r="AF33" s="26"/>
      <c r="AG33" s="27"/>
      <c r="AH33" s="27"/>
      <c r="AI33" s="27"/>
      <c r="AJ33" s="27"/>
      <c r="AK33" s="27"/>
      <c r="AL33" s="27"/>
      <c r="AM33" s="27"/>
      <c r="AN33" s="27"/>
      <c r="AO33" s="28"/>
      <c r="AP33" s="26"/>
      <c r="AQ33" s="27"/>
      <c r="AR33" s="27"/>
      <c r="AS33" s="27"/>
      <c r="AT33" s="27"/>
      <c r="AU33" s="27"/>
      <c r="AV33" s="27"/>
      <c r="AW33" s="27"/>
      <c r="AX33" s="27"/>
      <c r="AY33" s="28"/>
      <c r="AZ33" s="26"/>
      <c r="BA33" s="27"/>
      <c r="BB33" s="27"/>
      <c r="BC33" s="27"/>
      <c r="BD33" s="27"/>
      <c r="BE33" s="27"/>
      <c r="BF33" s="27"/>
      <c r="BG33" s="27"/>
      <c r="BH33" s="27"/>
      <c r="BI33" s="28"/>
      <c r="BJ33" s="26"/>
      <c r="BK33" s="27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7"/>
      <c r="CA33" s="27"/>
      <c r="CB33" s="27"/>
      <c r="CC33" s="28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172" t="s">
        <v>65</v>
      </c>
      <c r="B34" s="32">
        <f>SUM(B35:B39)</f>
        <v>0</v>
      </c>
      <c r="C34" s="33">
        <f t="shared" ref="C34:K34" si="5">SUM(C35:C39)</f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4">
        <f t="shared" si="5"/>
        <v>0</v>
      </c>
      <c r="L34" s="32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4">
        <v>0</v>
      </c>
      <c r="V34" s="17">
        <f>SUM(V35:V39)</f>
        <v>100</v>
      </c>
      <c r="W34" s="18">
        <f t="shared" ref="W34:AE34" si="6">SUM(W35:W39)</f>
        <v>2</v>
      </c>
      <c r="X34" s="18">
        <f t="shared" si="6"/>
        <v>0</v>
      </c>
      <c r="Y34" s="18">
        <f t="shared" si="6"/>
        <v>0</v>
      </c>
      <c r="Z34" s="18">
        <f t="shared" si="6"/>
        <v>0</v>
      </c>
      <c r="AA34" s="18">
        <f t="shared" si="6"/>
        <v>0</v>
      </c>
      <c r="AB34" s="18">
        <f t="shared" si="6"/>
        <v>0</v>
      </c>
      <c r="AC34" s="18">
        <f t="shared" si="6"/>
        <v>0</v>
      </c>
      <c r="AD34" s="18">
        <f t="shared" si="6"/>
        <v>0</v>
      </c>
      <c r="AE34" s="19">
        <f t="shared" si="6"/>
        <v>36</v>
      </c>
      <c r="AF34" s="32">
        <f t="shared" ref="AF34:BN34" si="7">SUM(AF35:AF39)</f>
        <v>0</v>
      </c>
      <c r="AG34" s="33">
        <f t="shared" si="7"/>
        <v>0</v>
      </c>
      <c r="AH34" s="33">
        <f t="shared" si="7"/>
        <v>0</v>
      </c>
      <c r="AI34" s="33">
        <f t="shared" si="7"/>
        <v>0</v>
      </c>
      <c r="AJ34" s="33">
        <f t="shared" si="7"/>
        <v>0</v>
      </c>
      <c r="AK34" s="33">
        <f t="shared" si="7"/>
        <v>0</v>
      </c>
      <c r="AL34" s="33">
        <f t="shared" si="7"/>
        <v>0</v>
      </c>
      <c r="AM34" s="33">
        <f t="shared" si="7"/>
        <v>0</v>
      </c>
      <c r="AN34" s="33">
        <f t="shared" si="7"/>
        <v>0</v>
      </c>
      <c r="AO34" s="34">
        <f t="shared" si="7"/>
        <v>0</v>
      </c>
      <c r="AP34" s="32">
        <f t="shared" si="7"/>
        <v>0</v>
      </c>
      <c r="AQ34" s="33">
        <f t="shared" si="7"/>
        <v>0</v>
      </c>
      <c r="AR34" s="33">
        <f t="shared" si="7"/>
        <v>0</v>
      </c>
      <c r="AS34" s="33">
        <f t="shared" si="7"/>
        <v>0</v>
      </c>
      <c r="AT34" s="33">
        <f t="shared" si="7"/>
        <v>0</v>
      </c>
      <c r="AU34" s="33">
        <f t="shared" si="7"/>
        <v>0</v>
      </c>
      <c r="AV34" s="33">
        <f t="shared" si="7"/>
        <v>0</v>
      </c>
      <c r="AW34" s="33">
        <f t="shared" si="7"/>
        <v>0</v>
      </c>
      <c r="AX34" s="33">
        <f t="shared" si="7"/>
        <v>0</v>
      </c>
      <c r="AY34" s="34">
        <f t="shared" si="7"/>
        <v>0</v>
      </c>
      <c r="AZ34" s="32">
        <f t="shared" si="7"/>
        <v>0</v>
      </c>
      <c r="BA34" s="33">
        <f t="shared" si="7"/>
        <v>0</v>
      </c>
      <c r="BB34" s="33">
        <f t="shared" si="7"/>
        <v>0</v>
      </c>
      <c r="BC34" s="33">
        <f t="shared" si="7"/>
        <v>0</v>
      </c>
      <c r="BD34" s="33">
        <f t="shared" si="7"/>
        <v>0</v>
      </c>
      <c r="BE34" s="33">
        <f t="shared" si="7"/>
        <v>0</v>
      </c>
      <c r="BF34" s="33">
        <f t="shared" si="7"/>
        <v>0</v>
      </c>
      <c r="BG34" s="33">
        <f t="shared" si="7"/>
        <v>0</v>
      </c>
      <c r="BH34" s="33">
        <f t="shared" si="7"/>
        <v>0</v>
      </c>
      <c r="BI34" s="34">
        <f t="shared" si="7"/>
        <v>0</v>
      </c>
      <c r="BJ34" s="32">
        <f t="shared" si="7"/>
        <v>0</v>
      </c>
      <c r="BK34" s="33">
        <f t="shared" si="7"/>
        <v>0</v>
      </c>
      <c r="BL34" s="33">
        <f t="shared" si="7"/>
        <v>0</v>
      </c>
      <c r="BM34" s="33">
        <f t="shared" si="7"/>
        <v>0</v>
      </c>
      <c r="BN34" s="33">
        <f t="shared" si="7"/>
        <v>0</v>
      </c>
      <c r="BO34" s="33">
        <f t="shared" ref="BO34:DQ34" si="8">SUM(BO35:BO39)</f>
        <v>0</v>
      </c>
      <c r="BP34" s="33">
        <f t="shared" si="8"/>
        <v>0</v>
      </c>
      <c r="BQ34" s="33">
        <f t="shared" si="8"/>
        <v>0</v>
      </c>
      <c r="BR34" s="33">
        <f t="shared" si="8"/>
        <v>0</v>
      </c>
      <c r="BS34" s="34">
        <f t="shared" si="8"/>
        <v>0</v>
      </c>
      <c r="BT34" s="32">
        <f t="shared" si="8"/>
        <v>0</v>
      </c>
      <c r="BU34" s="33">
        <f t="shared" si="8"/>
        <v>0</v>
      </c>
      <c r="BV34" s="33">
        <f t="shared" si="8"/>
        <v>0</v>
      </c>
      <c r="BW34" s="33">
        <f t="shared" si="8"/>
        <v>0</v>
      </c>
      <c r="BX34" s="33">
        <f t="shared" si="8"/>
        <v>0</v>
      </c>
      <c r="BY34" s="33">
        <f t="shared" si="8"/>
        <v>0</v>
      </c>
      <c r="BZ34" s="33">
        <f t="shared" si="8"/>
        <v>0</v>
      </c>
      <c r="CA34" s="33">
        <f t="shared" si="8"/>
        <v>0</v>
      </c>
      <c r="CB34" s="33">
        <f t="shared" si="8"/>
        <v>0</v>
      </c>
      <c r="CC34" s="34">
        <f t="shared" si="8"/>
        <v>0</v>
      </c>
      <c r="CD34" s="32">
        <f t="shared" si="8"/>
        <v>0</v>
      </c>
      <c r="CE34" s="33">
        <f t="shared" si="8"/>
        <v>0</v>
      </c>
      <c r="CF34" s="33">
        <f t="shared" si="8"/>
        <v>0</v>
      </c>
      <c r="CG34" s="33">
        <f t="shared" si="8"/>
        <v>0</v>
      </c>
      <c r="CH34" s="33">
        <f t="shared" si="8"/>
        <v>0</v>
      </c>
      <c r="CI34" s="33">
        <f t="shared" si="8"/>
        <v>0</v>
      </c>
      <c r="CJ34" s="33">
        <f t="shared" si="8"/>
        <v>0</v>
      </c>
      <c r="CK34" s="33">
        <f t="shared" si="8"/>
        <v>0</v>
      </c>
      <c r="CL34" s="33">
        <f t="shared" si="8"/>
        <v>0</v>
      </c>
      <c r="CM34" s="34">
        <f t="shared" si="8"/>
        <v>0</v>
      </c>
      <c r="CN34" s="32">
        <f t="shared" si="8"/>
        <v>0</v>
      </c>
      <c r="CO34" s="33">
        <f t="shared" si="8"/>
        <v>0</v>
      </c>
      <c r="CP34" s="33">
        <f t="shared" si="8"/>
        <v>0</v>
      </c>
      <c r="CQ34" s="33">
        <f t="shared" si="8"/>
        <v>0</v>
      </c>
      <c r="CR34" s="33">
        <f t="shared" si="8"/>
        <v>0</v>
      </c>
      <c r="CS34" s="33">
        <f t="shared" si="8"/>
        <v>0</v>
      </c>
      <c r="CT34" s="33">
        <f t="shared" si="8"/>
        <v>0</v>
      </c>
      <c r="CU34" s="33">
        <f t="shared" si="8"/>
        <v>0</v>
      </c>
      <c r="CV34" s="33">
        <f t="shared" si="8"/>
        <v>0</v>
      </c>
      <c r="CW34" s="34">
        <f t="shared" si="8"/>
        <v>0</v>
      </c>
      <c r="CX34" s="32">
        <f t="shared" si="8"/>
        <v>0</v>
      </c>
      <c r="CY34" s="33">
        <f t="shared" si="8"/>
        <v>0</v>
      </c>
      <c r="CZ34" s="33">
        <f t="shared" si="8"/>
        <v>0</v>
      </c>
      <c r="DA34" s="33">
        <f t="shared" si="8"/>
        <v>0</v>
      </c>
      <c r="DB34" s="33">
        <f t="shared" si="8"/>
        <v>0</v>
      </c>
      <c r="DC34" s="33">
        <f t="shared" si="8"/>
        <v>0</v>
      </c>
      <c r="DD34" s="33">
        <f t="shared" si="8"/>
        <v>0</v>
      </c>
      <c r="DE34" s="33">
        <f t="shared" si="8"/>
        <v>0</v>
      </c>
      <c r="DF34" s="33">
        <f t="shared" si="8"/>
        <v>0</v>
      </c>
      <c r="DG34" s="34">
        <f t="shared" si="8"/>
        <v>0</v>
      </c>
      <c r="DH34" s="32">
        <f t="shared" si="8"/>
        <v>0</v>
      </c>
      <c r="DI34" s="33">
        <f t="shared" si="8"/>
        <v>0</v>
      </c>
      <c r="DJ34" s="33">
        <f t="shared" si="8"/>
        <v>0</v>
      </c>
      <c r="DK34" s="33">
        <f t="shared" si="8"/>
        <v>0</v>
      </c>
      <c r="DL34" s="33">
        <f t="shared" si="8"/>
        <v>0</v>
      </c>
      <c r="DM34" s="33">
        <f t="shared" si="8"/>
        <v>0</v>
      </c>
      <c r="DN34" s="33">
        <f t="shared" si="8"/>
        <v>0</v>
      </c>
      <c r="DO34" s="33">
        <f t="shared" si="8"/>
        <v>0</v>
      </c>
      <c r="DP34" s="33">
        <f t="shared" si="8"/>
        <v>0</v>
      </c>
      <c r="DQ34" s="34">
        <f t="shared" si="8"/>
        <v>0</v>
      </c>
      <c r="DR34" s="32">
        <f t="shared" ref="DR34:DZ34" si="9">SUM(DR35:DR39)</f>
        <v>100</v>
      </c>
      <c r="DS34" s="33">
        <f t="shared" si="9"/>
        <v>2</v>
      </c>
      <c r="DT34" s="33">
        <f t="shared" si="9"/>
        <v>0</v>
      </c>
      <c r="DU34" s="33">
        <f t="shared" si="9"/>
        <v>0</v>
      </c>
      <c r="DV34" s="33">
        <f t="shared" si="9"/>
        <v>0</v>
      </c>
      <c r="DW34" s="33">
        <f t="shared" si="9"/>
        <v>0</v>
      </c>
      <c r="DX34" s="33">
        <f t="shared" si="9"/>
        <v>0</v>
      </c>
      <c r="DY34" s="33">
        <f t="shared" si="9"/>
        <v>0</v>
      </c>
      <c r="DZ34" s="33">
        <f t="shared" si="9"/>
        <v>0</v>
      </c>
      <c r="EA34" s="34">
        <f t="shared" ref="EA34" si="10">SUM(EA35:EA39)</f>
        <v>36</v>
      </c>
    </row>
    <row r="35" spans="1:131" ht="12" customHeight="1" x14ac:dyDescent="0.25">
      <c r="A35" s="170" t="s">
        <v>25</v>
      </c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8"/>
      <c r="V35" s="11">
        <v>50</v>
      </c>
      <c r="W35" s="12">
        <v>2</v>
      </c>
      <c r="X35" s="12"/>
      <c r="Y35" s="12"/>
      <c r="Z35" s="12"/>
      <c r="AA35" s="12"/>
      <c r="AB35" s="12"/>
      <c r="AC35" s="12"/>
      <c r="AD35" s="12"/>
      <c r="AE35" s="13">
        <v>13</v>
      </c>
      <c r="AF35" s="26"/>
      <c r="AG35" s="27"/>
      <c r="AH35" s="27"/>
      <c r="AI35" s="27"/>
      <c r="AJ35" s="27"/>
      <c r="AK35" s="27"/>
      <c r="AL35" s="27"/>
      <c r="AM35" s="27"/>
      <c r="AN35" s="27"/>
      <c r="AO35" s="28"/>
      <c r="AP35" s="26"/>
      <c r="AQ35" s="27"/>
      <c r="AR35" s="27"/>
      <c r="AS35" s="27"/>
      <c r="AT35" s="27"/>
      <c r="AU35" s="27"/>
      <c r="AV35" s="27"/>
      <c r="AW35" s="27"/>
      <c r="AX35" s="27"/>
      <c r="AY35" s="28"/>
      <c r="AZ35" s="26"/>
      <c r="BA35" s="27"/>
      <c r="BB35" s="27"/>
      <c r="BC35" s="27"/>
      <c r="BD35" s="27"/>
      <c r="BE35" s="27"/>
      <c r="BF35" s="27"/>
      <c r="BG35" s="27"/>
      <c r="BH35" s="27"/>
      <c r="BI35" s="28"/>
      <c r="BJ35" s="26"/>
      <c r="BK35" s="27"/>
      <c r="BL35" s="27"/>
      <c r="BM35" s="27"/>
      <c r="BN35" s="27"/>
      <c r="BO35" s="27"/>
      <c r="BP35" s="27"/>
      <c r="BQ35" s="27"/>
      <c r="BR35" s="27"/>
      <c r="BS35" s="28"/>
      <c r="BT35" s="26"/>
      <c r="BU35" s="27"/>
      <c r="BV35" s="27"/>
      <c r="BW35" s="27"/>
      <c r="BX35" s="27"/>
      <c r="BY35" s="27"/>
      <c r="BZ35" s="27"/>
      <c r="CA35" s="27"/>
      <c r="CB35" s="27"/>
      <c r="CC35" s="28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"/>
      <c r="DI35" s="27"/>
      <c r="DJ35" s="27"/>
      <c r="DK35" s="27"/>
      <c r="DL35" s="27"/>
      <c r="DM35" s="27"/>
      <c r="DN35" s="27"/>
      <c r="DO35" s="27"/>
      <c r="DP35" s="27"/>
      <c r="DQ35" s="28"/>
      <c r="DR35" s="107">
        <f t="shared" si="4"/>
        <v>50</v>
      </c>
      <c r="DS35" s="98">
        <f t="shared" si="4"/>
        <v>2</v>
      </c>
      <c r="DT35" s="98">
        <f t="shared" si="4"/>
        <v>0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13</v>
      </c>
    </row>
    <row r="36" spans="1:131" ht="12" customHeight="1" x14ac:dyDescent="0.25">
      <c r="A36" s="170" t="s">
        <v>26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26"/>
      <c r="M36" s="27"/>
      <c r="N36" s="27"/>
      <c r="O36" s="27"/>
      <c r="P36" s="27"/>
      <c r="Q36" s="27"/>
      <c r="R36" s="27"/>
      <c r="S36" s="27"/>
      <c r="T36" s="27"/>
      <c r="U36" s="28"/>
      <c r="V36" s="11">
        <v>26</v>
      </c>
      <c r="W36" s="12"/>
      <c r="X36" s="12"/>
      <c r="Y36" s="12"/>
      <c r="Z36" s="12"/>
      <c r="AA36" s="12"/>
      <c r="AB36" s="12"/>
      <c r="AC36" s="12"/>
      <c r="AD36" s="12"/>
      <c r="AE36" s="13">
        <v>14</v>
      </c>
      <c r="AF36" s="26"/>
      <c r="AG36" s="27"/>
      <c r="AH36" s="27"/>
      <c r="AI36" s="27"/>
      <c r="AJ36" s="27"/>
      <c r="AK36" s="27"/>
      <c r="AL36" s="27"/>
      <c r="AM36" s="27"/>
      <c r="AN36" s="27"/>
      <c r="AO36" s="28"/>
      <c r="AP36" s="26"/>
      <c r="AQ36" s="27"/>
      <c r="AR36" s="27"/>
      <c r="AS36" s="27"/>
      <c r="AT36" s="27"/>
      <c r="AU36" s="27"/>
      <c r="AV36" s="27"/>
      <c r="AW36" s="27"/>
      <c r="AX36" s="27"/>
      <c r="AY36" s="28"/>
      <c r="AZ36" s="26"/>
      <c r="BA36" s="27"/>
      <c r="BB36" s="27"/>
      <c r="BC36" s="27"/>
      <c r="BD36" s="27"/>
      <c r="BE36" s="27"/>
      <c r="BF36" s="27"/>
      <c r="BG36" s="27"/>
      <c r="BH36" s="27"/>
      <c r="BI36" s="28"/>
      <c r="BJ36" s="26"/>
      <c r="BK36" s="27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7"/>
      <c r="CA36" s="27"/>
      <c r="CB36" s="27"/>
      <c r="CC36" s="28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4"/>
        <v>26</v>
      </c>
      <c r="DS36" s="98">
        <f t="shared" si="4"/>
        <v>0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14</v>
      </c>
    </row>
    <row r="37" spans="1:131" ht="12" customHeight="1" x14ac:dyDescent="0.25">
      <c r="A37" s="170" t="s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/>
      <c r="N37" s="27"/>
      <c r="O37" s="27"/>
      <c r="P37" s="27"/>
      <c r="Q37" s="27"/>
      <c r="R37" s="27"/>
      <c r="S37" s="27"/>
      <c r="T37" s="27"/>
      <c r="U37" s="28"/>
      <c r="V37" s="11">
        <v>23</v>
      </c>
      <c r="W37" s="12"/>
      <c r="X37" s="12"/>
      <c r="Y37" s="12"/>
      <c r="Z37" s="12"/>
      <c r="AA37" s="12"/>
      <c r="AB37" s="12"/>
      <c r="AC37" s="12"/>
      <c r="AD37" s="12"/>
      <c r="AE37" s="13">
        <v>9</v>
      </c>
      <c r="AF37" s="26"/>
      <c r="AG37" s="27"/>
      <c r="AH37" s="27"/>
      <c r="AI37" s="27"/>
      <c r="AJ37" s="27"/>
      <c r="AK37" s="27"/>
      <c r="AL37" s="27"/>
      <c r="AM37" s="27"/>
      <c r="AN37" s="27"/>
      <c r="AO37" s="28"/>
      <c r="AP37" s="26"/>
      <c r="AQ37" s="27"/>
      <c r="AR37" s="27"/>
      <c r="AS37" s="27"/>
      <c r="AT37" s="27"/>
      <c r="AU37" s="27"/>
      <c r="AV37" s="27"/>
      <c r="AW37" s="27"/>
      <c r="AX37" s="27"/>
      <c r="AY37" s="28"/>
      <c r="AZ37" s="26"/>
      <c r="BA37" s="27"/>
      <c r="BB37" s="27"/>
      <c r="BC37" s="27"/>
      <c r="BD37" s="27"/>
      <c r="BE37" s="27"/>
      <c r="BF37" s="27"/>
      <c r="BG37" s="27"/>
      <c r="BH37" s="27"/>
      <c r="BI37" s="28"/>
      <c r="BJ37" s="26"/>
      <c r="BK37" s="27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7"/>
      <c r="CA37" s="27"/>
      <c r="CB37" s="27"/>
      <c r="CC37" s="28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4"/>
        <v>23</v>
      </c>
      <c r="DS37" s="98">
        <f t="shared" si="4"/>
        <v>0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9</v>
      </c>
    </row>
    <row r="38" spans="1:131" ht="12" customHeight="1" x14ac:dyDescent="0.25">
      <c r="A38" s="170" t="s">
        <v>28</v>
      </c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6"/>
      <c r="M38" s="27"/>
      <c r="N38" s="27"/>
      <c r="O38" s="27"/>
      <c r="P38" s="27"/>
      <c r="Q38" s="27"/>
      <c r="R38" s="27"/>
      <c r="S38" s="27"/>
      <c r="T38" s="27"/>
      <c r="U38" s="28"/>
      <c r="V38" s="11"/>
      <c r="W38" s="12"/>
      <c r="X38" s="12"/>
      <c r="Y38" s="12"/>
      <c r="Z38" s="12"/>
      <c r="AA38" s="12"/>
      <c r="AB38" s="12"/>
      <c r="AC38" s="12"/>
      <c r="AD38" s="12"/>
      <c r="AE38" s="13"/>
      <c r="AF38" s="26"/>
      <c r="AG38" s="27"/>
      <c r="AH38" s="27"/>
      <c r="AI38" s="27"/>
      <c r="AJ38" s="27"/>
      <c r="AK38" s="27"/>
      <c r="AL38" s="27"/>
      <c r="AM38" s="27"/>
      <c r="AN38" s="27"/>
      <c r="AO38" s="28"/>
      <c r="AP38" s="26"/>
      <c r="AQ38" s="27"/>
      <c r="AR38" s="27"/>
      <c r="AS38" s="27"/>
      <c r="AT38" s="27"/>
      <c r="AU38" s="27"/>
      <c r="AV38" s="27"/>
      <c r="AW38" s="27"/>
      <c r="AX38" s="27"/>
      <c r="AY38" s="28"/>
      <c r="AZ38" s="26"/>
      <c r="BA38" s="27"/>
      <c r="BB38" s="27"/>
      <c r="BC38" s="27"/>
      <c r="BD38" s="27"/>
      <c r="BE38" s="27"/>
      <c r="BF38" s="27"/>
      <c r="BG38" s="27"/>
      <c r="BH38" s="27"/>
      <c r="BI38" s="28"/>
      <c r="BJ38" s="26"/>
      <c r="BK38" s="27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4"/>
        <v>0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</row>
    <row r="39" spans="1:131" ht="12" customHeight="1" x14ac:dyDescent="0.25">
      <c r="A39" s="170" t="s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7"/>
      <c r="O39" s="27"/>
      <c r="P39" s="27"/>
      <c r="Q39" s="27"/>
      <c r="R39" s="27"/>
      <c r="S39" s="27"/>
      <c r="T39" s="27"/>
      <c r="U39" s="28"/>
      <c r="V39" s="11">
        <v>1</v>
      </c>
      <c r="W39" s="12"/>
      <c r="X39" s="12"/>
      <c r="Y39" s="12"/>
      <c r="Z39" s="12"/>
      <c r="AA39" s="12"/>
      <c r="AB39" s="12"/>
      <c r="AC39" s="12"/>
      <c r="AD39" s="12"/>
      <c r="AE39" s="13"/>
      <c r="AF39" s="26"/>
      <c r="AG39" s="27"/>
      <c r="AH39" s="27"/>
      <c r="AI39" s="27"/>
      <c r="AJ39" s="27"/>
      <c r="AK39" s="27"/>
      <c r="AL39" s="27"/>
      <c r="AM39" s="27"/>
      <c r="AN39" s="27"/>
      <c r="AO39" s="28"/>
      <c r="AP39" s="26"/>
      <c r="AQ39" s="27"/>
      <c r="AR39" s="27"/>
      <c r="AS39" s="27"/>
      <c r="AT39" s="27"/>
      <c r="AU39" s="27"/>
      <c r="AV39" s="27"/>
      <c r="AW39" s="27"/>
      <c r="AX39" s="27"/>
      <c r="AY39" s="28"/>
      <c r="AZ39" s="26"/>
      <c r="BA39" s="27"/>
      <c r="BB39" s="27"/>
      <c r="BC39" s="27"/>
      <c r="BD39" s="27"/>
      <c r="BE39" s="27"/>
      <c r="BF39" s="27"/>
      <c r="BG39" s="27"/>
      <c r="BH39" s="27"/>
      <c r="BI39" s="28"/>
      <c r="BJ39" s="26"/>
      <c r="BK39" s="27"/>
      <c r="BL39" s="27"/>
      <c r="BM39" s="27"/>
      <c r="BN39" s="27"/>
      <c r="BO39" s="27"/>
      <c r="BP39" s="27"/>
      <c r="BQ39" s="27"/>
      <c r="BR39" s="27"/>
      <c r="BS39" s="28"/>
      <c r="BT39" s="26"/>
      <c r="BU39" s="27"/>
      <c r="BV39" s="27"/>
      <c r="BW39" s="27"/>
      <c r="BX39" s="27"/>
      <c r="BY39" s="27"/>
      <c r="BZ39" s="27"/>
      <c r="CA39" s="27"/>
      <c r="CB39" s="27"/>
      <c r="CC39" s="28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4"/>
        <v>1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</row>
    <row r="40" spans="1:131" ht="12" customHeight="1" x14ac:dyDescent="0.25">
      <c r="A40" s="172" t="s">
        <v>66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32"/>
      <c r="M40" s="33"/>
      <c r="N40" s="33"/>
      <c r="O40" s="33"/>
      <c r="P40" s="33"/>
      <c r="Q40" s="33"/>
      <c r="R40" s="33"/>
      <c r="S40" s="33"/>
      <c r="T40" s="33"/>
      <c r="U40" s="34"/>
      <c r="V40" s="17"/>
      <c r="W40" s="18"/>
      <c r="X40" s="18"/>
      <c r="Y40" s="18"/>
      <c r="Z40" s="18"/>
      <c r="AA40" s="18"/>
      <c r="AB40" s="18"/>
      <c r="AC40" s="18"/>
      <c r="AD40" s="18"/>
      <c r="AE40" s="19"/>
      <c r="AF40" s="32"/>
      <c r="AG40" s="33"/>
      <c r="AH40" s="33"/>
      <c r="AI40" s="33"/>
      <c r="AJ40" s="33"/>
      <c r="AK40" s="33"/>
      <c r="AL40" s="33"/>
      <c r="AM40" s="33"/>
      <c r="AN40" s="33"/>
      <c r="AO40" s="34"/>
      <c r="AP40" s="32"/>
      <c r="AQ40" s="33"/>
      <c r="AR40" s="33"/>
      <c r="AS40" s="33"/>
      <c r="AT40" s="33"/>
      <c r="AU40" s="33"/>
      <c r="AV40" s="33"/>
      <c r="AW40" s="33"/>
      <c r="AX40" s="33"/>
      <c r="AY40" s="34"/>
      <c r="AZ40" s="32"/>
      <c r="BA40" s="33"/>
      <c r="BB40" s="33"/>
      <c r="BC40" s="33"/>
      <c r="BD40" s="33"/>
      <c r="BE40" s="33"/>
      <c r="BF40" s="33"/>
      <c r="BG40" s="33"/>
      <c r="BH40" s="33"/>
      <c r="BI40" s="34"/>
      <c r="BJ40" s="32"/>
      <c r="BK40" s="33"/>
      <c r="BL40" s="33"/>
      <c r="BM40" s="33"/>
      <c r="BN40" s="33"/>
      <c r="BO40" s="33"/>
      <c r="BP40" s="33"/>
      <c r="BQ40" s="33"/>
      <c r="BR40" s="33"/>
      <c r="BS40" s="34"/>
      <c r="BT40" s="32"/>
      <c r="BU40" s="33"/>
      <c r="BV40" s="33"/>
      <c r="BW40" s="33"/>
      <c r="BX40" s="33"/>
      <c r="BY40" s="33"/>
      <c r="BZ40" s="33"/>
      <c r="CA40" s="33"/>
      <c r="CB40" s="33"/>
      <c r="CC40" s="34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70" t="s">
        <v>68</v>
      </c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7"/>
      <c r="N41" s="27"/>
      <c r="O41" s="27"/>
      <c r="P41" s="27"/>
      <c r="Q41" s="27"/>
      <c r="R41" s="27"/>
      <c r="S41" s="27"/>
      <c r="T41" s="27"/>
      <c r="U41" s="28"/>
      <c r="V41" s="11"/>
      <c r="W41" s="12"/>
      <c r="X41" s="12"/>
      <c r="Y41" s="12"/>
      <c r="Z41" s="12"/>
      <c r="AA41" s="12"/>
      <c r="AB41" s="12"/>
      <c r="AC41" s="12"/>
      <c r="AD41" s="12"/>
      <c r="AE41" s="13"/>
      <c r="AF41" s="26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8"/>
      <c r="AZ41" s="26"/>
      <c r="BA41" s="27"/>
      <c r="BB41" s="27"/>
      <c r="BC41" s="27"/>
      <c r="BD41" s="27"/>
      <c r="BE41" s="27"/>
      <c r="BF41" s="27"/>
      <c r="BG41" s="27"/>
      <c r="BH41" s="27"/>
      <c r="BI41" s="28"/>
      <c r="BJ41" s="26"/>
      <c r="BK41" s="27"/>
      <c r="BL41" s="27"/>
      <c r="BM41" s="27"/>
      <c r="BN41" s="27"/>
      <c r="BO41" s="27"/>
      <c r="BP41" s="27"/>
      <c r="BQ41" s="27"/>
      <c r="BR41" s="27"/>
      <c r="BS41" s="28"/>
      <c r="BT41" s="26"/>
      <c r="BU41" s="27"/>
      <c r="BV41" s="27"/>
      <c r="BW41" s="27"/>
      <c r="BX41" s="27"/>
      <c r="BY41" s="27"/>
      <c r="BZ41" s="27"/>
      <c r="CA41" s="27"/>
      <c r="CB41" s="27"/>
      <c r="CC41" s="28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4"/>
        <v>0</v>
      </c>
      <c r="DS41" s="98">
        <f t="shared" si="4"/>
        <v>0</v>
      </c>
      <c r="DT41" s="98">
        <f t="shared" si="4"/>
        <v>0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70" t="s">
        <v>12</v>
      </c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26"/>
      <c r="M42" s="27"/>
      <c r="N42" s="27"/>
      <c r="O42" s="27"/>
      <c r="P42" s="27"/>
      <c r="Q42" s="27"/>
      <c r="R42" s="27"/>
      <c r="S42" s="27"/>
      <c r="T42" s="27"/>
      <c r="U42" s="28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26"/>
      <c r="AG42" s="27"/>
      <c r="AH42" s="27"/>
      <c r="AI42" s="27"/>
      <c r="AJ42" s="27"/>
      <c r="AK42" s="27"/>
      <c r="AL42" s="27"/>
      <c r="AM42" s="27"/>
      <c r="AN42" s="27"/>
      <c r="AO42" s="28"/>
      <c r="AP42" s="26"/>
      <c r="AQ42" s="27"/>
      <c r="AR42" s="27"/>
      <c r="AS42" s="27"/>
      <c r="AT42" s="27"/>
      <c r="AU42" s="27"/>
      <c r="AV42" s="27"/>
      <c r="AW42" s="27"/>
      <c r="AX42" s="27"/>
      <c r="AY42" s="28"/>
      <c r="AZ42" s="26"/>
      <c r="BA42" s="27"/>
      <c r="BB42" s="27"/>
      <c r="BC42" s="27"/>
      <c r="BD42" s="27"/>
      <c r="BE42" s="27"/>
      <c r="BF42" s="27"/>
      <c r="BG42" s="27"/>
      <c r="BH42" s="27"/>
      <c r="BI42" s="28"/>
      <c r="BJ42" s="26"/>
      <c r="BK42" s="27"/>
      <c r="BL42" s="27"/>
      <c r="BM42" s="27"/>
      <c r="BN42" s="27"/>
      <c r="BO42" s="27"/>
      <c r="BP42" s="27"/>
      <c r="BQ42" s="27"/>
      <c r="BR42" s="27"/>
      <c r="BS42" s="28"/>
      <c r="BT42" s="26"/>
      <c r="BU42" s="27"/>
      <c r="BV42" s="27"/>
      <c r="BW42" s="27"/>
      <c r="BX42" s="27"/>
      <c r="BY42" s="27"/>
      <c r="BZ42" s="27"/>
      <c r="CA42" s="27"/>
      <c r="CB42" s="27"/>
      <c r="CC42" s="28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70" t="s">
        <v>6</v>
      </c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6"/>
      <c r="M43" s="27"/>
      <c r="N43" s="27"/>
      <c r="O43" s="27"/>
      <c r="P43" s="27"/>
      <c r="Q43" s="27"/>
      <c r="R43" s="27"/>
      <c r="S43" s="27"/>
      <c r="T43" s="27"/>
      <c r="U43" s="28"/>
      <c r="V43" s="11"/>
      <c r="W43" s="12"/>
      <c r="X43" s="12"/>
      <c r="Y43" s="12"/>
      <c r="Z43" s="12"/>
      <c r="AA43" s="12"/>
      <c r="AB43" s="12"/>
      <c r="AC43" s="12"/>
      <c r="AD43" s="12"/>
      <c r="AE43" s="13"/>
      <c r="AF43" s="26"/>
      <c r="AG43" s="27"/>
      <c r="AH43" s="27"/>
      <c r="AI43" s="27"/>
      <c r="AJ43" s="27"/>
      <c r="AK43" s="27"/>
      <c r="AL43" s="27"/>
      <c r="AM43" s="27"/>
      <c r="AN43" s="27"/>
      <c r="AO43" s="28"/>
      <c r="AP43" s="26"/>
      <c r="AQ43" s="27"/>
      <c r="AR43" s="27"/>
      <c r="AS43" s="27"/>
      <c r="AT43" s="27"/>
      <c r="AU43" s="27"/>
      <c r="AV43" s="27"/>
      <c r="AW43" s="27"/>
      <c r="AX43" s="27"/>
      <c r="AY43" s="28"/>
      <c r="AZ43" s="26"/>
      <c r="BA43" s="27"/>
      <c r="BB43" s="27"/>
      <c r="BC43" s="27"/>
      <c r="BD43" s="27"/>
      <c r="BE43" s="27"/>
      <c r="BF43" s="27"/>
      <c r="BG43" s="27"/>
      <c r="BH43" s="27"/>
      <c r="BI43" s="28"/>
      <c r="BJ43" s="26"/>
      <c r="BK43" s="27"/>
      <c r="BL43" s="27"/>
      <c r="BM43" s="27"/>
      <c r="BN43" s="27"/>
      <c r="BO43" s="27"/>
      <c r="BP43" s="27"/>
      <c r="BQ43" s="27"/>
      <c r="BR43" s="27"/>
      <c r="BS43" s="28"/>
      <c r="BT43" s="26"/>
      <c r="BU43" s="27"/>
      <c r="BV43" s="27"/>
      <c r="BW43" s="27"/>
      <c r="BX43" s="27"/>
      <c r="BY43" s="27"/>
      <c r="BZ43" s="27"/>
      <c r="CA43" s="27"/>
      <c r="CB43" s="27"/>
      <c r="CC43" s="28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173" t="s">
        <v>31</v>
      </c>
      <c r="B44" s="35"/>
      <c r="C44" s="36"/>
      <c r="D44" s="36"/>
      <c r="E44" s="36"/>
      <c r="F44" s="36"/>
      <c r="G44" s="36"/>
      <c r="H44" s="36"/>
      <c r="I44" s="139"/>
      <c r="J44" s="36"/>
      <c r="K44" s="37"/>
      <c r="L44" s="35"/>
      <c r="M44" s="36"/>
      <c r="N44" s="36"/>
      <c r="O44" s="36"/>
      <c r="P44" s="36"/>
      <c r="Q44" s="36"/>
      <c r="R44" s="36"/>
      <c r="S44" s="139"/>
      <c r="T44" s="36"/>
      <c r="U44" s="37"/>
      <c r="V44" s="20"/>
      <c r="W44" s="21"/>
      <c r="X44" s="21"/>
      <c r="Y44" s="21"/>
      <c r="Z44" s="21"/>
      <c r="AA44" s="21"/>
      <c r="AB44" s="21"/>
      <c r="AC44" s="191"/>
      <c r="AD44" s="21"/>
      <c r="AE44" s="22"/>
      <c r="AF44" s="35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7"/>
      <c r="AZ44" s="35"/>
      <c r="BA44" s="36"/>
      <c r="BB44" s="36"/>
      <c r="BC44" s="36"/>
      <c r="BD44" s="36"/>
      <c r="BE44" s="36"/>
      <c r="BF44" s="36"/>
      <c r="BG44" s="36"/>
      <c r="BH44" s="36"/>
      <c r="BI44" s="37"/>
      <c r="BJ44" s="35"/>
      <c r="BK44" s="36"/>
      <c r="BL44" s="36"/>
      <c r="BM44" s="36"/>
      <c r="BN44" s="36"/>
      <c r="BO44" s="36"/>
      <c r="BP44" s="36"/>
      <c r="BQ44" s="36"/>
      <c r="BR44" s="36"/>
      <c r="BS44" s="37"/>
      <c r="BT44" s="35"/>
      <c r="BU44" s="36"/>
      <c r="BV44" s="36"/>
      <c r="BW44" s="36"/>
      <c r="BX44" s="36"/>
      <c r="BY44" s="36"/>
      <c r="BZ44" s="36"/>
      <c r="CA44" s="36"/>
      <c r="CB44" s="36"/>
      <c r="CC44" s="37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139"/>
      <c r="DF44" s="36"/>
      <c r="DG44" s="37"/>
      <c r="DH44" s="35"/>
      <c r="DI44" s="36"/>
      <c r="DJ44" s="36"/>
      <c r="DK44" s="36"/>
      <c r="DL44" s="36"/>
      <c r="DM44" s="36"/>
      <c r="DN44" s="36"/>
      <c r="DO44" s="139"/>
      <c r="DP44" s="36"/>
      <c r="DQ44" s="37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0</v>
      </c>
      <c r="DV44" s="118">
        <f t="shared" si="4"/>
        <v>0</v>
      </c>
      <c r="DW44" s="118">
        <f t="shared" si="4"/>
        <v>0</v>
      </c>
      <c r="DX44" s="118">
        <f t="shared" si="4"/>
        <v>0</v>
      </c>
      <c r="DY44" s="118">
        <f t="shared" si="4"/>
        <v>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177" t="s">
        <v>67</v>
      </c>
      <c r="B45" s="38">
        <v>123</v>
      </c>
      <c r="C45" s="39"/>
      <c r="D45" s="39"/>
      <c r="E45" s="39">
        <v>3</v>
      </c>
      <c r="F45" s="39"/>
      <c r="G45" s="39"/>
      <c r="H45" s="39">
        <v>2</v>
      </c>
      <c r="I45" s="52">
        <f>2*10000</f>
        <v>20000</v>
      </c>
      <c r="J45" s="39"/>
      <c r="K45" s="40"/>
      <c r="L45" s="38">
        <v>126</v>
      </c>
      <c r="M45" s="39"/>
      <c r="N45" s="39"/>
      <c r="O45" s="39"/>
      <c r="P45" s="39"/>
      <c r="Q45" s="39"/>
      <c r="R45" s="39"/>
      <c r="S45" s="52"/>
      <c r="T45" s="39"/>
      <c r="U45" s="40"/>
      <c r="V45" s="45"/>
      <c r="W45" s="46"/>
      <c r="X45" s="46"/>
      <c r="Y45" s="46"/>
      <c r="Z45" s="46"/>
      <c r="AA45" s="46"/>
      <c r="AB45" s="46"/>
      <c r="AC45" s="69"/>
      <c r="AD45" s="46"/>
      <c r="AE45" s="47"/>
      <c r="AF45" s="38"/>
      <c r="AG45" s="39"/>
      <c r="AH45" s="39"/>
      <c r="AI45" s="39"/>
      <c r="AJ45" s="39"/>
      <c r="AK45" s="39"/>
      <c r="AL45" s="39"/>
      <c r="AM45" s="39"/>
      <c r="AN45" s="39"/>
      <c r="AO45" s="40"/>
      <c r="AP45" s="38"/>
      <c r="AQ45" s="39"/>
      <c r="AR45" s="39"/>
      <c r="AS45" s="39"/>
      <c r="AT45" s="39"/>
      <c r="AU45" s="39"/>
      <c r="AV45" s="39"/>
      <c r="AW45" s="39"/>
      <c r="AX45" s="39"/>
      <c r="AY45" s="40"/>
      <c r="AZ45" s="38"/>
      <c r="BA45" s="39"/>
      <c r="BB45" s="39"/>
      <c r="BC45" s="39"/>
      <c r="BD45" s="39"/>
      <c r="BE45" s="39"/>
      <c r="BF45" s="39"/>
      <c r="BG45" s="39"/>
      <c r="BH45" s="39"/>
      <c r="BI45" s="40"/>
      <c r="BJ45" s="49"/>
      <c r="BK45" s="50"/>
      <c r="BL45" s="50"/>
      <c r="BM45" s="50"/>
      <c r="BN45" s="50"/>
      <c r="BO45" s="50"/>
      <c r="BP45" s="50"/>
      <c r="BQ45" s="50"/>
      <c r="BR45" s="50"/>
      <c r="BS45" s="51"/>
      <c r="BT45" s="49"/>
      <c r="BU45" s="50"/>
      <c r="BV45" s="50"/>
      <c r="BW45" s="50"/>
      <c r="BX45" s="50"/>
      <c r="BY45" s="50"/>
      <c r="BZ45" s="50"/>
      <c r="CA45" s="50"/>
      <c r="CB45" s="50"/>
      <c r="CC45" s="51"/>
      <c r="CD45" s="38"/>
      <c r="CE45" s="39"/>
      <c r="CF45" s="39"/>
      <c r="CG45" s="39"/>
      <c r="CH45" s="39"/>
      <c r="CI45" s="39"/>
      <c r="CJ45" s="39"/>
      <c r="CK45" s="39"/>
      <c r="CL45" s="39"/>
      <c r="CM45" s="40"/>
      <c r="CN45" s="49"/>
      <c r="CO45" s="50"/>
      <c r="CP45" s="50"/>
      <c r="CQ45" s="50"/>
      <c r="CR45" s="50"/>
      <c r="CS45" s="50"/>
      <c r="CT45" s="50"/>
      <c r="CU45" s="50"/>
      <c r="CV45" s="50"/>
      <c r="CW45" s="51"/>
      <c r="CX45" s="38"/>
      <c r="CY45" s="39"/>
      <c r="CZ45" s="39"/>
      <c r="DA45" s="39"/>
      <c r="DB45" s="39"/>
      <c r="DC45" s="39"/>
      <c r="DD45" s="39"/>
      <c r="DE45" s="39"/>
      <c r="DF45" s="39"/>
      <c r="DG45" s="40"/>
      <c r="DH45" s="38"/>
      <c r="DI45" s="39"/>
      <c r="DJ45" s="39"/>
      <c r="DK45" s="39"/>
      <c r="DL45" s="39"/>
      <c r="DM45" s="39"/>
      <c r="DN45" s="39"/>
      <c r="DO45" s="52"/>
      <c r="DP45" s="39"/>
      <c r="DQ45" s="40"/>
      <c r="DR45" s="120">
        <f t="shared" si="4"/>
        <v>249</v>
      </c>
      <c r="DS45" s="121">
        <f t="shared" si="4"/>
        <v>0</v>
      </c>
      <c r="DT45" s="121">
        <f t="shared" si="4"/>
        <v>0</v>
      </c>
      <c r="DU45" s="121">
        <f t="shared" si="4"/>
        <v>3</v>
      </c>
      <c r="DV45" s="121">
        <f t="shared" si="4"/>
        <v>0</v>
      </c>
      <c r="DW45" s="121">
        <f t="shared" si="4"/>
        <v>0</v>
      </c>
      <c r="DX45" s="121">
        <f t="shared" si="4"/>
        <v>2</v>
      </c>
      <c r="DY45" s="121">
        <f t="shared" si="4"/>
        <v>20000</v>
      </c>
      <c r="DZ45" s="121">
        <f t="shared" si="4"/>
        <v>0</v>
      </c>
      <c r="EA45" s="122">
        <f t="shared" si="4"/>
        <v>0</v>
      </c>
    </row>
    <row r="46" spans="1:131" s="60" customFormat="1" ht="12" customHeight="1" x14ac:dyDescent="0.25">
      <c r="A46" s="178" t="s">
        <v>18</v>
      </c>
      <c r="B46" s="57">
        <f>SUM(B47+B48+B54+B58+B62+B63+B64+B65+B66+B67)</f>
        <v>0</v>
      </c>
      <c r="C46" s="57">
        <f t="shared" ref="C46:K46" si="11">SUM(C47+C48+C54+C58+C62+C63+C64+C65+C66+C67)</f>
        <v>1</v>
      </c>
      <c r="D46" s="57">
        <f t="shared" si="11"/>
        <v>0</v>
      </c>
      <c r="E46" s="57">
        <f t="shared" si="11"/>
        <v>0</v>
      </c>
      <c r="F46" s="57">
        <f t="shared" si="11"/>
        <v>0</v>
      </c>
      <c r="G46" s="57">
        <f t="shared" si="11"/>
        <v>0</v>
      </c>
      <c r="H46" s="57">
        <f t="shared" si="11"/>
        <v>0</v>
      </c>
      <c r="I46" s="57">
        <f t="shared" si="11"/>
        <v>0</v>
      </c>
      <c r="J46" s="57">
        <f t="shared" si="11"/>
        <v>0</v>
      </c>
      <c r="K46" s="57">
        <f t="shared" si="11"/>
        <v>0</v>
      </c>
      <c r="L46" s="352">
        <v>0</v>
      </c>
      <c r="M46" s="352">
        <v>1</v>
      </c>
      <c r="N46" s="352">
        <v>0</v>
      </c>
      <c r="O46" s="352">
        <v>0</v>
      </c>
      <c r="P46" s="352">
        <v>1</v>
      </c>
      <c r="Q46" s="352">
        <v>0</v>
      </c>
      <c r="R46" s="352">
        <v>1</v>
      </c>
      <c r="S46" s="368">
        <v>200000</v>
      </c>
      <c r="T46" s="352">
        <v>0</v>
      </c>
      <c r="U46" s="352">
        <v>0</v>
      </c>
      <c r="V46" s="135">
        <f>SUM(V47+V48+V54+V58+V62+V63+V64+V65+V66+V67)</f>
        <v>0</v>
      </c>
      <c r="W46" s="135">
        <f t="shared" ref="W46:AE46" si="12">SUM(W47+W48+W54+W58+W62+W63+W64+W65+W66+W67)</f>
        <v>0</v>
      </c>
      <c r="X46" s="135">
        <f t="shared" si="12"/>
        <v>1</v>
      </c>
      <c r="Y46" s="135">
        <f t="shared" si="12"/>
        <v>0</v>
      </c>
      <c r="Z46" s="135">
        <f t="shared" si="12"/>
        <v>0</v>
      </c>
      <c r="AA46" s="135">
        <f t="shared" si="12"/>
        <v>0</v>
      </c>
      <c r="AB46" s="135">
        <f t="shared" si="12"/>
        <v>0</v>
      </c>
      <c r="AC46" s="135">
        <f t="shared" si="12"/>
        <v>0</v>
      </c>
      <c r="AD46" s="135">
        <f t="shared" si="12"/>
        <v>0</v>
      </c>
      <c r="AE46" s="135">
        <f t="shared" si="12"/>
        <v>0</v>
      </c>
      <c r="AF46" s="57">
        <f t="shared" ref="AF46:BN46" si="13">SUM(AF47+AF48+AF54+AF58+AF62+AF63+AF64+AF65+AF66+AF67)</f>
        <v>0</v>
      </c>
      <c r="AG46" s="57">
        <f t="shared" si="13"/>
        <v>0</v>
      </c>
      <c r="AH46" s="57">
        <f t="shared" si="13"/>
        <v>0</v>
      </c>
      <c r="AI46" s="57">
        <f t="shared" si="13"/>
        <v>0</v>
      </c>
      <c r="AJ46" s="57">
        <f t="shared" si="13"/>
        <v>0</v>
      </c>
      <c r="AK46" s="57">
        <f t="shared" si="13"/>
        <v>0</v>
      </c>
      <c r="AL46" s="57">
        <f t="shared" si="13"/>
        <v>0</v>
      </c>
      <c r="AM46" s="57">
        <f t="shared" si="13"/>
        <v>0</v>
      </c>
      <c r="AN46" s="57">
        <f t="shared" si="13"/>
        <v>0</v>
      </c>
      <c r="AO46" s="148">
        <f t="shared" si="13"/>
        <v>0</v>
      </c>
      <c r="AP46" s="57">
        <f t="shared" si="13"/>
        <v>0</v>
      </c>
      <c r="AQ46" s="57">
        <f t="shared" si="13"/>
        <v>0</v>
      </c>
      <c r="AR46" s="57">
        <f t="shared" si="13"/>
        <v>0</v>
      </c>
      <c r="AS46" s="57">
        <f t="shared" si="13"/>
        <v>0</v>
      </c>
      <c r="AT46" s="57">
        <f t="shared" si="13"/>
        <v>0</v>
      </c>
      <c r="AU46" s="57">
        <f t="shared" si="13"/>
        <v>0</v>
      </c>
      <c r="AV46" s="57">
        <f t="shared" si="13"/>
        <v>0</v>
      </c>
      <c r="AW46" s="57">
        <f t="shared" si="13"/>
        <v>0</v>
      </c>
      <c r="AX46" s="57">
        <f t="shared" si="13"/>
        <v>0</v>
      </c>
      <c r="AY46" s="148">
        <f t="shared" si="13"/>
        <v>0</v>
      </c>
      <c r="AZ46" s="57">
        <f t="shared" si="13"/>
        <v>0</v>
      </c>
      <c r="BA46" s="57">
        <f t="shared" si="13"/>
        <v>0</v>
      </c>
      <c r="BB46" s="57">
        <f t="shared" si="13"/>
        <v>0</v>
      </c>
      <c r="BC46" s="57">
        <f t="shared" si="13"/>
        <v>0</v>
      </c>
      <c r="BD46" s="57">
        <f t="shared" si="13"/>
        <v>0</v>
      </c>
      <c r="BE46" s="57">
        <f t="shared" si="13"/>
        <v>0</v>
      </c>
      <c r="BF46" s="57">
        <f t="shared" si="13"/>
        <v>0</v>
      </c>
      <c r="BG46" s="57">
        <f t="shared" si="13"/>
        <v>0</v>
      </c>
      <c r="BH46" s="57">
        <f t="shared" si="13"/>
        <v>0</v>
      </c>
      <c r="BI46" s="148">
        <f t="shared" si="13"/>
        <v>0</v>
      </c>
      <c r="BJ46" s="41">
        <f t="shared" si="13"/>
        <v>0</v>
      </c>
      <c r="BK46" s="142">
        <f t="shared" si="13"/>
        <v>0</v>
      </c>
      <c r="BL46" s="142">
        <f t="shared" si="13"/>
        <v>0</v>
      </c>
      <c r="BM46" s="142">
        <f t="shared" si="13"/>
        <v>0</v>
      </c>
      <c r="BN46" s="142">
        <f t="shared" si="13"/>
        <v>0</v>
      </c>
      <c r="BO46" s="142">
        <f t="shared" ref="BO46:DQ46" si="14">SUM(BO47+BO48+BO54+BO58+BO62+BO63+BO64+BO65+BO66+BO67)</f>
        <v>0</v>
      </c>
      <c r="BP46" s="142">
        <f t="shared" si="14"/>
        <v>0</v>
      </c>
      <c r="BQ46" s="142">
        <f t="shared" si="14"/>
        <v>0</v>
      </c>
      <c r="BR46" s="142">
        <f t="shared" si="14"/>
        <v>0</v>
      </c>
      <c r="BS46" s="163">
        <f t="shared" si="14"/>
        <v>0</v>
      </c>
      <c r="BT46" s="41">
        <f t="shared" si="14"/>
        <v>0</v>
      </c>
      <c r="BU46" s="142">
        <f t="shared" si="14"/>
        <v>0</v>
      </c>
      <c r="BV46" s="142">
        <f t="shared" si="14"/>
        <v>0</v>
      </c>
      <c r="BW46" s="142">
        <f t="shared" si="14"/>
        <v>0</v>
      </c>
      <c r="BX46" s="142">
        <f t="shared" si="14"/>
        <v>0</v>
      </c>
      <c r="BY46" s="142">
        <f t="shared" si="14"/>
        <v>0</v>
      </c>
      <c r="BZ46" s="142">
        <f t="shared" si="14"/>
        <v>0</v>
      </c>
      <c r="CA46" s="142">
        <f t="shared" si="14"/>
        <v>0</v>
      </c>
      <c r="CB46" s="142">
        <f t="shared" si="14"/>
        <v>0</v>
      </c>
      <c r="CC46" s="163">
        <f t="shared" si="14"/>
        <v>0</v>
      </c>
      <c r="CD46" s="57">
        <f t="shared" si="14"/>
        <v>0</v>
      </c>
      <c r="CE46" s="57">
        <f t="shared" si="14"/>
        <v>0</v>
      </c>
      <c r="CF46" s="57">
        <f t="shared" si="14"/>
        <v>0</v>
      </c>
      <c r="CG46" s="57">
        <f t="shared" si="14"/>
        <v>0</v>
      </c>
      <c r="CH46" s="57">
        <f t="shared" si="14"/>
        <v>0</v>
      </c>
      <c r="CI46" s="57">
        <f t="shared" si="14"/>
        <v>0</v>
      </c>
      <c r="CJ46" s="57">
        <f t="shared" si="14"/>
        <v>0</v>
      </c>
      <c r="CK46" s="57">
        <f t="shared" si="14"/>
        <v>0</v>
      </c>
      <c r="CL46" s="57">
        <f t="shared" si="14"/>
        <v>0</v>
      </c>
      <c r="CM46" s="148">
        <f t="shared" si="14"/>
        <v>0</v>
      </c>
      <c r="CN46" s="41">
        <f t="shared" si="14"/>
        <v>0</v>
      </c>
      <c r="CO46" s="142">
        <f t="shared" si="14"/>
        <v>0</v>
      </c>
      <c r="CP46" s="142">
        <f t="shared" si="14"/>
        <v>0</v>
      </c>
      <c r="CQ46" s="142">
        <f t="shared" si="14"/>
        <v>0</v>
      </c>
      <c r="CR46" s="142">
        <f t="shared" si="14"/>
        <v>0</v>
      </c>
      <c r="CS46" s="142">
        <f t="shared" si="14"/>
        <v>0</v>
      </c>
      <c r="CT46" s="142">
        <f t="shared" si="14"/>
        <v>0</v>
      </c>
      <c r="CU46" s="142">
        <f t="shared" si="14"/>
        <v>0</v>
      </c>
      <c r="CV46" s="142">
        <f t="shared" si="14"/>
        <v>0</v>
      </c>
      <c r="CW46" s="163">
        <f t="shared" si="14"/>
        <v>0</v>
      </c>
      <c r="CX46" s="57">
        <f t="shared" si="14"/>
        <v>0</v>
      </c>
      <c r="CY46" s="57">
        <f t="shared" si="14"/>
        <v>0</v>
      </c>
      <c r="CZ46" s="57">
        <f t="shared" si="14"/>
        <v>0</v>
      </c>
      <c r="DA46" s="57">
        <f t="shared" si="14"/>
        <v>0</v>
      </c>
      <c r="DB46" s="57">
        <f t="shared" si="14"/>
        <v>0</v>
      </c>
      <c r="DC46" s="57">
        <f t="shared" si="14"/>
        <v>0</v>
      </c>
      <c r="DD46" s="57">
        <f t="shared" si="14"/>
        <v>0</v>
      </c>
      <c r="DE46" s="57">
        <f t="shared" si="14"/>
        <v>0</v>
      </c>
      <c r="DF46" s="57">
        <f t="shared" si="14"/>
        <v>0</v>
      </c>
      <c r="DG46" s="57">
        <f t="shared" si="14"/>
        <v>0</v>
      </c>
      <c r="DH46" s="57">
        <f t="shared" si="14"/>
        <v>0</v>
      </c>
      <c r="DI46" s="57">
        <f t="shared" si="14"/>
        <v>0</v>
      </c>
      <c r="DJ46" s="57">
        <f t="shared" si="14"/>
        <v>0</v>
      </c>
      <c r="DK46" s="57">
        <f t="shared" si="14"/>
        <v>0</v>
      </c>
      <c r="DL46" s="57">
        <f t="shared" si="14"/>
        <v>0</v>
      </c>
      <c r="DM46" s="57">
        <f t="shared" si="14"/>
        <v>0</v>
      </c>
      <c r="DN46" s="57">
        <f t="shared" si="14"/>
        <v>0</v>
      </c>
      <c r="DO46" s="57">
        <f t="shared" si="14"/>
        <v>0</v>
      </c>
      <c r="DP46" s="57">
        <f t="shared" si="14"/>
        <v>0</v>
      </c>
      <c r="DQ46" s="57">
        <f t="shared" si="14"/>
        <v>0</v>
      </c>
      <c r="DR46" s="57">
        <f t="shared" ref="DR46:DZ46" si="15">SUM(DR47+DR48+DR54+DR58+DR62+DR65+DR66+DR67+DR63+DR64)</f>
        <v>0</v>
      </c>
      <c r="DS46" s="57">
        <f t="shared" si="15"/>
        <v>2</v>
      </c>
      <c r="DT46" s="57">
        <f t="shared" si="15"/>
        <v>1</v>
      </c>
      <c r="DU46" s="57">
        <f t="shared" si="15"/>
        <v>0</v>
      </c>
      <c r="DV46" s="57">
        <f t="shared" si="15"/>
        <v>1</v>
      </c>
      <c r="DW46" s="57">
        <f t="shared" si="15"/>
        <v>0</v>
      </c>
      <c r="DX46" s="57">
        <f t="shared" si="15"/>
        <v>1</v>
      </c>
      <c r="DY46" s="57">
        <f t="shared" si="15"/>
        <v>200000</v>
      </c>
      <c r="DZ46" s="57">
        <f t="shared" si="15"/>
        <v>0</v>
      </c>
      <c r="EA46" s="57">
        <f t="shared" ref="EA46" si="16">SUM(EA47+EA48+EA54+EA58+EA62+EA65+EA66+EA67+EA63+EA64)</f>
        <v>0</v>
      </c>
    </row>
    <row r="47" spans="1:131" ht="12" customHeight="1" x14ac:dyDescent="0.25">
      <c r="A47" s="171" t="s">
        <v>91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11"/>
      <c r="W47" s="12"/>
      <c r="X47" s="12"/>
      <c r="Y47" s="12"/>
      <c r="Z47" s="12"/>
      <c r="AA47" s="12"/>
      <c r="AB47" s="12"/>
      <c r="AC47" s="12"/>
      <c r="AD47" s="12"/>
      <c r="AE47" s="13"/>
      <c r="AF47" s="26"/>
      <c r="AG47" s="27"/>
      <c r="AH47" s="27"/>
      <c r="AI47" s="27"/>
      <c r="AJ47" s="27"/>
      <c r="AK47" s="27"/>
      <c r="AL47" s="27"/>
      <c r="AM47" s="27"/>
      <c r="AN47" s="27"/>
      <c r="AO47" s="28"/>
      <c r="AP47" s="26"/>
      <c r="AQ47" s="27"/>
      <c r="AR47" s="27"/>
      <c r="AS47" s="27"/>
      <c r="AT47" s="27"/>
      <c r="AU47" s="27"/>
      <c r="AV47" s="27"/>
      <c r="AW47" s="27"/>
      <c r="AX47" s="27"/>
      <c r="AY47" s="28"/>
      <c r="AZ47" s="26"/>
      <c r="BA47" s="27"/>
      <c r="BB47" s="27"/>
      <c r="BC47" s="27"/>
      <c r="BD47" s="27"/>
      <c r="BE47" s="27"/>
      <c r="BF47" s="27"/>
      <c r="BG47" s="27"/>
      <c r="BH47" s="27"/>
      <c r="BI47" s="28"/>
      <c r="BJ47" s="26"/>
      <c r="BK47" s="27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</row>
    <row r="48" spans="1:131" ht="12" customHeight="1" x14ac:dyDescent="0.25">
      <c r="A48" s="172" t="s">
        <v>71</v>
      </c>
      <c r="B48" s="32">
        <f>SUM(B49:B53)</f>
        <v>0</v>
      </c>
      <c r="C48" s="33">
        <f t="shared" ref="C48:K48" si="17">SUM(C49:C53)</f>
        <v>0</v>
      </c>
      <c r="D48" s="33">
        <f t="shared" si="17"/>
        <v>0</v>
      </c>
      <c r="E48" s="33">
        <f t="shared" si="17"/>
        <v>0</v>
      </c>
      <c r="F48" s="33">
        <f t="shared" si="17"/>
        <v>0</v>
      </c>
      <c r="G48" s="33">
        <f t="shared" si="17"/>
        <v>0</v>
      </c>
      <c r="H48" s="33">
        <f t="shared" si="17"/>
        <v>0</v>
      </c>
      <c r="I48" s="33">
        <f t="shared" si="17"/>
        <v>0</v>
      </c>
      <c r="J48" s="33">
        <f t="shared" si="17"/>
        <v>0</v>
      </c>
      <c r="K48" s="34">
        <f t="shared" si="17"/>
        <v>0</v>
      </c>
      <c r="L48" s="32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</v>
      </c>
      <c r="V48" s="17">
        <f>SUM(V49:V53)</f>
        <v>0</v>
      </c>
      <c r="W48" s="18">
        <f t="shared" ref="W48:AE48" si="18">SUM(W49:W53)</f>
        <v>0</v>
      </c>
      <c r="X48" s="18">
        <f t="shared" si="18"/>
        <v>0</v>
      </c>
      <c r="Y48" s="18">
        <f t="shared" si="18"/>
        <v>0</v>
      </c>
      <c r="Z48" s="18">
        <f t="shared" si="18"/>
        <v>0</v>
      </c>
      <c r="AA48" s="18">
        <f t="shared" si="18"/>
        <v>0</v>
      </c>
      <c r="AB48" s="18">
        <f t="shared" si="18"/>
        <v>0</v>
      </c>
      <c r="AC48" s="18">
        <f t="shared" si="18"/>
        <v>0</v>
      </c>
      <c r="AD48" s="18">
        <f t="shared" si="18"/>
        <v>0</v>
      </c>
      <c r="AE48" s="19">
        <f t="shared" si="18"/>
        <v>0</v>
      </c>
      <c r="AF48" s="32">
        <f t="shared" ref="AF48:BN48" si="19">SUM(AF49:AF53)</f>
        <v>0</v>
      </c>
      <c r="AG48" s="33">
        <f t="shared" si="19"/>
        <v>0</v>
      </c>
      <c r="AH48" s="33">
        <f t="shared" si="19"/>
        <v>0</v>
      </c>
      <c r="AI48" s="33">
        <f t="shared" si="19"/>
        <v>0</v>
      </c>
      <c r="AJ48" s="33">
        <f t="shared" si="19"/>
        <v>0</v>
      </c>
      <c r="AK48" s="33">
        <f t="shared" si="19"/>
        <v>0</v>
      </c>
      <c r="AL48" s="33">
        <f t="shared" si="19"/>
        <v>0</v>
      </c>
      <c r="AM48" s="33">
        <f t="shared" si="19"/>
        <v>0</v>
      </c>
      <c r="AN48" s="33">
        <f t="shared" si="19"/>
        <v>0</v>
      </c>
      <c r="AO48" s="34">
        <f t="shared" si="19"/>
        <v>0</v>
      </c>
      <c r="AP48" s="32">
        <f t="shared" si="19"/>
        <v>0</v>
      </c>
      <c r="AQ48" s="33">
        <f t="shared" si="19"/>
        <v>0</v>
      </c>
      <c r="AR48" s="33">
        <f t="shared" si="19"/>
        <v>0</v>
      </c>
      <c r="AS48" s="33">
        <f t="shared" si="19"/>
        <v>0</v>
      </c>
      <c r="AT48" s="33">
        <f t="shared" si="19"/>
        <v>0</v>
      </c>
      <c r="AU48" s="33">
        <f t="shared" si="19"/>
        <v>0</v>
      </c>
      <c r="AV48" s="33">
        <f t="shared" si="19"/>
        <v>0</v>
      </c>
      <c r="AW48" s="33">
        <f t="shared" si="19"/>
        <v>0</v>
      </c>
      <c r="AX48" s="33">
        <f t="shared" si="19"/>
        <v>0</v>
      </c>
      <c r="AY48" s="34">
        <f t="shared" si="19"/>
        <v>0</v>
      </c>
      <c r="AZ48" s="32">
        <f t="shared" si="19"/>
        <v>0</v>
      </c>
      <c r="BA48" s="33">
        <f t="shared" si="19"/>
        <v>0</v>
      </c>
      <c r="BB48" s="33">
        <f t="shared" si="19"/>
        <v>0</v>
      </c>
      <c r="BC48" s="33">
        <f t="shared" si="19"/>
        <v>0</v>
      </c>
      <c r="BD48" s="33">
        <f t="shared" si="19"/>
        <v>0</v>
      </c>
      <c r="BE48" s="33">
        <f t="shared" si="19"/>
        <v>0</v>
      </c>
      <c r="BF48" s="33">
        <f t="shared" si="19"/>
        <v>0</v>
      </c>
      <c r="BG48" s="33">
        <f t="shared" si="19"/>
        <v>0</v>
      </c>
      <c r="BH48" s="33">
        <f t="shared" si="19"/>
        <v>0</v>
      </c>
      <c r="BI48" s="34">
        <f t="shared" si="19"/>
        <v>0</v>
      </c>
      <c r="BJ48" s="32">
        <f t="shared" si="19"/>
        <v>0</v>
      </c>
      <c r="BK48" s="33">
        <f t="shared" si="19"/>
        <v>0</v>
      </c>
      <c r="BL48" s="33">
        <f t="shared" si="19"/>
        <v>0</v>
      </c>
      <c r="BM48" s="33">
        <f t="shared" si="19"/>
        <v>0</v>
      </c>
      <c r="BN48" s="33">
        <f t="shared" si="19"/>
        <v>0</v>
      </c>
      <c r="BO48" s="33">
        <f t="shared" ref="BO48:DQ48" si="20">SUM(BO49:BO53)</f>
        <v>0</v>
      </c>
      <c r="BP48" s="33">
        <f t="shared" si="20"/>
        <v>0</v>
      </c>
      <c r="BQ48" s="33">
        <f t="shared" si="20"/>
        <v>0</v>
      </c>
      <c r="BR48" s="33">
        <f t="shared" si="20"/>
        <v>0</v>
      </c>
      <c r="BS48" s="34">
        <f t="shared" si="20"/>
        <v>0</v>
      </c>
      <c r="BT48" s="32">
        <f t="shared" si="20"/>
        <v>0</v>
      </c>
      <c r="BU48" s="33">
        <f t="shared" si="20"/>
        <v>0</v>
      </c>
      <c r="BV48" s="33">
        <f t="shared" si="20"/>
        <v>0</v>
      </c>
      <c r="BW48" s="33">
        <f t="shared" si="20"/>
        <v>0</v>
      </c>
      <c r="BX48" s="33">
        <f t="shared" si="20"/>
        <v>0</v>
      </c>
      <c r="BY48" s="33">
        <f t="shared" si="20"/>
        <v>0</v>
      </c>
      <c r="BZ48" s="33">
        <f t="shared" si="20"/>
        <v>0</v>
      </c>
      <c r="CA48" s="33">
        <f t="shared" si="20"/>
        <v>0</v>
      </c>
      <c r="CB48" s="33">
        <f t="shared" si="20"/>
        <v>0</v>
      </c>
      <c r="CC48" s="34">
        <f t="shared" si="20"/>
        <v>0</v>
      </c>
      <c r="CD48" s="32">
        <f t="shared" si="20"/>
        <v>0</v>
      </c>
      <c r="CE48" s="33">
        <f t="shared" si="20"/>
        <v>0</v>
      </c>
      <c r="CF48" s="33">
        <f t="shared" si="20"/>
        <v>0</v>
      </c>
      <c r="CG48" s="33">
        <f t="shared" si="20"/>
        <v>0</v>
      </c>
      <c r="CH48" s="33">
        <f t="shared" si="20"/>
        <v>0</v>
      </c>
      <c r="CI48" s="33">
        <f t="shared" si="20"/>
        <v>0</v>
      </c>
      <c r="CJ48" s="33">
        <f t="shared" si="20"/>
        <v>0</v>
      </c>
      <c r="CK48" s="33">
        <f t="shared" si="20"/>
        <v>0</v>
      </c>
      <c r="CL48" s="33">
        <f t="shared" si="20"/>
        <v>0</v>
      </c>
      <c r="CM48" s="34">
        <f t="shared" si="20"/>
        <v>0</v>
      </c>
      <c r="CN48" s="32">
        <f t="shared" si="20"/>
        <v>0</v>
      </c>
      <c r="CO48" s="33">
        <f t="shared" si="20"/>
        <v>0</v>
      </c>
      <c r="CP48" s="33">
        <f t="shared" si="20"/>
        <v>0</v>
      </c>
      <c r="CQ48" s="33">
        <f t="shared" si="20"/>
        <v>0</v>
      </c>
      <c r="CR48" s="33">
        <f t="shared" si="20"/>
        <v>0</v>
      </c>
      <c r="CS48" s="33">
        <f t="shared" si="20"/>
        <v>0</v>
      </c>
      <c r="CT48" s="33">
        <f t="shared" si="20"/>
        <v>0</v>
      </c>
      <c r="CU48" s="33">
        <f t="shared" si="20"/>
        <v>0</v>
      </c>
      <c r="CV48" s="33">
        <f t="shared" si="20"/>
        <v>0</v>
      </c>
      <c r="CW48" s="34">
        <f t="shared" si="20"/>
        <v>0</v>
      </c>
      <c r="CX48" s="32">
        <f t="shared" si="20"/>
        <v>0</v>
      </c>
      <c r="CY48" s="33">
        <f t="shared" si="20"/>
        <v>0</v>
      </c>
      <c r="CZ48" s="33">
        <f t="shared" si="20"/>
        <v>0</v>
      </c>
      <c r="DA48" s="33">
        <f t="shared" si="20"/>
        <v>0</v>
      </c>
      <c r="DB48" s="33">
        <f t="shared" si="20"/>
        <v>0</v>
      </c>
      <c r="DC48" s="33">
        <f t="shared" si="20"/>
        <v>0</v>
      </c>
      <c r="DD48" s="33">
        <f t="shared" si="20"/>
        <v>0</v>
      </c>
      <c r="DE48" s="33">
        <f t="shared" si="20"/>
        <v>0</v>
      </c>
      <c r="DF48" s="33">
        <f t="shared" si="20"/>
        <v>0</v>
      </c>
      <c r="DG48" s="34">
        <f t="shared" si="20"/>
        <v>0</v>
      </c>
      <c r="DH48" s="32">
        <f t="shared" si="20"/>
        <v>0</v>
      </c>
      <c r="DI48" s="33">
        <f t="shared" si="20"/>
        <v>0</v>
      </c>
      <c r="DJ48" s="33">
        <f t="shared" si="20"/>
        <v>0</v>
      </c>
      <c r="DK48" s="33">
        <f t="shared" si="20"/>
        <v>0</v>
      </c>
      <c r="DL48" s="33">
        <f t="shared" si="20"/>
        <v>0</v>
      </c>
      <c r="DM48" s="33">
        <f t="shared" si="20"/>
        <v>0</v>
      </c>
      <c r="DN48" s="33">
        <f t="shared" si="20"/>
        <v>0</v>
      </c>
      <c r="DO48" s="33">
        <f t="shared" si="20"/>
        <v>0</v>
      </c>
      <c r="DP48" s="33">
        <f t="shared" si="20"/>
        <v>0</v>
      </c>
      <c r="DQ48" s="34">
        <f t="shared" si="20"/>
        <v>0</v>
      </c>
      <c r="DR48" s="32">
        <f t="shared" ref="DR48:DZ48" si="21">SUM(DR49:DR53)</f>
        <v>0</v>
      </c>
      <c r="DS48" s="33">
        <f t="shared" si="21"/>
        <v>0</v>
      </c>
      <c r="DT48" s="33">
        <f t="shared" si="21"/>
        <v>0</v>
      </c>
      <c r="DU48" s="33">
        <f t="shared" si="21"/>
        <v>0</v>
      </c>
      <c r="DV48" s="33">
        <f t="shared" si="21"/>
        <v>0</v>
      </c>
      <c r="DW48" s="33">
        <f t="shared" si="21"/>
        <v>0</v>
      </c>
      <c r="DX48" s="33">
        <f t="shared" si="21"/>
        <v>0</v>
      </c>
      <c r="DY48" s="33">
        <f t="shared" si="21"/>
        <v>0</v>
      </c>
      <c r="DZ48" s="33">
        <f t="shared" si="21"/>
        <v>0</v>
      </c>
      <c r="EA48" s="34">
        <f t="shared" ref="EA48" si="22">SUM(EA49:EA53)</f>
        <v>0</v>
      </c>
    </row>
    <row r="49" spans="1:131" ht="12" customHeight="1" x14ac:dyDescent="0.25">
      <c r="A49" s="170" t="s">
        <v>33</v>
      </c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26"/>
      <c r="M49" s="27"/>
      <c r="N49" s="27"/>
      <c r="O49" s="27"/>
      <c r="P49" s="27"/>
      <c r="Q49" s="27"/>
      <c r="R49" s="27"/>
      <c r="S49" s="27"/>
      <c r="T49" s="27"/>
      <c r="U49" s="28"/>
      <c r="V49" s="11"/>
      <c r="W49" s="12"/>
      <c r="X49" s="12"/>
      <c r="Y49" s="12"/>
      <c r="Z49" s="12"/>
      <c r="AA49" s="12"/>
      <c r="AB49" s="12"/>
      <c r="AC49" s="12"/>
      <c r="AD49" s="12"/>
      <c r="AE49" s="13"/>
      <c r="AF49" s="26"/>
      <c r="AG49" s="27"/>
      <c r="AH49" s="27"/>
      <c r="AI49" s="27"/>
      <c r="AJ49" s="27"/>
      <c r="AK49" s="27"/>
      <c r="AL49" s="27"/>
      <c r="AM49" s="27"/>
      <c r="AN49" s="27"/>
      <c r="AO49" s="28"/>
      <c r="AP49" s="26"/>
      <c r="AQ49" s="27"/>
      <c r="AR49" s="27"/>
      <c r="AS49" s="27"/>
      <c r="AT49" s="27"/>
      <c r="AU49" s="27"/>
      <c r="AV49" s="27"/>
      <c r="AW49" s="27"/>
      <c r="AX49" s="27"/>
      <c r="AY49" s="28"/>
      <c r="AZ49" s="26"/>
      <c r="BA49" s="27"/>
      <c r="BB49" s="27"/>
      <c r="BC49" s="27"/>
      <c r="BD49" s="27"/>
      <c r="BE49" s="27"/>
      <c r="BF49" s="27"/>
      <c r="BG49" s="27"/>
      <c r="BH49" s="27"/>
      <c r="BI49" s="28"/>
      <c r="BJ49" s="26"/>
      <c r="BK49" s="27"/>
      <c r="BL49" s="27"/>
      <c r="BM49" s="27"/>
      <c r="BN49" s="27"/>
      <c r="BO49" s="27"/>
      <c r="BP49" s="27"/>
      <c r="BQ49" s="27"/>
      <c r="BR49" s="27"/>
      <c r="BS49" s="28"/>
      <c r="BT49" s="26"/>
      <c r="BU49" s="27"/>
      <c r="BV49" s="27"/>
      <c r="BW49" s="27"/>
      <c r="BX49" s="27"/>
      <c r="BY49" s="27"/>
      <c r="BZ49" s="27"/>
      <c r="CA49" s="27"/>
      <c r="CB49" s="27"/>
      <c r="CC49" s="28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 t="shared" si="4"/>
        <v>0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70" t="s">
        <v>75</v>
      </c>
      <c r="B50" s="26"/>
      <c r="C50" s="27"/>
      <c r="D50" s="27"/>
      <c r="E50" s="27"/>
      <c r="F50" s="27"/>
      <c r="G50" s="27"/>
      <c r="H50" s="27"/>
      <c r="I50" s="27"/>
      <c r="J50" s="27"/>
      <c r="K50" s="28"/>
      <c r="L50" s="26"/>
      <c r="M50" s="27"/>
      <c r="N50" s="27"/>
      <c r="O50" s="27"/>
      <c r="P50" s="27"/>
      <c r="Q50" s="27"/>
      <c r="R50" s="27"/>
      <c r="S50" s="27"/>
      <c r="T50" s="27"/>
      <c r="U50" s="28"/>
      <c r="V50" s="11"/>
      <c r="W50" s="12"/>
      <c r="X50" s="12"/>
      <c r="Y50" s="12"/>
      <c r="Z50" s="12"/>
      <c r="AA50" s="12"/>
      <c r="AB50" s="12"/>
      <c r="AC50" s="12"/>
      <c r="AD50" s="12"/>
      <c r="AE50" s="13"/>
      <c r="AF50" s="26"/>
      <c r="AG50" s="27"/>
      <c r="AH50" s="27"/>
      <c r="AI50" s="27"/>
      <c r="AJ50" s="27"/>
      <c r="AK50" s="27"/>
      <c r="AL50" s="27"/>
      <c r="AM50" s="27"/>
      <c r="AN50" s="27"/>
      <c r="AO50" s="28"/>
      <c r="AP50" s="26"/>
      <c r="AQ50" s="27"/>
      <c r="AR50" s="27"/>
      <c r="AS50" s="27"/>
      <c r="AT50" s="27"/>
      <c r="AU50" s="27"/>
      <c r="AV50" s="27"/>
      <c r="AW50" s="27"/>
      <c r="AX50" s="27"/>
      <c r="AY50" s="28"/>
      <c r="AZ50" s="26"/>
      <c r="BA50" s="27"/>
      <c r="BB50" s="27"/>
      <c r="BC50" s="27"/>
      <c r="BD50" s="27"/>
      <c r="BE50" s="27"/>
      <c r="BF50" s="27"/>
      <c r="BG50" s="27"/>
      <c r="BH50" s="27"/>
      <c r="BI50" s="28"/>
      <c r="BJ50" s="26"/>
      <c r="BK50" s="27"/>
      <c r="BL50" s="27"/>
      <c r="BM50" s="27"/>
      <c r="BN50" s="27"/>
      <c r="BO50" s="27"/>
      <c r="BP50" s="27"/>
      <c r="BQ50" s="27"/>
      <c r="BR50" s="27"/>
      <c r="BS50" s="28"/>
      <c r="BT50" s="26"/>
      <c r="BU50" s="27"/>
      <c r="BV50" s="27"/>
      <c r="BW50" s="27"/>
      <c r="BX50" s="27"/>
      <c r="BY50" s="27"/>
      <c r="BZ50" s="27"/>
      <c r="CA50" s="27"/>
      <c r="CB50" s="27"/>
      <c r="CC50" s="28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70" t="s">
        <v>34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6"/>
      <c r="M51" s="27"/>
      <c r="N51" s="27"/>
      <c r="O51" s="27"/>
      <c r="P51" s="27"/>
      <c r="Q51" s="27"/>
      <c r="R51" s="27"/>
      <c r="S51" s="27"/>
      <c r="T51" s="27"/>
      <c r="U51" s="28"/>
      <c r="V51" s="11"/>
      <c r="W51" s="12"/>
      <c r="X51" s="12"/>
      <c r="Y51" s="12"/>
      <c r="Z51" s="12"/>
      <c r="AA51" s="12"/>
      <c r="AB51" s="12"/>
      <c r="AC51" s="12"/>
      <c r="AD51" s="12"/>
      <c r="AE51" s="13"/>
      <c r="AF51" s="26"/>
      <c r="AG51" s="27"/>
      <c r="AH51" s="27"/>
      <c r="AI51" s="27"/>
      <c r="AJ51" s="27"/>
      <c r="AK51" s="27"/>
      <c r="AL51" s="27"/>
      <c r="AM51" s="27"/>
      <c r="AN51" s="27"/>
      <c r="AO51" s="28"/>
      <c r="AP51" s="26"/>
      <c r="AQ51" s="27"/>
      <c r="AR51" s="27"/>
      <c r="AS51" s="27"/>
      <c r="AT51" s="27"/>
      <c r="AU51" s="27"/>
      <c r="AV51" s="27"/>
      <c r="AW51" s="27"/>
      <c r="AX51" s="27"/>
      <c r="AY51" s="28"/>
      <c r="AZ51" s="26"/>
      <c r="BA51" s="27"/>
      <c r="BB51" s="27"/>
      <c r="BC51" s="27"/>
      <c r="BD51" s="27"/>
      <c r="BE51" s="27"/>
      <c r="BF51" s="27"/>
      <c r="BG51" s="27"/>
      <c r="BH51" s="27"/>
      <c r="BI51" s="28"/>
      <c r="BJ51" s="26"/>
      <c r="BK51" s="27"/>
      <c r="BL51" s="27"/>
      <c r="BM51" s="27"/>
      <c r="BN51" s="27"/>
      <c r="BO51" s="27"/>
      <c r="BP51" s="27"/>
      <c r="BQ51" s="27"/>
      <c r="BR51" s="27"/>
      <c r="BS51" s="28"/>
      <c r="BT51" s="221"/>
      <c r="BU51" s="27"/>
      <c r="BV51" s="27"/>
      <c r="BW51" s="27"/>
      <c r="BX51" s="27"/>
      <c r="BY51" s="27"/>
      <c r="BZ51" s="27"/>
      <c r="CA51" s="27"/>
      <c r="CB51" s="27"/>
      <c r="CC51" s="28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6"/>
      <c r="CY51" s="27"/>
      <c r="CZ51" s="27"/>
      <c r="DA51" s="27"/>
      <c r="DB51" s="27"/>
      <c r="DC51" s="27"/>
      <c r="DD51" s="27"/>
      <c r="DE51" s="27"/>
      <c r="DF51" s="27"/>
      <c r="DG51" s="28"/>
      <c r="DH51" s="26"/>
      <c r="DI51" s="27"/>
      <c r="DJ51" s="27"/>
      <c r="DK51" s="27"/>
      <c r="DL51" s="27"/>
      <c r="DM51" s="27"/>
      <c r="DN51" s="27"/>
      <c r="DO51" s="27"/>
      <c r="DP51" s="27"/>
      <c r="DQ51" s="28"/>
      <c r="DR51" s="107">
        <f t="shared" si="4"/>
        <v>0</v>
      </c>
      <c r="DS51" s="98">
        <f t="shared" si="4"/>
        <v>0</v>
      </c>
      <c r="DT51" s="98">
        <f t="shared" si="4"/>
        <v>0</v>
      </c>
      <c r="DU51" s="98">
        <f t="shared" si="4"/>
        <v>0</v>
      </c>
      <c r="DV51" s="98">
        <f t="shared" si="4"/>
        <v>0</v>
      </c>
      <c r="DW51" s="98">
        <f t="shared" ref="DW51:EA68" si="23">G51+Q51+AA51+AK51+AU51+BE51+BO51+BY51+CI51+CS51+DC51+DM51</f>
        <v>0</v>
      </c>
      <c r="DX51" s="98">
        <f t="shared" si="23"/>
        <v>0</v>
      </c>
      <c r="DY51" s="98">
        <f t="shared" si="23"/>
        <v>0</v>
      </c>
      <c r="DZ51" s="98">
        <f t="shared" si="23"/>
        <v>0</v>
      </c>
      <c r="EA51" s="103">
        <f t="shared" si="23"/>
        <v>0</v>
      </c>
    </row>
    <row r="52" spans="1:131" ht="12" customHeight="1" x14ac:dyDescent="0.25">
      <c r="A52" s="170" t="s">
        <v>35</v>
      </c>
      <c r="B52" s="26"/>
      <c r="C52" s="27"/>
      <c r="D52" s="27"/>
      <c r="E52" s="27"/>
      <c r="F52" s="27"/>
      <c r="G52" s="27"/>
      <c r="H52" s="27"/>
      <c r="I52" s="27"/>
      <c r="J52" s="27"/>
      <c r="K52" s="28"/>
      <c r="L52" s="26"/>
      <c r="M52" s="27"/>
      <c r="N52" s="27"/>
      <c r="O52" s="27"/>
      <c r="P52" s="27"/>
      <c r="Q52" s="27"/>
      <c r="R52" s="27"/>
      <c r="S52" s="27"/>
      <c r="T52" s="27"/>
      <c r="U52" s="28"/>
      <c r="V52" s="11"/>
      <c r="W52" s="12"/>
      <c r="X52" s="12"/>
      <c r="Y52" s="12"/>
      <c r="Z52" s="12"/>
      <c r="AA52" s="12"/>
      <c r="AB52" s="12"/>
      <c r="AC52" s="12"/>
      <c r="AD52" s="12"/>
      <c r="AE52" s="13"/>
      <c r="AF52" s="26"/>
      <c r="AG52" s="27"/>
      <c r="AH52" s="27"/>
      <c r="AI52" s="27"/>
      <c r="AJ52" s="27"/>
      <c r="AK52" s="27"/>
      <c r="AL52" s="27"/>
      <c r="AM52" s="27"/>
      <c r="AN52" s="27"/>
      <c r="AO52" s="28"/>
      <c r="AP52" s="26"/>
      <c r="AQ52" s="27"/>
      <c r="AR52" s="27"/>
      <c r="AS52" s="27"/>
      <c r="AT52" s="27"/>
      <c r="AU52" s="27"/>
      <c r="AV52" s="27"/>
      <c r="AW52" s="27"/>
      <c r="AX52" s="27"/>
      <c r="AY52" s="28"/>
      <c r="AZ52" s="26"/>
      <c r="BA52" s="27"/>
      <c r="BB52" s="27"/>
      <c r="BC52" s="27"/>
      <c r="BD52" s="27"/>
      <c r="BE52" s="27"/>
      <c r="BF52" s="27"/>
      <c r="BG52" s="27"/>
      <c r="BH52" s="27"/>
      <c r="BI52" s="28"/>
      <c r="BJ52" s="26"/>
      <c r="BK52" s="27"/>
      <c r="BL52" s="27"/>
      <c r="BM52" s="27"/>
      <c r="BN52" s="27"/>
      <c r="BO52" s="27"/>
      <c r="BP52" s="27"/>
      <c r="BQ52" s="27"/>
      <c r="BR52" s="27"/>
      <c r="BS52" s="28"/>
      <c r="BT52" s="221"/>
      <c r="BU52" s="27"/>
      <c r="BV52" s="27"/>
      <c r="BW52" s="27"/>
      <c r="BX52" s="27"/>
      <c r="BY52" s="27"/>
      <c r="BZ52" s="27"/>
      <c r="CA52" s="27"/>
      <c r="CB52" s="27"/>
      <c r="CC52" s="28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26"/>
      <c r="CY52" s="27"/>
      <c r="CZ52" s="27"/>
      <c r="DA52" s="27"/>
      <c r="DB52" s="27"/>
      <c r="DC52" s="27"/>
      <c r="DD52" s="27"/>
      <c r="DE52" s="27"/>
      <c r="DF52" s="27"/>
      <c r="DG52" s="28"/>
      <c r="DH52" s="26"/>
      <c r="DI52" s="27"/>
      <c r="DJ52" s="27"/>
      <c r="DK52" s="27"/>
      <c r="DL52" s="27"/>
      <c r="DM52" s="27"/>
      <c r="DN52" s="27"/>
      <c r="DO52" s="27"/>
      <c r="DP52" s="27"/>
      <c r="DQ52" s="28"/>
      <c r="DR52" s="107">
        <f t="shared" ref="DR52:DV68" si="24">B52+L52+V52+AF52+AP52+AZ52+BJ52+BT52+CD52+CN52+CX52+DH52</f>
        <v>0</v>
      </c>
      <c r="DS52" s="98">
        <f t="shared" si="24"/>
        <v>0</v>
      </c>
      <c r="DT52" s="98">
        <f t="shared" si="24"/>
        <v>0</v>
      </c>
      <c r="DU52" s="98">
        <f t="shared" si="24"/>
        <v>0</v>
      </c>
      <c r="DV52" s="98">
        <f t="shared" si="24"/>
        <v>0</v>
      </c>
      <c r="DW52" s="98">
        <f t="shared" si="23"/>
        <v>0</v>
      </c>
      <c r="DX52" s="98">
        <f t="shared" si="23"/>
        <v>0</v>
      </c>
      <c r="DY52" s="98">
        <f t="shared" si="23"/>
        <v>0</v>
      </c>
      <c r="DZ52" s="98">
        <f t="shared" si="23"/>
        <v>0</v>
      </c>
      <c r="EA52" s="103">
        <f t="shared" si="23"/>
        <v>0</v>
      </c>
    </row>
    <row r="53" spans="1:131" ht="12" customHeight="1" x14ac:dyDescent="0.25">
      <c r="A53" s="170" t="s">
        <v>77</v>
      </c>
      <c r="B53" s="26"/>
      <c r="C53" s="27"/>
      <c r="D53" s="27"/>
      <c r="E53" s="27"/>
      <c r="F53" s="27"/>
      <c r="G53" s="27"/>
      <c r="H53" s="27"/>
      <c r="I53" s="27"/>
      <c r="J53" s="27"/>
      <c r="K53" s="28"/>
      <c r="L53" s="26"/>
      <c r="M53" s="27"/>
      <c r="N53" s="27"/>
      <c r="O53" s="27"/>
      <c r="P53" s="27"/>
      <c r="Q53" s="27"/>
      <c r="R53" s="27"/>
      <c r="S53" s="27"/>
      <c r="T53" s="27"/>
      <c r="U53" s="28"/>
      <c r="V53" s="11"/>
      <c r="W53" s="12"/>
      <c r="X53" s="12"/>
      <c r="Y53" s="12"/>
      <c r="Z53" s="12"/>
      <c r="AA53" s="12"/>
      <c r="AB53" s="12"/>
      <c r="AC53" s="12"/>
      <c r="AD53" s="12"/>
      <c r="AE53" s="13"/>
      <c r="AF53" s="26"/>
      <c r="AG53" s="27"/>
      <c r="AH53" s="27"/>
      <c r="AI53" s="27"/>
      <c r="AJ53" s="27"/>
      <c r="AK53" s="27"/>
      <c r="AL53" s="27"/>
      <c r="AM53" s="27"/>
      <c r="AN53" s="27"/>
      <c r="AO53" s="28"/>
      <c r="AP53" s="26"/>
      <c r="AQ53" s="27"/>
      <c r="AR53" s="27"/>
      <c r="AS53" s="27"/>
      <c r="AT53" s="27"/>
      <c r="AU53" s="27"/>
      <c r="AV53" s="27"/>
      <c r="AW53" s="27"/>
      <c r="AX53" s="27"/>
      <c r="AY53" s="28"/>
      <c r="AZ53" s="26"/>
      <c r="BA53" s="27"/>
      <c r="BB53" s="27"/>
      <c r="BC53" s="27"/>
      <c r="BD53" s="27"/>
      <c r="BE53" s="27"/>
      <c r="BF53" s="27"/>
      <c r="BG53" s="27"/>
      <c r="BH53" s="27"/>
      <c r="BI53" s="28"/>
      <c r="BJ53" s="26"/>
      <c r="BK53" s="27"/>
      <c r="BL53" s="27"/>
      <c r="BM53" s="27"/>
      <c r="BN53" s="27"/>
      <c r="BO53" s="27"/>
      <c r="BP53" s="27"/>
      <c r="BQ53" s="27"/>
      <c r="BR53" s="27"/>
      <c r="BS53" s="28"/>
      <c r="BT53" s="26"/>
      <c r="BU53" s="27"/>
      <c r="BV53" s="27"/>
      <c r="BW53" s="27"/>
      <c r="BX53" s="27"/>
      <c r="BY53" s="27"/>
      <c r="BZ53" s="27"/>
      <c r="CA53" s="27"/>
      <c r="CB53" s="27"/>
      <c r="CC53" s="28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24"/>
        <v>0</v>
      </c>
      <c r="DS53" s="98">
        <f t="shared" si="24"/>
        <v>0</v>
      </c>
      <c r="DT53" s="98">
        <f t="shared" si="24"/>
        <v>0</v>
      </c>
      <c r="DU53" s="98">
        <f t="shared" si="24"/>
        <v>0</v>
      </c>
      <c r="DV53" s="98">
        <f t="shared" si="24"/>
        <v>0</v>
      </c>
      <c r="DW53" s="98">
        <f t="shared" si="23"/>
        <v>0</v>
      </c>
      <c r="DX53" s="98">
        <f t="shared" si="23"/>
        <v>0</v>
      </c>
      <c r="DY53" s="98">
        <f t="shared" si="23"/>
        <v>0</v>
      </c>
      <c r="DZ53" s="98">
        <f t="shared" si="23"/>
        <v>0</v>
      </c>
      <c r="EA53" s="103">
        <f t="shared" si="23"/>
        <v>0</v>
      </c>
    </row>
    <row r="54" spans="1:131" ht="12" customHeight="1" x14ac:dyDescent="0.25">
      <c r="A54" s="172" t="s">
        <v>36</v>
      </c>
      <c r="B54" s="32">
        <f>SUM(B55:B57)</f>
        <v>0</v>
      </c>
      <c r="C54" s="33">
        <f t="shared" ref="C54:K54" si="25">SUM(C55:C57)</f>
        <v>1</v>
      </c>
      <c r="D54" s="33">
        <f t="shared" si="25"/>
        <v>0</v>
      </c>
      <c r="E54" s="33">
        <f t="shared" si="25"/>
        <v>0</v>
      </c>
      <c r="F54" s="33">
        <f t="shared" si="25"/>
        <v>0</v>
      </c>
      <c r="G54" s="33">
        <f t="shared" si="25"/>
        <v>0</v>
      </c>
      <c r="H54" s="33">
        <f t="shared" si="25"/>
        <v>0</v>
      </c>
      <c r="I54" s="33">
        <f t="shared" si="25"/>
        <v>0</v>
      </c>
      <c r="J54" s="33">
        <f t="shared" si="25"/>
        <v>0</v>
      </c>
      <c r="K54" s="34">
        <f t="shared" si="25"/>
        <v>0</v>
      </c>
      <c r="L54" s="32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4">
        <v>0</v>
      </c>
      <c r="V54" s="17">
        <f>SUM(V55:V57)</f>
        <v>0</v>
      </c>
      <c r="W54" s="18">
        <f t="shared" ref="W54:AE54" si="26">SUM(W55:W57)</f>
        <v>0</v>
      </c>
      <c r="X54" s="18">
        <f t="shared" si="26"/>
        <v>0</v>
      </c>
      <c r="Y54" s="18">
        <f t="shared" si="26"/>
        <v>0</v>
      </c>
      <c r="Z54" s="18">
        <f t="shared" si="26"/>
        <v>0</v>
      </c>
      <c r="AA54" s="18">
        <f t="shared" si="26"/>
        <v>0</v>
      </c>
      <c r="AB54" s="18">
        <f t="shared" si="26"/>
        <v>0</v>
      </c>
      <c r="AC54" s="18">
        <f t="shared" si="26"/>
        <v>0</v>
      </c>
      <c r="AD54" s="18">
        <f t="shared" si="26"/>
        <v>0</v>
      </c>
      <c r="AE54" s="19">
        <f t="shared" si="26"/>
        <v>0</v>
      </c>
      <c r="AF54" s="32">
        <f t="shared" ref="AF54:BN54" si="27">SUM(AF55:AF57)</f>
        <v>0</v>
      </c>
      <c r="AG54" s="33">
        <f t="shared" si="27"/>
        <v>0</v>
      </c>
      <c r="AH54" s="33">
        <f t="shared" si="27"/>
        <v>0</v>
      </c>
      <c r="AI54" s="33">
        <f t="shared" si="27"/>
        <v>0</v>
      </c>
      <c r="AJ54" s="33">
        <f t="shared" si="27"/>
        <v>0</v>
      </c>
      <c r="AK54" s="33">
        <f t="shared" si="27"/>
        <v>0</v>
      </c>
      <c r="AL54" s="33">
        <f t="shared" si="27"/>
        <v>0</v>
      </c>
      <c r="AM54" s="33">
        <f t="shared" si="27"/>
        <v>0</v>
      </c>
      <c r="AN54" s="33">
        <f t="shared" si="27"/>
        <v>0</v>
      </c>
      <c r="AO54" s="34">
        <f t="shared" si="27"/>
        <v>0</v>
      </c>
      <c r="AP54" s="32">
        <f t="shared" si="27"/>
        <v>0</v>
      </c>
      <c r="AQ54" s="33">
        <f t="shared" si="27"/>
        <v>0</v>
      </c>
      <c r="AR54" s="33">
        <f t="shared" si="27"/>
        <v>0</v>
      </c>
      <c r="AS54" s="33">
        <f t="shared" si="27"/>
        <v>0</v>
      </c>
      <c r="AT54" s="33">
        <f t="shared" si="27"/>
        <v>0</v>
      </c>
      <c r="AU54" s="33">
        <f t="shared" si="27"/>
        <v>0</v>
      </c>
      <c r="AV54" s="33">
        <f t="shared" si="27"/>
        <v>0</v>
      </c>
      <c r="AW54" s="33">
        <f t="shared" si="27"/>
        <v>0</v>
      </c>
      <c r="AX54" s="33">
        <f t="shared" si="27"/>
        <v>0</v>
      </c>
      <c r="AY54" s="34">
        <f t="shared" si="27"/>
        <v>0</v>
      </c>
      <c r="AZ54" s="32">
        <f t="shared" si="27"/>
        <v>0</v>
      </c>
      <c r="BA54" s="33">
        <f t="shared" si="27"/>
        <v>0</v>
      </c>
      <c r="BB54" s="33">
        <f t="shared" si="27"/>
        <v>0</v>
      </c>
      <c r="BC54" s="33">
        <f t="shared" si="27"/>
        <v>0</v>
      </c>
      <c r="BD54" s="33">
        <f t="shared" si="27"/>
        <v>0</v>
      </c>
      <c r="BE54" s="33">
        <f t="shared" si="27"/>
        <v>0</v>
      </c>
      <c r="BF54" s="33">
        <f t="shared" si="27"/>
        <v>0</v>
      </c>
      <c r="BG54" s="33">
        <f t="shared" si="27"/>
        <v>0</v>
      </c>
      <c r="BH54" s="33">
        <f t="shared" si="27"/>
        <v>0</v>
      </c>
      <c r="BI54" s="34">
        <f t="shared" si="27"/>
        <v>0</v>
      </c>
      <c r="BJ54" s="32">
        <f t="shared" si="27"/>
        <v>0</v>
      </c>
      <c r="BK54" s="33">
        <f t="shared" si="27"/>
        <v>0</v>
      </c>
      <c r="BL54" s="33">
        <f t="shared" si="27"/>
        <v>0</v>
      </c>
      <c r="BM54" s="33">
        <f t="shared" si="27"/>
        <v>0</v>
      </c>
      <c r="BN54" s="33">
        <f t="shared" si="27"/>
        <v>0</v>
      </c>
      <c r="BO54" s="33">
        <f t="shared" ref="BO54:DQ54" si="28">SUM(BO55:BO57)</f>
        <v>0</v>
      </c>
      <c r="BP54" s="33">
        <f t="shared" si="28"/>
        <v>0</v>
      </c>
      <c r="BQ54" s="33">
        <f t="shared" si="28"/>
        <v>0</v>
      </c>
      <c r="BR54" s="33">
        <f t="shared" si="28"/>
        <v>0</v>
      </c>
      <c r="BS54" s="34">
        <f t="shared" si="28"/>
        <v>0</v>
      </c>
      <c r="BT54" s="32">
        <f t="shared" si="28"/>
        <v>0</v>
      </c>
      <c r="BU54" s="33">
        <f t="shared" si="28"/>
        <v>0</v>
      </c>
      <c r="BV54" s="33">
        <f t="shared" si="28"/>
        <v>0</v>
      </c>
      <c r="BW54" s="33">
        <f t="shared" si="28"/>
        <v>0</v>
      </c>
      <c r="BX54" s="33">
        <f t="shared" si="28"/>
        <v>0</v>
      </c>
      <c r="BY54" s="33">
        <f t="shared" si="28"/>
        <v>0</v>
      </c>
      <c r="BZ54" s="33">
        <f t="shared" si="28"/>
        <v>0</v>
      </c>
      <c r="CA54" s="33">
        <f t="shared" si="28"/>
        <v>0</v>
      </c>
      <c r="CB54" s="33">
        <f t="shared" si="28"/>
        <v>0</v>
      </c>
      <c r="CC54" s="34">
        <f t="shared" si="28"/>
        <v>0</v>
      </c>
      <c r="CD54" s="32">
        <f t="shared" si="28"/>
        <v>0</v>
      </c>
      <c r="CE54" s="33">
        <f t="shared" si="28"/>
        <v>0</v>
      </c>
      <c r="CF54" s="33">
        <f t="shared" si="28"/>
        <v>0</v>
      </c>
      <c r="CG54" s="33">
        <f t="shared" si="28"/>
        <v>0</v>
      </c>
      <c r="CH54" s="33">
        <f t="shared" si="28"/>
        <v>0</v>
      </c>
      <c r="CI54" s="33">
        <f t="shared" si="28"/>
        <v>0</v>
      </c>
      <c r="CJ54" s="33">
        <f t="shared" si="28"/>
        <v>0</v>
      </c>
      <c r="CK54" s="33">
        <f t="shared" si="28"/>
        <v>0</v>
      </c>
      <c r="CL54" s="33">
        <f t="shared" si="28"/>
        <v>0</v>
      </c>
      <c r="CM54" s="34">
        <f t="shared" si="28"/>
        <v>0</v>
      </c>
      <c r="CN54" s="32">
        <f t="shared" si="28"/>
        <v>0</v>
      </c>
      <c r="CO54" s="33">
        <f t="shared" si="28"/>
        <v>0</v>
      </c>
      <c r="CP54" s="33">
        <f t="shared" si="28"/>
        <v>0</v>
      </c>
      <c r="CQ54" s="33">
        <f t="shared" si="28"/>
        <v>0</v>
      </c>
      <c r="CR54" s="33">
        <f t="shared" si="28"/>
        <v>0</v>
      </c>
      <c r="CS54" s="33">
        <f t="shared" si="28"/>
        <v>0</v>
      </c>
      <c r="CT54" s="33">
        <f t="shared" si="28"/>
        <v>0</v>
      </c>
      <c r="CU54" s="33">
        <f t="shared" si="28"/>
        <v>0</v>
      </c>
      <c r="CV54" s="33">
        <f t="shared" si="28"/>
        <v>0</v>
      </c>
      <c r="CW54" s="34">
        <f t="shared" si="28"/>
        <v>0</v>
      </c>
      <c r="CX54" s="32">
        <f t="shared" si="28"/>
        <v>0</v>
      </c>
      <c r="CY54" s="33">
        <f t="shared" si="28"/>
        <v>0</v>
      </c>
      <c r="CZ54" s="33">
        <f t="shared" si="28"/>
        <v>0</v>
      </c>
      <c r="DA54" s="33">
        <f t="shared" si="28"/>
        <v>0</v>
      </c>
      <c r="DB54" s="33">
        <f t="shared" si="28"/>
        <v>0</v>
      </c>
      <c r="DC54" s="33">
        <f t="shared" si="28"/>
        <v>0</v>
      </c>
      <c r="DD54" s="33">
        <f t="shared" si="28"/>
        <v>0</v>
      </c>
      <c r="DE54" s="33">
        <f t="shared" si="28"/>
        <v>0</v>
      </c>
      <c r="DF54" s="33">
        <f t="shared" si="28"/>
        <v>0</v>
      </c>
      <c r="DG54" s="34">
        <f t="shared" si="28"/>
        <v>0</v>
      </c>
      <c r="DH54" s="32">
        <f t="shared" si="28"/>
        <v>0</v>
      </c>
      <c r="DI54" s="33">
        <f t="shared" si="28"/>
        <v>0</v>
      </c>
      <c r="DJ54" s="33">
        <f t="shared" si="28"/>
        <v>0</v>
      </c>
      <c r="DK54" s="33">
        <f t="shared" si="28"/>
        <v>0</v>
      </c>
      <c r="DL54" s="33">
        <f t="shared" si="28"/>
        <v>0</v>
      </c>
      <c r="DM54" s="33">
        <f t="shared" si="28"/>
        <v>0</v>
      </c>
      <c r="DN54" s="33">
        <f t="shared" si="28"/>
        <v>0</v>
      </c>
      <c r="DO54" s="33">
        <f t="shared" si="28"/>
        <v>0</v>
      </c>
      <c r="DP54" s="33">
        <f t="shared" si="28"/>
        <v>0</v>
      </c>
      <c r="DQ54" s="34">
        <f t="shared" si="28"/>
        <v>0</v>
      </c>
      <c r="DR54" s="32">
        <f t="shared" ref="DR54:DZ54" si="29">SUM(DR55:DR57)</f>
        <v>0</v>
      </c>
      <c r="DS54" s="33">
        <f t="shared" si="29"/>
        <v>1</v>
      </c>
      <c r="DT54" s="33">
        <f t="shared" si="29"/>
        <v>0</v>
      </c>
      <c r="DU54" s="33">
        <f t="shared" si="29"/>
        <v>0</v>
      </c>
      <c r="DV54" s="33">
        <f t="shared" si="29"/>
        <v>0</v>
      </c>
      <c r="DW54" s="33">
        <f t="shared" si="29"/>
        <v>0</v>
      </c>
      <c r="DX54" s="33">
        <f t="shared" si="29"/>
        <v>0</v>
      </c>
      <c r="DY54" s="33">
        <f t="shared" si="29"/>
        <v>0</v>
      </c>
      <c r="DZ54" s="33">
        <f t="shared" si="29"/>
        <v>0</v>
      </c>
      <c r="EA54" s="34">
        <f t="shared" ref="EA54" si="30">SUM(EA55:EA57)</f>
        <v>0</v>
      </c>
    </row>
    <row r="55" spans="1:131" ht="12" customHeight="1" x14ac:dyDescent="0.25">
      <c r="A55" s="170" t="s">
        <v>78</v>
      </c>
      <c r="B55" s="26"/>
      <c r="C55" s="27">
        <v>1</v>
      </c>
      <c r="D55" s="27"/>
      <c r="E55" s="27"/>
      <c r="F55" s="27"/>
      <c r="G55" s="27"/>
      <c r="H55" s="27"/>
      <c r="I55" s="27"/>
      <c r="J55" s="27"/>
      <c r="K55" s="28"/>
      <c r="L55" s="26"/>
      <c r="M55" s="27"/>
      <c r="N55" s="27"/>
      <c r="O55" s="27"/>
      <c r="P55" s="27"/>
      <c r="Q55" s="27"/>
      <c r="R55" s="27"/>
      <c r="S55" s="27"/>
      <c r="T55" s="27"/>
      <c r="U55" s="28"/>
      <c r="V55" s="11"/>
      <c r="W55" s="12"/>
      <c r="X55" s="12"/>
      <c r="Y55" s="12"/>
      <c r="Z55" s="12"/>
      <c r="AA55" s="12"/>
      <c r="AB55" s="12"/>
      <c r="AC55" s="12"/>
      <c r="AD55" s="12"/>
      <c r="AE55" s="13"/>
      <c r="AF55" s="26"/>
      <c r="AG55" s="27"/>
      <c r="AH55" s="27"/>
      <c r="AI55" s="27"/>
      <c r="AJ55" s="27"/>
      <c r="AK55" s="27"/>
      <c r="AL55" s="27"/>
      <c r="AM55" s="27"/>
      <c r="AN55" s="27"/>
      <c r="AO55" s="28"/>
      <c r="AP55" s="26"/>
      <c r="AQ55" s="27"/>
      <c r="AR55" s="27"/>
      <c r="AS55" s="27"/>
      <c r="AT55" s="27"/>
      <c r="AU55" s="27"/>
      <c r="AV55" s="27"/>
      <c r="AW55" s="27"/>
      <c r="AX55" s="27"/>
      <c r="AY55" s="28"/>
      <c r="AZ55" s="26"/>
      <c r="BA55" s="27"/>
      <c r="BB55" s="27"/>
      <c r="BC55" s="27"/>
      <c r="BD55" s="27"/>
      <c r="BE55" s="27"/>
      <c r="BF55" s="27"/>
      <c r="BG55" s="27"/>
      <c r="BH55" s="27"/>
      <c r="BI55" s="28"/>
      <c r="BJ55" s="26"/>
      <c r="BK55" s="27"/>
      <c r="BL55" s="27"/>
      <c r="BM55" s="27"/>
      <c r="BN55" s="27"/>
      <c r="BO55" s="27"/>
      <c r="BP55" s="27"/>
      <c r="BQ55" s="27"/>
      <c r="BR55" s="27"/>
      <c r="BS55" s="28"/>
      <c r="BT55" s="26"/>
      <c r="BU55" s="27"/>
      <c r="BV55" s="27"/>
      <c r="BW55" s="27"/>
      <c r="BX55" s="27"/>
      <c r="BY55" s="27"/>
      <c r="BZ55" s="27"/>
      <c r="CA55" s="27"/>
      <c r="CB55" s="27"/>
      <c r="CC55" s="28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149"/>
      <c r="CO55" s="150"/>
      <c r="CP55" s="150"/>
      <c r="CQ55" s="150"/>
      <c r="CR55" s="150"/>
      <c r="CS55" s="150"/>
      <c r="CT55" s="150"/>
      <c r="CU55" s="150"/>
      <c r="CV55" s="150"/>
      <c r="CW55" s="151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"/>
      <c r="DI55" s="27"/>
      <c r="DJ55" s="27"/>
      <c r="DK55" s="27"/>
      <c r="DL55" s="27"/>
      <c r="DM55" s="27"/>
      <c r="DN55" s="27"/>
      <c r="DO55" s="27"/>
      <c r="DP55" s="27"/>
      <c r="DQ55" s="28"/>
      <c r="DR55" s="107">
        <f t="shared" si="24"/>
        <v>0</v>
      </c>
      <c r="DS55" s="98">
        <f t="shared" si="24"/>
        <v>1</v>
      </c>
      <c r="DT55" s="98">
        <f t="shared" si="24"/>
        <v>0</v>
      </c>
      <c r="DU55" s="98">
        <f t="shared" si="24"/>
        <v>0</v>
      </c>
      <c r="DV55" s="98">
        <f t="shared" si="24"/>
        <v>0</v>
      </c>
      <c r="DW55" s="98">
        <f t="shared" si="23"/>
        <v>0</v>
      </c>
      <c r="DX55" s="98">
        <f t="shared" si="23"/>
        <v>0</v>
      </c>
      <c r="DY55" s="98">
        <f t="shared" si="23"/>
        <v>0</v>
      </c>
      <c r="DZ55" s="98">
        <f t="shared" si="23"/>
        <v>0</v>
      </c>
      <c r="EA55" s="103">
        <f t="shared" si="23"/>
        <v>0</v>
      </c>
    </row>
    <row r="56" spans="1:131" ht="12" customHeight="1" x14ac:dyDescent="0.25">
      <c r="A56" s="170" t="s">
        <v>80</v>
      </c>
      <c r="B56" s="26"/>
      <c r="C56" s="27"/>
      <c r="D56" s="27"/>
      <c r="E56" s="27"/>
      <c r="F56" s="27"/>
      <c r="G56" s="27"/>
      <c r="H56" s="27"/>
      <c r="I56" s="27"/>
      <c r="J56" s="27"/>
      <c r="K56" s="28"/>
      <c r="L56" s="26"/>
      <c r="M56" s="27"/>
      <c r="N56" s="27"/>
      <c r="O56" s="27"/>
      <c r="P56" s="27"/>
      <c r="Q56" s="27"/>
      <c r="R56" s="27"/>
      <c r="S56" s="27"/>
      <c r="T56" s="27"/>
      <c r="U56" s="28"/>
      <c r="V56" s="11"/>
      <c r="W56" s="12"/>
      <c r="X56" s="12"/>
      <c r="Y56" s="12"/>
      <c r="Z56" s="12"/>
      <c r="AA56" s="12"/>
      <c r="AB56" s="12"/>
      <c r="AC56" s="12"/>
      <c r="AD56" s="12"/>
      <c r="AE56" s="13"/>
      <c r="AF56" s="26"/>
      <c r="AG56" s="27"/>
      <c r="AH56" s="27"/>
      <c r="AI56" s="27"/>
      <c r="AJ56" s="27"/>
      <c r="AK56" s="27"/>
      <c r="AL56" s="27"/>
      <c r="AM56" s="27"/>
      <c r="AN56" s="27"/>
      <c r="AO56" s="28"/>
      <c r="AP56" s="26"/>
      <c r="AQ56" s="27"/>
      <c r="AR56" s="27"/>
      <c r="AS56" s="27"/>
      <c r="AT56" s="27"/>
      <c r="AU56" s="27"/>
      <c r="AV56" s="27"/>
      <c r="AW56" s="27"/>
      <c r="AX56" s="27"/>
      <c r="AY56" s="28"/>
      <c r="AZ56" s="26"/>
      <c r="BA56" s="27"/>
      <c r="BB56" s="27"/>
      <c r="BC56" s="27"/>
      <c r="BD56" s="27"/>
      <c r="BE56" s="27"/>
      <c r="BF56" s="27"/>
      <c r="BG56" s="27"/>
      <c r="BH56" s="27"/>
      <c r="BI56" s="28"/>
      <c r="BJ56" s="26"/>
      <c r="BK56" s="27"/>
      <c r="BL56" s="27"/>
      <c r="BM56" s="27"/>
      <c r="BN56" s="27"/>
      <c r="BO56" s="27"/>
      <c r="BP56" s="27"/>
      <c r="BQ56" s="27"/>
      <c r="BR56" s="27"/>
      <c r="BS56" s="28"/>
      <c r="BT56" s="26"/>
      <c r="BU56" s="27"/>
      <c r="BV56" s="27"/>
      <c r="BW56" s="27"/>
      <c r="BX56" s="27"/>
      <c r="BY56" s="27"/>
      <c r="BZ56" s="27"/>
      <c r="CA56" s="27"/>
      <c r="CB56" s="27"/>
      <c r="CC56" s="28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"/>
      <c r="DI56" s="27"/>
      <c r="DJ56" s="27"/>
      <c r="DK56" s="27"/>
      <c r="DL56" s="27"/>
      <c r="DM56" s="27"/>
      <c r="DN56" s="27"/>
      <c r="DO56" s="27"/>
      <c r="DP56" s="27"/>
      <c r="DQ56" s="28"/>
      <c r="DR56" s="107">
        <f t="shared" si="24"/>
        <v>0</v>
      </c>
      <c r="DS56" s="98">
        <f t="shared" si="24"/>
        <v>0</v>
      </c>
      <c r="DT56" s="98">
        <f t="shared" si="24"/>
        <v>0</v>
      </c>
      <c r="DU56" s="98">
        <f t="shared" si="24"/>
        <v>0</v>
      </c>
      <c r="DV56" s="98">
        <f t="shared" si="24"/>
        <v>0</v>
      </c>
      <c r="DW56" s="98">
        <f t="shared" si="23"/>
        <v>0</v>
      </c>
      <c r="DX56" s="98">
        <f t="shared" si="23"/>
        <v>0</v>
      </c>
      <c r="DY56" s="98">
        <f t="shared" si="23"/>
        <v>0</v>
      </c>
      <c r="DZ56" s="98">
        <f t="shared" si="23"/>
        <v>0</v>
      </c>
      <c r="EA56" s="103">
        <f t="shared" si="23"/>
        <v>0</v>
      </c>
    </row>
    <row r="57" spans="1:131" ht="12" customHeight="1" x14ac:dyDescent="0.25">
      <c r="A57" s="170" t="s">
        <v>79</v>
      </c>
      <c r="B57" s="26"/>
      <c r="C57" s="27"/>
      <c r="D57" s="27"/>
      <c r="E57" s="27"/>
      <c r="F57" s="27"/>
      <c r="G57" s="27"/>
      <c r="H57" s="27"/>
      <c r="I57" s="27"/>
      <c r="J57" s="27"/>
      <c r="K57" s="28"/>
      <c r="L57" s="26"/>
      <c r="M57" s="27"/>
      <c r="N57" s="27"/>
      <c r="O57" s="27"/>
      <c r="P57" s="27"/>
      <c r="Q57" s="27"/>
      <c r="R57" s="27"/>
      <c r="S57" s="27"/>
      <c r="T57" s="27"/>
      <c r="U57" s="28"/>
      <c r="V57" s="11"/>
      <c r="W57" s="12"/>
      <c r="X57" s="12"/>
      <c r="Y57" s="12"/>
      <c r="Z57" s="12"/>
      <c r="AA57" s="12"/>
      <c r="AB57" s="12"/>
      <c r="AC57" s="12"/>
      <c r="AD57" s="12"/>
      <c r="AE57" s="13"/>
      <c r="AF57" s="26"/>
      <c r="AG57" s="27"/>
      <c r="AH57" s="27"/>
      <c r="AI57" s="27"/>
      <c r="AJ57" s="27"/>
      <c r="AK57" s="27"/>
      <c r="AL57" s="27"/>
      <c r="AM57" s="27"/>
      <c r="AN57" s="27"/>
      <c r="AO57" s="28"/>
      <c r="AP57" s="26"/>
      <c r="AQ57" s="27"/>
      <c r="AR57" s="27"/>
      <c r="AS57" s="27"/>
      <c r="AT57" s="27"/>
      <c r="AU57" s="27"/>
      <c r="AV57" s="27"/>
      <c r="AW57" s="27"/>
      <c r="AX57" s="27"/>
      <c r="AY57" s="28"/>
      <c r="AZ57" s="26"/>
      <c r="BA57" s="27"/>
      <c r="BB57" s="27"/>
      <c r="BC57" s="27"/>
      <c r="BD57" s="27"/>
      <c r="BE57" s="27"/>
      <c r="BF57" s="27"/>
      <c r="BG57" s="27"/>
      <c r="BH57" s="27"/>
      <c r="BI57" s="28"/>
      <c r="BJ57" s="26"/>
      <c r="BK57" s="27"/>
      <c r="BL57" s="27"/>
      <c r="BM57" s="27"/>
      <c r="BN57" s="27"/>
      <c r="BO57" s="27"/>
      <c r="BP57" s="27"/>
      <c r="BQ57" s="27"/>
      <c r="BR57" s="27"/>
      <c r="BS57" s="28"/>
      <c r="BT57" s="26"/>
      <c r="BU57" s="27"/>
      <c r="BV57" s="27"/>
      <c r="BW57" s="27"/>
      <c r="BX57" s="27"/>
      <c r="BY57" s="27"/>
      <c r="BZ57" s="27"/>
      <c r="CA57" s="27"/>
      <c r="CB57" s="27"/>
      <c r="CC57" s="28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24"/>
        <v>0</v>
      </c>
      <c r="DS57" s="98">
        <f t="shared" si="24"/>
        <v>0</v>
      </c>
      <c r="DT57" s="98">
        <f t="shared" si="24"/>
        <v>0</v>
      </c>
      <c r="DU57" s="98">
        <f t="shared" si="24"/>
        <v>0</v>
      </c>
      <c r="DV57" s="98">
        <f t="shared" si="24"/>
        <v>0</v>
      </c>
      <c r="DW57" s="98">
        <f t="shared" si="23"/>
        <v>0</v>
      </c>
      <c r="DX57" s="98">
        <f t="shared" si="23"/>
        <v>0</v>
      </c>
      <c r="DY57" s="98">
        <f t="shared" si="23"/>
        <v>0</v>
      </c>
      <c r="DZ57" s="98">
        <f t="shared" si="23"/>
        <v>0</v>
      </c>
      <c r="EA57" s="103">
        <f t="shared" si="23"/>
        <v>0</v>
      </c>
    </row>
    <row r="58" spans="1:131" ht="12" customHeight="1" x14ac:dyDescent="0.25">
      <c r="A58" s="172" t="s">
        <v>81</v>
      </c>
      <c r="B58" s="32">
        <f>SUM(B59:B61)</f>
        <v>0</v>
      </c>
      <c r="C58" s="33">
        <f t="shared" ref="C58:K58" si="31">SUM(C59:C61)</f>
        <v>0</v>
      </c>
      <c r="D58" s="33">
        <f t="shared" si="31"/>
        <v>0</v>
      </c>
      <c r="E58" s="33">
        <f t="shared" si="31"/>
        <v>0</v>
      </c>
      <c r="F58" s="33">
        <f t="shared" si="31"/>
        <v>0</v>
      </c>
      <c r="G58" s="33">
        <f t="shared" si="31"/>
        <v>0</v>
      </c>
      <c r="H58" s="33">
        <f t="shared" si="31"/>
        <v>0</v>
      </c>
      <c r="I58" s="33">
        <f t="shared" si="31"/>
        <v>0</v>
      </c>
      <c r="J58" s="33">
        <f t="shared" si="31"/>
        <v>0</v>
      </c>
      <c r="K58" s="34">
        <f t="shared" si="31"/>
        <v>0</v>
      </c>
      <c r="L58" s="32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4">
        <v>0</v>
      </c>
      <c r="V58" s="17">
        <f>SUM(V59:V61)</f>
        <v>0</v>
      </c>
      <c r="W58" s="18">
        <f t="shared" ref="W58:AE58" si="32">SUM(W59:W61)</f>
        <v>0</v>
      </c>
      <c r="X58" s="18">
        <f t="shared" si="32"/>
        <v>1</v>
      </c>
      <c r="Y58" s="18">
        <f t="shared" si="32"/>
        <v>0</v>
      </c>
      <c r="Z58" s="18">
        <f t="shared" si="32"/>
        <v>0</v>
      </c>
      <c r="AA58" s="18">
        <f t="shared" si="32"/>
        <v>0</v>
      </c>
      <c r="AB58" s="18">
        <f t="shared" si="32"/>
        <v>0</v>
      </c>
      <c r="AC58" s="18">
        <f t="shared" si="32"/>
        <v>0</v>
      </c>
      <c r="AD58" s="18">
        <f t="shared" si="32"/>
        <v>0</v>
      </c>
      <c r="AE58" s="19">
        <f t="shared" si="32"/>
        <v>0</v>
      </c>
      <c r="AF58" s="32">
        <f t="shared" ref="AF58:BN58" si="33">SUM(AF59:AF61)</f>
        <v>0</v>
      </c>
      <c r="AG58" s="33">
        <f t="shared" si="33"/>
        <v>0</v>
      </c>
      <c r="AH58" s="33">
        <f t="shared" si="33"/>
        <v>0</v>
      </c>
      <c r="AI58" s="33">
        <f t="shared" si="33"/>
        <v>0</v>
      </c>
      <c r="AJ58" s="33">
        <f t="shared" si="33"/>
        <v>0</v>
      </c>
      <c r="AK58" s="33">
        <f t="shared" si="33"/>
        <v>0</v>
      </c>
      <c r="AL58" s="33">
        <f t="shared" si="33"/>
        <v>0</v>
      </c>
      <c r="AM58" s="33">
        <f t="shared" si="33"/>
        <v>0</v>
      </c>
      <c r="AN58" s="33">
        <f t="shared" si="33"/>
        <v>0</v>
      </c>
      <c r="AO58" s="34">
        <f t="shared" si="33"/>
        <v>0</v>
      </c>
      <c r="AP58" s="32">
        <f t="shared" si="33"/>
        <v>0</v>
      </c>
      <c r="AQ58" s="33">
        <f t="shared" si="33"/>
        <v>0</v>
      </c>
      <c r="AR58" s="33">
        <f t="shared" si="33"/>
        <v>0</v>
      </c>
      <c r="AS58" s="33">
        <f t="shared" si="33"/>
        <v>0</v>
      </c>
      <c r="AT58" s="33">
        <f t="shared" si="33"/>
        <v>0</v>
      </c>
      <c r="AU58" s="33">
        <f t="shared" si="33"/>
        <v>0</v>
      </c>
      <c r="AV58" s="33">
        <f t="shared" si="33"/>
        <v>0</v>
      </c>
      <c r="AW58" s="33">
        <f t="shared" si="33"/>
        <v>0</v>
      </c>
      <c r="AX58" s="33">
        <f t="shared" si="33"/>
        <v>0</v>
      </c>
      <c r="AY58" s="34">
        <f t="shared" si="33"/>
        <v>0</v>
      </c>
      <c r="AZ58" s="32">
        <f t="shared" si="33"/>
        <v>0</v>
      </c>
      <c r="BA58" s="33">
        <f t="shared" si="33"/>
        <v>0</v>
      </c>
      <c r="BB58" s="33">
        <f t="shared" si="33"/>
        <v>0</v>
      </c>
      <c r="BC58" s="33">
        <f t="shared" si="33"/>
        <v>0</v>
      </c>
      <c r="BD58" s="33">
        <f t="shared" si="33"/>
        <v>0</v>
      </c>
      <c r="BE58" s="33">
        <f t="shared" si="33"/>
        <v>0</v>
      </c>
      <c r="BF58" s="33">
        <f t="shared" si="33"/>
        <v>0</v>
      </c>
      <c r="BG58" s="33">
        <f t="shared" si="33"/>
        <v>0</v>
      </c>
      <c r="BH58" s="33">
        <f t="shared" si="33"/>
        <v>0</v>
      </c>
      <c r="BI58" s="34">
        <f t="shared" si="33"/>
        <v>0</v>
      </c>
      <c r="BJ58" s="32">
        <f t="shared" si="33"/>
        <v>0</v>
      </c>
      <c r="BK58" s="33">
        <f t="shared" si="33"/>
        <v>0</v>
      </c>
      <c r="BL58" s="33">
        <f t="shared" si="33"/>
        <v>0</v>
      </c>
      <c r="BM58" s="33">
        <f t="shared" si="33"/>
        <v>0</v>
      </c>
      <c r="BN58" s="33">
        <f t="shared" si="33"/>
        <v>0</v>
      </c>
      <c r="BO58" s="33">
        <f t="shared" ref="BO58:DQ58" si="34">SUM(BO59:BO61)</f>
        <v>0</v>
      </c>
      <c r="BP58" s="33">
        <f t="shared" si="34"/>
        <v>0</v>
      </c>
      <c r="BQ58" s="33">
        <f t="shared" si="34"/>
        <v>0</v>
      </c>
      <c r="BR58" s="33">
        <f t="shared" si="34"/>
        <v>0</v>
      </c>
      <c r="BS58" s="34">
        <f t="shared" si="34"/>
        <v>0</v>
      </c>
      <c r="BT58" s="32">
        <f t="shared" si="34"/>
        <v>0</v>
      </c>
      <c r="BU58" s="33">
        <f t="shared" si="34"/>
        <v>0</v>
      </c>
      <c r="BV58" s="33">
        <f t="shared" si="34"/>
        <v>0</v>
      </c>
      <c r="BW58" s="33">
        <f t="shared" si="34"/>
        <v>0</v>
      </c>
      <c r="BX58" s="33">
        <f t="shared" si="34"/>
        <v>0</v>
      </c>
      <c r="BY58" s="33">
        <f t="shared" si="34"/>
        <v>0</v>
      </c>
      <c r="BZ58" s="33">
        <f t="shared" si="34"/>
        <v>0</v>
      </c>
      <c r="CA58" s="33">
        <f t="shared" si="34"/>
        <v>0</v>
      </c>
      <c r="CB58" s="33">
        <f t="shared" si="34"/>
        <v>0</v>
      </c>
      <c r="CC58" s="34">
        <f t="shared" si="34"/>
        <v>0</v>
      </c>
      <c r="CD58" s="32">
        <f t="shared" si="34"/>
        <v>0</v>
      </c>
      <c r="CE58" s="33">
        <f t="shared" si="34"/>
        <v>0</v>
      </c>
      <c r="CF58" s="33">
        <f t="shared" si="34"/>
        <v>0</v>
      </c>
      <c r="CG58" s="33">
        <f t="shared" si="34"/>
        <v>0</v>
      </c>
      <c r="CH58" s="33">
        <f t="shared" si="34"/>
        <v>0</v>
      </c>
      <c r="CI58" s="33">
        <f t="shared" si="34"/>
        <v>0</v>
      </c>
      <c r="CJ58" s="33">
        <f t="shared" si="34"/>
        <v>0</v>
      </c>
      <c r="CK58" s="33">
        <f t="shared" si="34"/>
        <v>0</v>
      </c>
      <c r="CL58" s="33">
        <f t="shared" si="34"/>
        <v>0</v>
      </c>
      <c r="CM58" s="34">
        <f t="shared" si="34"/>
        <v>0</v>
      </c>
      <c r="CN58" s="32">
        <f t="shared" si="34"/>
        <v>0</v>
      </c>
      <c r="CO58" s="33">
        <f t="shared" si="34"/>
        <v>0</v>
      </c>
      <c r="CP58" s="33">
        <f t="shared" si="34"/>
        <v>0</v>
      </c>
      <c r="CQ58" s="33">
        <f t="shared" si="34"/>
        <v>0</v>
      </c>
      <c r="CR58" s="33">
        <f t="shared" si="34"/>
        <v>0</v>
      </c>
      <c r="CS58" s="33">
        <f t="shared" si="34"/>
        <v>0</v>
      </c>
      <c r="CT58" s="33">
        <f t="shared" si="34"/>
        <v>0</v>
      </c>
      <c r="CU58" s="33">
        <f t="shared" si="34"/>
        <v>0</v>
      </c>
      <c r="CV58" s="33">
        <f t="shared" si="34"/>
        <v>0</v>
      </c>
      <c r="CW58" s="34">
        <f t="shared" si="34"/>
        <v>0</v>
      </c>
      <c r="CX58" s="32">
        <f t="shared" si="34"/>
        <v>0</v>
      </c>
      <c r="CY58" s="33">
        <f t="shared" si="34"/>
        <v>0</v>
      </c>
      <c r="CZ58" s="33">
        <f t="shared" si="34"/>
        <v>0</v>
      </c>
      <c r="DA58" s="33">
        <f t="shared" si="34"/>
        <v>0</v>
      </c>
      <c r="DB58" s="33">
        <f t="shared" si="34"/>
        <v>0</v>
      </c>
      <c r="DC58" s="33">
        <f t="shared" si="34"/>
        <v>0</v>
      </c>
      <c r="DD58" s="33">
        <f t="shared" si="34"/>
        <v>0</v>
      </c>
      <c r="DE58" s="33">
        <f t="shared" si="34"/>
        <v>0</v>
      </c>
      <c r="DF58" s="33">
        <f t="shared" si="34"/>
        <v>0</v>
      </c>
      <c r="DG58" s="34">
        <f t="shared" si="34"/>
        <v>0</v>
      </c>
      <c r="DH58" s="32">
        <f t="shared" si="34"/>
        <v>0</v>
      </c>
      <c r="DI58" s="33">
        <f t="shared" si="34"/>
        <v>0</v>
      </c>
      <c r="DJ58" s="33">
        <f t="shared" si="34"/>
        <v>0</v>
      </c>
      <c r="DK58" s="33">
        <f t="shared" si="34"/>
        <v>0</v>
      </c>
      <c r="DL58" s="33">
        <f t="shared" si="34"/>
        <v>0</v>
      </c>
      <c r="DM58" s="33">
        <f t="shared" si="34"/>
        <v>0</v>
      </c>
      <c r="DN58" s="33">
        <f t="shared" si="34"/>
        <v>0</v>
      </c>
      <c r="DO58" s="33">
        <f t="shared" si="34"/>
        <v>0</v>
      </c>
      <c r="DP58" s="33">
        <f t="shared" si="34"/>
        <v>0</v>
      </c>
      <c r="DQ58" s="34">
        <f t="shared" si="34"/>
        <v>0</v>
      </c>
      <c r="DR58" s="32">
        <f t="shared" ref="DR58:DZ58" si="35">SUM(DR59:DR61)</f>
        <v>0</v>
      </c>
      <c r="DS58" s="33">
        <f t="shared" si="35"/>
        <v>0</v>
      </c>
      <c r="DT58" s="33">
        <f t="shared" si="35"/>
        <v>1</v>
      </c>
      <c r="DU58" s="33">
        <f t="shared" si="35"/>
        <v>0</v>
      </c>
      <c r="DV58" s="33">
        <f t="shared" si="35"/>
        <v>0</v>
      </c>
      <c r="DW58" s="33">
        <f t="shared" si="35"/>
        <v>0</v>
      </c>
      <c r="DX58" s="33">
        <f t="shared" si="35"/>
        <v>0</v>
      </c>
      <c r="DY58" s="33">
        <f t="shared" si="35"/>
        <v>0</v>
      </c>
      <c r="DZ58" s="33">
        <f t="shared" si="35"/>
        <v>0</v>
      </c>
      <c r="EA58" s="34">
        <f t="shared" ref="EA58" si="36">SUM(EA59:EA61)</f>
        <v>0</v>
      </c>
    </row>
    <row r="59" spans="1:131" ht="12" customHeight="1" x14ac:dyDescent="0.25">
      <c r="A59" s="170" t="s">
        <v>82</v>
      </c>
      <c r="B59" s="26"/>
      <c r="C59" s="27"/>
      <c r="D59" s="27"/>
      <c r="E59" s="27"/>
      <c r="F59" s="27"/>
      <c r="G59" s="27"/>
      <c r="H59" s="27"/>
      <c r="I59" s="27"/>
      <c r="J59" s="27"/>
      <c r="K59" s="28"/>
      <c r="L59" s="26"/>
      <c r="M59" s="27"/>
      <c r="N59" s="27"/>
      <c r="O59" s="27"/>
      <c r="P59" s="27"/>
      <c r="Q59" s="27"/>
      <c r="R59" s="27"/>
      <c r="S59" s="27"/>
      <c r="T59" s="27"/>
      <c r="U59" s="28"/>
      <c r="V59" s="11"/>
      <c r="W59" s="12"/>
      <c r="X59" s="12">
        <v>1</v>
      </c>
      <c r="Y59" s="12"/>
      <c r="Z59" s="12"/>
      <c r="AA59" s="12"/>
      <c r="AB59" s="12"/>
      <c r="AC59" s="12"/>
      <c r="AD59" s="12"/>
      <c r="AE59" s="13"/>
      <c r="AF59" s="26"/>
      <c r="AG59" s="27"/>
      <c r="AH59" s="27"/>
      <c r="AI59" s="27"/>
      <c r="AJ59" s="27"/>
      <c r="AK59" s="27"/>
      <c r="AL59" s="27"/>
      <c r="AM59" s="27"/>
      <c r="AN59" s="27"/>
      <c r="AO59" s="28"/>
      <c r="AP59" s="26"/>
      <c r="AQ59" s="27"/>
      <c r="AR59" s="27"/>
      <c r="AS59" s="27"/>
      <c r="AT59" s="27"/>
      <c r="AU59" s="27"/>
      <c r="AV59" s="27"/>
      <c r="AW59" s="27"/>
      <c r="AX59" s="27"/>
      <c r="AY59" s="28"/>
      <c r="AZ59" s="26"/>
      <c r="BA59" s="27"/>
      <c r="BB59" s="27"/>
      <c r="BC59" s="27"/>
      <c r="BD59" s="27"/>
      <c r="BE59" s="27"/>
      <c r="BF59" s="27"/>
      <c r="BG59" s="27"/>
      <c r="BH59" s="27"/>
      <c r="BI59" s="28"/>
      <c r="BJ59" s="26"/>
      <c r="BK59" s="27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7"/>
      <c r="CA59" s="27"/>
      <c r="CB59" s="27"/>
      <c r="CC59" s="28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24"/>
        <v>0</v>
      </c>
      <c r="DS59" s="98">
        <f t="shared" si="24"/>
        <v>0</v>
      </c>
      <c r="DT59" s="98">
        <f t="shared" si="24"/>
        <v>1</v>
      </c>
      <c r="DU59" s="98">
        <f t="shared" si="24"/>
        <v>0</v>
      </c>
      <c r="DV59" s="98">
        <f t="shared" si="24"/>
        <v>0</v>
      </c>
      <c r="DW59" s="98">
        <f t="shared" si="23"/>
        <v>0</v>
      </c>
      <c r="DX59" s="98">
        <f t="shared" si="23"/>
        <v>0</v>
      </c>
      <c r="DY59" s="98">
        <f t="shared" si="23"/>
        <v>0</v>
      </c>
      <c r="DZ59" s="98">
        <f t="shared" si="23"/>
        <v>0</v>
      </c>
      <c r="EA59" s="103">
        <f t="shared" si="23"/>
        <v>0</v>
      </c>
    </row>
    <row r="60" spans="1:131" ht="12" customHeight="1" x14ac:dyDescent="0.25">
      <c r="A60" s="170" t="s">
        <v>83</v>
      </c>
      <c r="B60" s="26"/>
      <c r="C60" s="27"/>
      <c r="D60" s="27"/>
      <c r="E60" s="27"/>
      <c r="F60" s="27"/>
      <c r="G60" s="27"/>
      <c r="H60" s="27"/>
      <c r="I60" s="27"/>
      <c r="J60" s="27"/>
      <c r="K60" s="28"/>
      <c r="L60" s="26"/>
      <c r="M60" s="27"/>
      <c r="N60" s="27"/>
      <c r="O60" s="27"/>
      <c r="P60" s="27"/>
      <c r="Q60" s="27"/>
      <c r="R60" s="27"/>
      <c r="S60" s="27"/>
      <c r="T60" s="27"/>
      <c r="U60" s="28"/>
      <c r="V60" s="11"/>
      <c r="W60" s="12"/>
      <c r="X60" s="12"/>
      <c r="Y60" s="12"/>
      <c r="Z60" s="12"/>
      <c r="AA60" s="12"/>
      <c r="AB60" s="12"/>
      <c r="AC60" s="12"/>
      <c r="AD60" s="12"/>
      <c r="AE60" s="13"/>
      <c r="AF60" s="26"/>
      <c r="AG60" s="27"/>
      <c r="AH60" s="27"/>
      <c r="AI60" s="27"/>
      <c r="AJ60" s="27"/>
      <c r="AK60" s="27"/>
      <c r="AL60" s="27"/>
      <c r="AM60" s="27"/>
      <c r="AN60" s="27"/>
      <c r="AO60" s="28"/>
      <c r="AP60" s="26"/>
      <c r="AQ60" s="27"/>
      <c r="AR60" s="27"/>
      <c r="AS60" s="27"/>
      <c r="AT60" s="27"/>
      <c r="AU60" s="27"/>
      <c r="AV60" s="27"/>
      <c r="AW60" s="27"/>
      <c r="AX60" s="27"/>
      <c r="AY60" s="28"/>
      <c r="AZ60" s="26"/>
      <c r="BA60" s="27"/>
      <c r="BB60" s="27"/>
      <c r="BC60" s="27"/>
      <c r="BD60" s="27"/>
      <c r="BE60" s="27"/>
      <c r="BF60" s="27"/>
      <c r="BG60" s="27"/>
      <c r="BH60" s="27"/>
      <c r="BI60" s="28"/>
      <c r="BJ60" s="26"/>
      <c r="BK60" s="27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7"/>
      <c r="CA60" s="27"/>
      <c r="CB60" s="27"/>
      <c r="CC60" s="28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24"/>
        <v>0</v>
      </c>
      <c r="DS60" s="98">
        <f t="shared" si="24"/>
        <v>0</v>
      </c>
      <c r="DT60" s="98">
        <f t="shared" si="24"/>
        <v>0</v>
      </c>
      <c r="DU60" s="98">
        <f t="shared" si="24"/>
        <v>0</v>
      </c>
      <c r="DV60" s="98">
        <f t="shared" si="24"/>
        <v>0</v>
      </c>
      <c r="DW60" s="98">
        <f t="shared" si="23"/>
        <v>0</v>
      </c>
      <c r="DX60" s="98">
        <f t="shared" si="23"/>
        <v>0</v>
      </c>
      <c r="DY60" s="98">
        <f t="shared" si="23"/>
        <v>0</v>
      </c>
      <c r="DZ60" s="98">
        <f t="shared" si="23"/>
        <v>0</v>
      </c>
      <c r="EA60" s="103">
        <f t="shared" si="23"/>
        <v>0</v>
      </c>
    </row>
    <row r="61" spans="1:131" ht="12" customHeight="1" x14ac:dyDescent="0.25">
      <c r="A61" s="170" t="s">
        <v>84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26"/>
      <c r="M61" s="27"/>
      <c r="N61" s="27"/>
      <c r="O61" s="27"/>
      <c r="P61" s="27"/>
      <c r="Q61" s="27"/>
      <c r="R61" s="27"/>
      <c r="S61" s="27"/>
      <c r="T61" s="27"/>
      <c r="U61" s="28"/>
      <c r="V61" s="11"/>
      <c r="W61" s="12"/>
      <c r="X61" s="12"/>
      <c r="Y61" s="12"/>
      <c r="Z61" s="12"/>
      <c r="AA61" s="12"/>
      <c r="AB61" s="12"/>
      <c r="AC61" s="12"/>
      <c r="AD61" s="12"/>
      <c r="AE61" s="13"/>
      <c r="AF61" s="26"/>
      <c r="AG61" s="27"/>
      <c r="AH61" s="27"/>
      <c r="AI61" s="27"/>
      <c r="AJ61" s="27"/>
      <c r="AK61" s="27"/>
      <c r="AL61" s="27"/>
      <c r="AM61" s="27"/>
      <c r="AN61" s="27"/>
      <c r="AO61" s="28"/>
      <c r="AP61" s="26"/>
      <c r="AQ61" s="27"/>
      <c r="AR61" s="27"/>
      <c r="AS61" s="27"/>
      <c r="AT61" s="27"/>
      <c r="AU61" s="27"/>
      <c r="AV61" s="27"/>
      <c r="AW61" s="27"/>
      <c r="AX61" s="27"/>
      <c r="AY61" s="28"/>
      <c r="AZ61" s="26"/>
      <c r="BA61" s="27"/>
      <c r="BB61" s="27"/>
      <c r="BC61" s="27"/>
      <c r="BD61" s="27"/>
      <c r="BE61" s="27"/>
      <c r="BF61" s="27"/>
      <c r="BG61" s="27"/>
      <c r="BH61" s="27"/>
      <c r="BI61" s="28"/>
      <c r="BJ61" s="26"/>
      <c r="BK61" s="27"/>
      <c r="BL61" s="27"/>
      <c r="BM61" s="27"/>
      <c r="BN61" s="27"/>
      <c r="BO61" s="27"/>
      <c r="BP61" s="27"/>
      <c r="BQ61" s="27"/>
      <c r="BR61" s="27"/>
      <c r="BS61" s="28"/>
      <c r="BT61" s="26"/>
      <c r="BU61" s="27"/>
      <c r="BV61" s="27"/>
      <c r="BW61" s="27"/>
      <c r="BX61" s="27"/>
      <c r="BY61" s="27"/>
      <c r="BZ61" s="27"/>
      <c r="CA61" s="27"/>
      <c r="CB61" s="27"/>
      <c r="CC61" s="28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 t="shared" si="24"/>
        <v>0</v>
      </c>
      <c r="DS61" s="98">
        <f t="shared" si="24"/>
        <v>0</v>
      </c>
      <c r="DT61" s="98">
        <f t="shared" si="24"/>
        <v>0</v>
      </c>
      <c r="DU61" s="98">
        <f t="shared" si="24"/>
        <v>0</v>
      </c>
      <c r="DV61" s="98">
        <f t="shared" si="24"/>
        <v>0</v>
      </c>
      <c r="DW61" s="98">
        <f t="shared" si="23"/>
        <v>0</v>
      </c>
      <c r="DX61" s="98">
        <f t="shared" si="23"/>
        <v>0</v>
      </c>
      <c r="DY61" s="98">
        <f t="shared" si="23"/>
        <v>0</v>
      </c>
      <c r="DZ61" s="98">
        <f t="shared" si="23"/>
        <v>0</v>
      </c>
      <c r="EA61" s="103">
        <f t="shared" si="23"/>
        <v>0</v>
      </c>
    </row>
    <row r="62" spans="1:131" ht="12" customHeight="1" x14ac:dyDescent="0.25">
      <c r="A62" s="172" t="s">
        <v>85</v>
      </c>
      <c r="B62" s="32"/>
      <c r="C62" s="33"/>
      <c r="D62" s="33"/>
      <c r="E62" s="33"/>
      <c r="F62" s="33"/>
      <c r="G62" s="33"/>
      <c r="H62" s="33"/>
      <c r="I62" s="130"/>
      <c r="J62" s="33"/>
      <c r="K62" s="34"/>
      <c r="L62" s="32"/>
      <c r="M62" s="33">
        <v>1</v>
      </c>
      <c r="N62" s="33"/>
      <c r="O62" s="33"/>
      <c r="P62" s="33"/>
      <c r="Q62" s="33"/>
      <c r="R62" s="33">
        <v>1</v>
      </c>
      <c r="S62" s="130">
        <v>200000</v>
      </c>
      <c r="T62" s="33"/>
      <c r="U62" s="34"/>
      <c r="V62" s="17"/>
      <c r="W62" s="18"/>
      <c r="X62" s="18"/>
      <c r="Y62" s="18"/>
      <c r="Z62" s="18"/>
      <c r="AA62" s="18"/>
      <c r="AB62" s="18"/>
      <c r="AC62" s="229"/>
      <c r="AD62" s="18"/>
      <c r="AE62" s="19"/>
      <c r="AF62" s="32"/>
      <c r="AG62" s="33"/>
      <c r="AH62" s="33"/>
      <c r="AI62" s="33"/>
      <c r="AJ62" s="33"/>
      <c r="AK62" s="33"/>
      <c r="AL62" s="33"/>
      <c r="AM62" s="33"/>
      <c r="AN62" s="33"/>
      <c r="AO62" s="34"/>
      <c r="AP62" s="32"/>
      <c r="AQ62" s="33"/>
      <c r="AR62" s="33"/>
      <c r="AS62" s="33"/>
      <c r="AT62" s="33"/>
      <c r="AU62" s="33"/>
      <c r="AV62" s="33"/>
      <c r="AW62" s="33"/>
      <c r="AX62" s="33"/>
      <c r="AY62" s="34"/>
      <c r="AZ62" s="32"/>
      <c r="BA62" s="33"/>
      <c r="BB62" s="33"/>
      <c r="BC62" s="33"/>
      <c r="BD62" s="33"/>
      <c r="BE62" s="33"/>
      <c r="BF62" s="33"/>
      <c r="BG62" s="33"/>
      <c r="BH62" s="33"/>
      <c r="BI62" s="34"/>
      <c r="BJ62" s="32"/>
      <c r="BK62" s="33"/>
      <c r="BL62" s="33"/>
      <c r="BM62" s="33"/>
      <c r="BN62" s="33"/>
      <c r="BO62" s="33"/>
      <c r="BP62" s="33"/>
      <c r="BQ62" s="33"/>
      <c r="BR62" s="33"/>
      <c r="BS62" s="34"/>
      <c r="BT62" s="32"/>
      <c r="BU62" s="33"/>
      <c r="BV62" s="33"/>
      <c r="BW62" s="33"/>
      <c r="BX62" s="33"/>
      <c r="BY62" s="33"/>
      <c r="BZ62" s="33"/>
      <c r="CA62" s="33"/>
      <c r="CB62" s="33"/>
      <c r="CC62" s="3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32"/>
      <c r="DI62" s="33"/>
      <c r="DJ62" s="33"/>
      <c r="DK62" s="33"/>
      <c r="DL62" s="33"/>
      <c r="DM62" s="33"/>
      <c r="DN62" s="33"/>
      <c r="DO62" s="130"/>
      <c r="DP62" s="33"/>
      <c r="DQ62" s="34"/>
      <c r="DR62" s="9">
        <f t="shared" ref="DR62:DR63" si="37">B62+L62+V62+AF62+AP62+AZ62+BJ62+BT62+CD62+CN62+CX62+DH62</f>
        <v>0</v>
      </c>
      <c r="DS62" s="53">
        <f t="shared" ref="DS62:DS63" si="38">C62+M62+W62+AG62+AQ62+BA62+BK62+BU62+CE62+CO62+CY62+DI62</f>
        <v>1</v>
      </c>
      <c r="DT62" s="53">
        <f t="shared" ref="DT62:DT63" si="39">D62+N62+X62+AH62+AR62+BB62+BL62+BV62+CF62+CP62+CZ62+DJ62</f>
        <v>0</v>
      </c>
      <c r="DU62" s="53">
        <f t="shared" ref="DU62:DU63" si="40">E62+O62+Y62+AI62+AS62+BC62+BM62+BW62+CG62+CQ62+DA62+DK62</f>
        <v>0</v>
      </c>
      <c r="DV62" s="53">
        <f t="shared" ref="DV62:DV63" si="41">F62+P62+Z62+AJ62+AT62+BD62+BN62+BX62+CH62+CR62+DB62+DL62</f>
        <v>0</v>
      </c>
      <c r="DW62" s="53">
        <f t="shared" ref="DW62:DW63" si="42">G62+Q62+AA62+AK62+AU62+BE62+BO62+BY62+CI62+CS62+DC62+DM62</f>
        <v>0</v>
      </c>
      <c r="DX62" s="53">
        <f t="shared" ref="DX62:DX63" si="43">H62+R62+AB62+AL62+AV62+BF62+BP62+BZ62+CJ62+CT62+DD62+DN62</f>
        <v>1</v>
      </c>
      <c r="DY62" s="53">
        <f t="shared" ref="DY62:DY63" si="44">I62+S62+AC62+AM62+AW62+BG62+BQ62+CA62+CK62+CU62+DE62+DO62</f>
        <v>200000</v>
      </c>
      <c r="DZ62" s="53">
        <f t="shared" ref="DZ62:DZ63" si="45">J62+T62+AD62+AN62+AX62+BH62+BR62+CB62+CL62+CV62+DF62+DP62</f>
        <v>0</v>
      </c>
      <c r="EA62" s="108">
        <f>K62+U62+AE62+AO62+AY62+BI62+BS62+CC62+CM62+CW62+DG62+DQ62</f>
        <v>0</v>
      </c>
    </row>
    <row r="63" spans="1:131" ht="12" customHeight="1" x14ac:dyDescent="0.25">
      <c r="A63" s="170" t="s">
        <v>86</v>
      </c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26"/>
      <c r="M63" s="27"/>
      <c r="N63" s="27"/>
      <c r="O63" s="27"/>
      <c r="P63" s="27"/>
      <c r="Q63" s="27"/>
      <c r="R63" s="27"/>
      <c r="S63" s="27"/>
      <c r="T63" s="27"/>
      <c r="U63" s="28"/>
      <c r="V63" s="11"/>
      <c r="W63" s="12"/>
      <c r="X63" s="12"/>
      <c r="Y63" s="12"/>
      <c r="Z63" s="12"/>
      <c r="AA63" s="12"/>
      <c r="AB63" s="12"/>
      <c r="AC63" s="12"/>
      <c r="AD63" s="12"/>
      <c r="AE63" s="13"/>
      <c r="AF63" s="26"/>
      <c r="AG63" s="27"/>
      <c r="AH63" s="27"/>
      <c r="AI63" s="27"/>
      <c r="AJ63" s="27"/>
      <c r="AK63" s="27"/>
      <c r="AL63" s="27"/>
      <c r="AM63" s="27"/>
      <c r="AN63" s="27"/>
      <c r="AO63" s="28"/>
      <c r="AP63" s="26"/>
      <c r="AQ63" s="27"/>
      <c r="AR63" s="27"/>
      <c r="AS63" s="27"/>
      <c r="AT63" s="27"/>
      <c r="AU63" s="27"/>
      <c r="AV63" s="27"/>
      <c r="AW63" s="27"/>
      <c r="AX63" s="27"/>
      <c r="AY63" s="28"/>
      <c r="AZ63" s="26"/>
      <c r="BA63" s="27"/>
      <c r="BB63" s="27"/>
      <c r="BC63" s="27"/>
      <c r="BD63" s="27"/>
      <c r="BE63" s="27"/>
      <c r="BF63" s="27"/>
      <c r="BG63" s="27"/>
      <c r="BH63" s="27"/>
      <c r="BI63" s="28"/>
      <c r="BJ63" s="26"/>
      <c r="BK63" s="27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7"/>
      <c r="CA63" s="27"/>
      <c r="CB63" s="27"/>
      <c r="CC63" s="28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si="37"/>
        <v>0</v>
      </c>
      <c r="DS63" s="98">
        <f t="shared" si="38"/>
        <v>0</v>
      </c>
      <c r="DT63" s="98">
        <f t="shared" si="39"/>
        <v>0</v>
      </c>
      <c r="DU63" s="98">
        <f t="shared" si="40"/>
        <v>0</v>
      </c>
      <c r="DV63" s="98">
        <f t="shared" si="41"/>
        <v>0</v>
      </c>
      <c r="DW63" s="98">
        <f t="shared" si="42"/>
        <v>0</v>
      </c>
      <c r="DX63" s="98">
        <f t="shared" si="43"/>
        <v>0</v>
      </c>
      <c r="DY63" s="98">
        <f t="shared" si="44"/>
        <v>0</v>
      </c>
      <c r="DZ63" s="98">
        <f t="shared" si="45"/>
        <v>0</v>
      </c>
      <c r="EA63" s="103">
        <f t="shared" ref="EA63" si="46">K63+U63+AE63+AO63+AY63+BI63+BS63+CC63+CM63+CW63+DG63+DQ63</f>
        <v>0</v>
      </c>
    </row>
    <row r="64" spans="1:131" ht="12" customHeight="1" x14ac:dyDescent="0.25">
      <c r="A64" s="170" t="s">
        <v>87</v>
      </c>
      <c r="B64" s="26"/>
      <c r="C64" s="27"/>
      <c r="D64" s="27"/>
      <c r="E64" s="27"/>
      <c r="F64" s="27"/>
      <c r="G64" s="27"/>
      <c r="H64" s="27"/>
      <c r="I64" s="27"/>
      <c r="J64" s="27"/>
      <c r="K64" s="28"/>
      <c r="L64" s="26"/>
      <c r="M64" s="27"/>
      <c r="N64" s="27"/>
      <c r="O64" s="27"/>
      <c r="P64" s="27"/>
      <c r="Q64" s="27"/>
      <c r="R64" s="27"/>
      <c r="S64" s="27"/>
      <c r="T64" s="27"/>
      <c r="U64" s="28"/>
      <c r="V64" s="11"/>
      <c r="W64" s="12"/>
      <c r="X64" s="12"/>
      <c r="Y64" s="12"/>
      <c r="Z64" s="12"/>
      <c r="AA64" s="12"/>
      <c r="AB64" s="12"/>
      <c r="AC64" s="12"/>
      <c r="AD64" s="12"/>
      <c r="AE64" s="13"/>
      <c r="AF64" s="26"/>
      <c r="AG64" s="27"/>
      <c r="AH64" s="27"/>
      <c r="AI64" s="27"/>
      <c r="AJ64" s="27"/>
      <c r="AK64" s="27"/>
      <c r="AL64" s="27"/>
      <c r="AM64" s="27"/>
      <c r="AN64" s="27"/>
      <c r="AO64" s="28"/>
      <c r="AP64" s="26"/>
      <c r="AQ64" s="27"/>
      <c r="AR64" s="27"/>
      <c r="AS64" s="27"/>
      <c r="AT64" s="27"/>
      <c r="AU64" s="27"/>
      <c r="AV64" s="27"/>
      <c r="AW64" s="27"/>
      <c r="AX64" s="27"/>
      <c r="AY64" s="28"/>
      <c r="AZ64" s="26"/>
      <c r="BA64" s="27"/>
      <c r="BB64" s="27"/>
      <c r="BC64" s="27"/>
      <c r="BD64" s="27"/>
      <c r="BE64" s="27"/>
      <c r="BF64" s="27"/>
      <c r="BG64" s="27"/>
      <c r="BH64" s="27"/>
      <c r="BI64" s="28"/>
      <c r="BJ64" s="26"/>
      <c r="BK64" s="27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7"/>
      <c r="CA64" s="27"/>
      <c r="CB64" s="27"/>
      <c r="CC64" s="28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24"/>
        <v>0</v>
      </c>
      <c r="DS64" s="98">
        <f t="shared" si="24"/>
        <v>0</v>
      </c>
      <c r="DT64" s="98">
        <f t="shared" si="24"/>
        <v>0</v>
      </c>
      <c r="DU64" s="98">
        <f t="shared" si="24"/>
        <v>0</v>
      </c>
      <c r="DV64" s="98">
        <f t="shared" si="24"/>
        <v>0</v>
      </c>
      <c r="DW64" s="98">
        <f t="shared" si="23"/>
        <v>0</v>
      </c>
      <c r="DX64" s="98">
        <f t="shared" si="23"/>
        <v>0</v>
      </c>
      <c r="DY64" s="98">
        <f t="shared" si="23"/>
        <v>0</v>
      </c>
      <c r="DZ64" s="98">
        <f t="shared" si="23"/>
        <v>0</v>
      </c>
      <c r="EA64" s="103">
        <f t="shared" si="23"/>
        <v>0</v>
      </c>
    </row>
    <row r="65" spans="1:131" ht="12" customHeight="1" x14ac:dyDescent="0.25">
      <c r="A65" s="172" t="s">
        <v>88</v>
      </c>
      <c r="B65" s="32"/>
      <c r="C65" s="33"/>
      <c r="D65" s="33"/>
      <c r="E65" s="33"/>
      <c r="F65" s="33"/>
      <c r="G65" s="33"/>
      <c r="H65" s="33"/>
      <c r="I65" s="33"/>
      <c r="J65" s="33"/>
      <c r="K65" s="34"/>
      <c r="L65" s="32"/>
      <c r="M65" s="33"/>
      <c r="N65" s="33"/>
      <c r="O65" s="33"/>
      <c r="P65" s="33"/>
      <c r="Q65" s="33"/>
      <c r="R65" s="33"/>
      <c r="S65" s="33"/>
      <c r="T65" s="33"/>
      <c r="U65" s="34"/>
      <c r="V65" s="17"/>
      <c r="W65" s="18"/>
      <c r="X65" s="18"/>
      <c r="Y65" s="18"/>
      <c r="Z65" s="18"/>
      <c r="AA65" s="18"/>
      <c r="AB65" s="18"/>
      <c r="AC65" s="18"/>
      <c r="AD65" s="18"/>
      <c r="AE65" s="19"/>
      <c r="AF65" s="32"/>
      <c r="AG65" s="33"/>
      <c r="AH65" s="33"/>
      <c r="AI65" s="33"/>
      <c r="AJ65" s="33"/>
      <c r="AK65" s="33"/>
      <c r="AL65" s="33"/>
      <c r="AM65" s="33"/>
      <c r="AN65" s="33"/>
      <c r="AO65" s="34"/>
      <c r="AP65" s="32"/>
      <c r="AQ65" s="33"/>
      <c r="AR65" s="33"/>
      <c r="AS65" s="33"/>
      <c r="AT65" s="33"/>
      <c r="AU65" s="33"/>
      <c r="AV65" s="33"/>
      <c r="AW65" s="33"/>
      <c r="AX65" s="33"/>
      <c r="AY65" s="34"/>
      <c r="AZ65" s="32"/>
      <c r="BA65" s="33"/>
      <c r="BB65" s="33"/>
      <c r="BC65" s="33"/>
      <c r="BD65" s="33"/>
      <c r="BE65" s="33"/>
      <c r="BF65" s="33"/>
      <c r="BG65" s="33"/>
      <c r="BH65" s="33"/>
      <c r="BI65" s="34"/>
      <c r="BJ65" s="32"/>
      <c r="BK65" s="33"/>
      <c r="BL65" s="33"/>
      <c r="BM65" s="33"/>
      <c r="BN65" s="33"/>
      <c r="BO65" s="33"/>
      <c r="BP65" s="33"/>
      <c r="BQ65" s="33"/>
      <c r="BR65" s="33"/>
      <c r="BS65" s="34"/>
      <c r="BT65" s="32"/>
      <c r="BU65" s="33"/>
      <c r="BV65" s="33"/>
      <c r="BW65" s="33"/>
      <c r="BX65" s="33"/>
      <c r="BY65" s="33"/>
      <c r="BZ65" s="33"/>
      <c r="CA65" s="33"/>
      <c r="CB65" s="33"/>
      <c r="CC65" s="34"/>
      <c r="CD65" s="32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9">
        <f>B65+L65+V65+AF65+AP65+AZ65+BJ65+BT65+CD65+CN65+CX65+DH65</f>
        <v>0</v>
      </c>
      <c r="DS65" s="53">
        <f t="shared" si="24"/>
        <v>0</v>
      </c>
      <c r="DT65" s="53">
        <f t="shared" si="24"/>
        <v>0</v>
      </c>
      <c r="DU65" s="53">
        <f t="shared" si="24"/>
        <v>0</v>
      </c>
      <c r="DV65" s="53">
        <f t="shared" si="24"/>
        <v>0</v>
      </c>
      <c r="DW65" s="53">
        <f t="shared" si="23"/>
        <v>0</v>
      </c>
      <c r="DX65" s="53">
        <f t="shared" si="23"/>
        <v>0</v>
      </c>
      <c r="DY65" s="53">
        <f t="shared" si="23"/>
        <v>0</v>
      </c>
      <c r="DZ65" s="53">
        <f t="shared" si="23"/>
        <v>0</v>
      </c>
      <c r="EA65" s="108">
        <f t="shared" si="23"/>
        <v>0</v>
      </c>
    </row>
    <row r="66" spans="1:131" ht="12" customHeight="1" x14ac:dyDescent="0.25">
      <c r="A66" s="170" t="s">
        <v>19</v>
      </c>
      <c r="B66" s="26"/>
      <c r="C66" s="27"/>
      <c r="D66" s="27"/>
      <c r="E66" s="27"/>
      <c r="F66" s="27"/>
      <c r="G66" s="27"/>
      <c r="H66" s="27"/>
      <c r="I66" s="27"/>
      <c r="J66" s="27"/>
      <c r="K66" s="28"/>
      <c r="L66" s="26"/>
      <c r="M66" s="27"/>
      <c r="N66" s="27"/>
      <c r="O66" s="27"/>
      <c r="P66" s="27"/>
      <c r="Q66" s="27"/>
      <c r="R66" s="27"/>
      <c r="S66" s="27"/>
      <c r="T66" s="27"/>
      <c r="U66" s="28"/>
      <c r="V66" s="11"/>
      <c r="W66" s="12"/>
      <c r="X66" s="12"/>
      <c r="Y66" s="12"/>
      <c r="Z66" s="12"/>
      <c r="AA66" s="12"/>
      <c r="AB66" s="12"/>
      <c r="AC66" s="12"/>
      <c r="AD66" s="12"/>
      <c r="AE66" s="13"/>
      <c r="AF66" s="26"/>
      <c r="AG66" s="27"/>
      <c r="AH66" s="27"/>
      <c r="AI66" s="27"/>
      <c r="AJ66" s="27"/>
      <c r="AK66" s="27"/>
      <c r="AL66" s="27"/>
      <c r="AM66" s="27"/>
      <c r="AN66" s="27"/>
      <c r="AO66" s="28"/>
      <c r="AP66" s="26"/>
      <c r="AQ66" s="27"/>
      <c r="AR66" s="27"/>
      <c r="AS66" s="27"/>
      <c r="AT66" s="27"/>
      <c r="AU66" s="27"/>
      <c r="AV66" s="27"/>
      <c r="AW66" s="27"/>
      <c r="AX66" s="27"/>
      <c r="AY66" s="28"/>
      <c r="AZ66" s="26"/>
      <c r="BA66" s="27"/>
      <c r="BB66" s="27"/>
      <c r="BC66" s="27"/>
      <c r="BD66" s="27"/>
      <c r="BE66" s="27"/>
      <c r="BF66" s="27"/>
      <c r="BG66" s="27"/>
      <c r="BH66" s="27"/>
      <c r="BI66" s="28"/>
      <c r="BJ66" s="26"/>
      <c r="BK66" s="27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7"/>
      <c r="CA66" s="27"/>
      <c r="CB66" s="27"/>
      <c r="CC66" s="28"/>
      <c r="CD66" s="26"/>
      <c r="CE66" s="27"/>
      <c r="CF66" s="27"/>
      <c r="CG66" s="27"/>
      <c r="CH66" s="27"/>
      <c r="CI66" s="27"/>
      <c r="CJ66" s="27"/>
      <c r="CK66" s="27"/>
      <c r="CL66" s="27"/>
      <c r="CM66" s="28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24"/>
        <v>0</v>
      </c>
      <c r="DS66" s="98">
        <f t="shared" si="24"/>
        <v>0</v>
      </c>
      <c r="DT66" s="98">
        <f t="shared" si="24"/>
        <v>0</v>
      </c>
      <c r="DU66" s="98">
        <f t="shared" si="24"/>
        <v>0</v>
      </c>
      <c r="DV66" s="98">
        <f t="shared" si="24"/>
        <v>0</v>
      </c>
      <c r="DW66" s="98">
        <f t="shared" si="23"/>
        <v>0</v>
      </c>
      <c r="DX66" s="98">
        <f t="shared" si="23"/>
        <v>0</v>
      </c>
      <c r="DY66" s="98">
        <f t="shared" si="23"/>
        <v>0</v>
      </c>
      <c r="DZ66" s="98">
        <f t="shared" si="23"/>
        <v>0</v>
      </c>
      <c r="EA66" s="103">
        <f t="shared" si="23"/>
        <v>0</v>
      </c>
    </row>
    <row r="67" spans="1:131" ht="12" customHeight="1" x14ac:dyDescent="0.25">
      <c r="A67" s="170" t="s">
        <v>20</v>
      </c>
      <c r="B67" s="26"/>
      <c r="C67" s="27"/>
      <c r="D67" s="27"/>
      <c r="E67" s="27"/>
      <c r="F67" s="27"/>
      <c r="G67" s="27"/>
      <c r="H67" s="27"/>
      <c r="I67" s="27"/>
      <c r="J67" s="27"/>
      <c r="K67" s="28"/>
      <c r="L67" s="26"/>
      <c r="M67" s="27"/>
      <c r="N67" s="27"/>
      <c r="O67" s="27"/>
      <c r="P67" s="27">
        <v>1</v>
      </c>
      <c r="Q67" s="27"/>
      <c r="R67" s="27"/>
      <c r="S67" s="27"/>
      <c r="T67" s="27"/>
      <c r="U67" s="28"/>
      <c r="V67" s="11"/>
      <c r="W67" s="12"/>
      <c r="X67" s="12"/>
      <c r="Y67" s="12"/>
      <c r="Z67" s="12"/>
      <c r="AA67" s="12"/>
      <c r="AB67" s="12"/>
      <c r="AC67" s="12"/>
      <c r="AD67" s="12"/>
      <c r="AE67" s="13"/>
      <c r="AF67" s="26"/>
      <c r="AG67" s="27"/>
      <c r="AH67" s="27"/>
      <c r="AI67" s="27"/>
      <c r="AJ67" s="27"/>
      <c r="AK67" s="27"/>
      <c r="AL67" s="27"/>
      <c r="AM67" s="27"/>
      <c r="AN67" s="27"/>
      <c r="AO67" s="28"/>
      <c r="AP67" s="26"/>
      <c r="AQ67" s="27"/>
      <c r="AR67" s="27"/>
      <c r="AS67" s="27"/>
      <c r="AT67" s="27"/>
      <c r="AU67" s="27"/>
      <c r="AV67" s="27"/>
      <c r="AW67" s="27"/>
      <c r="AX67" s="27"/>
      <c r="AY67" s="28"/>
      <c r="AZ67" s="26"/>
      <c r="BA67" s="27"/>
      <c r="BB67" s="27"/>
      <c r="BC67" s="27"/>
      <c r="BD67" s="27"/>
      <c r="BE67" s="27"/>
      <c r="BF67" s="27"/>
      <c r="BG67" s="27"/>
      <c r="BH67" s="27"/>
      <c r="BI67" s="28"/>
      <c r="BJ67" s="26"/>
      <c r="BK67" s="27"/>
      <c r="BL67" s="27"/>
      <c r="BM67" s="27"/>
      <c r="BN67" s="27"/>
      <c r="BO67" s="27"/>
      <c r="BP67" s="27"/>
      <c r="BQ67" s="27"/>
      <c r="BR67" s="27"/>
      <c r="BS67" s="28"/>
      <c r="BT67" s="26"/>
      <c r="BU67" s="27"/>
      <c r="BV67" s="27"/>
      <c r="BW67" s="27"/>
      <c r="BX67" s="27"/>
      <c r="BY67" s="27"/>
      <c r="BZ67" s="27"/>
      <c r="CA67" s="27"/>
      <c r="CB67" s="27"/>
      <c r="CC67" s="28"/>
      <c r="CD67" s="26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>B67+L67+V67+AF67+AP67+AZ67+BJ67+BT67+CD67+CN67+CX67+DH67</f>
        <v>0</v>
      </c>
      <c r="DS67" s="98">
        <f t="shared" si="24"/>
        <v>0</v>
      </c>
      <c r="DT67" s="98">
        <f t="shared" si="24"/>
        <v>0</v>
      </c>
      <c r="DU67" s="98">
        <f t="shared" si="24"/>
        <v>0</v>
      </c>
      <c r="DV67" s="98">
        <f t="shared" si="24"/>
        <v>1</v>
      </c>
      <c r="DW67" s="98">
        <f t="shared" si="23"/>
        <v>0</v>
      </c>
      <c r="DX67" s="98">
        <f t="shared" si="23"/>
        <v>0</v>
      </c>
      <c r="DY67" s="98">
        <f t="shared" si="23"/>
        <v>0</v>
      </c>
      <c r="DZ67" s="98">
        <f t="shared" si="23"/>
        <v>0</v>
      </c>
      <c r="EA67" s="103">
        <f t="shared" si="23"/>
        <v>0</v>
      </c>
    </row>
    <row r="68" spans="1:131" ht="12" customHeight="1" x14ac:dyDescent="0.25">
      <c r="A68" s="172" t="s">
        <v>46</v>
      </c>
      <c r="B68" s="23">
        <f>B5+B46</f>
        <v>145</v>
      </c>
      <c r="C68" s="76">
        <f t="shared" ref="C68:F68" si="47">C5+C46</f>
        <v>1</v>
      </c>
      <c r="D68" s="76">
        <f t="shared" si="47"/>
        <v>1</v>
      </c>
      <c r="E68" s="76">
        <f t="shared" si="47"/>
        <v>3</v>
      </c>
      <c r="F68" s="76">
        <f t="shared" si="47"/>
        <v>0</v>
      </c>
      <c r="G68" s="399">
        <f>G46+G5</f>
        <v>0</v>
      </c>
      <c r="H68" s="24">
        <f>H5+H46</f>
        <v>2</v>
      </c>
      <c r="I68" s="24">
        <f t="shared" ref="I68:AJ69" si="48">I5+I46</f>
        <v>20000</v>
      </c>
      <c r="J68" s="24">
        <f t="shared" si="48"/>
        <v>0</v>
      </c>
      <c r="K68" s="25">
        <f t="shared" si="48"/>
        <v>0</v>
      </c>
      <c r="L68" s="68">
        <f t="shared" si="48"/>
        <v>166</v>
      </c>
      <c r="M68" s="24">
        <f t="shared" si="48"/>
        <v>1</v>
      </c>
      <c r="N68" s="24">
        <f t="shared" si="48"/>
        <v>1</v>
      </c>
      <c r="O68" s="24">
        <f t="shared" si="48"/>
        <v>1</v>
      </c>
      <c r="P68" s="24">
        <f t="shared" si="48"/>
        <v>1</v>
      </c>
      <c r="Q68" s="399">
        <f t="shared" si="48"/>
        <v>0</v>
      </c>
      <c r="R68" s="24">
        <f t="shared" si="48"/>
        <v>1</v>
      </c>
      <c r="S68" s="24">
        <f t="shared" si="48"/>
        <v>200000</v>
      </c>
      <c r="T68" s="24">
        <f t="shared" si="48"/>
        <v>1</v>
      </c>
      <c r="U68" s="25">
        <f t="shared" si="48"/>
        <v>0</v>
      </c>
      <c r="V68" s="68">
        <f t="shared" si="48"/>
        <v>105</v>
      </c>
      <c r="W68" s="24">
        <f t="shared" si="48"/>
        <v>2</v>
      </c>
      <c r="X68" s="24">
        <f t="shared" si="48"/>
        <v>2</v>
      </c>
      <c r="Y68" s="24">
        <f t="shared" si="48"/>
        <v>0</v>
      </c>
      <c r="Z68" s="24">
        <f t="shared" si="48"/>
        <v>0</v>
      </c>
      <c r="AA68" s="399">
        <f t="shared" si="48"/>
        <v>0</v>
      </c>
      <c r="AB68" s="24">
        <f t="shared" si="48"/>
        <v>0</v>
      </c>
      <c r="AC68" s="24">
        <f t="shared" si="48"/>
        <v>0</v>
      </c>
      <c r="AD68" s="24">
        <f t="shared" si="48"/>
        <v>0</v>
      </c>
      <c r="AE68" s="25">
        <f t="shared" si="48"/>
        <v>36</v>
      </c>
      <c r="AF68" s="68">
        <f t="shared" si="48"/>
        <v>0</v>
      </c>
      <c r="AG68" s="24">
        <f t="shared" si="48"/>
        <v>0</v>
      </c>
      <c r="AH68" s="24">
        <f t="shared" si="48"/>
        <v>0</v>
      </c>
      <c r="AI68" s="24">
        <f t="shared" si="48"/>
        <v>0</v>
      </c>
      <c r="AJ68" s="24">
        <f t="shared" si="48"/>
        <v>0</v>
      </c>
      <c r="AK68" s="399">
        <f>AK5+AK46</f>
        <v>0</v>
      </c>
      <c r="AL68" s="24">
        <f>AL5+AL46</f>
        <v>0</v>
      </c>
      <c r="AM68" s="24">
        <f t="shared" ref="AM68:AT68" si="49">AM5+AM46</f>
        <v>0</v>
      </c>
      <c r="AN68" s="24">
        <f t="shared" si="49"/>
        <v>0</v>
      </c>
      <c r="AO68" s="25">
        <f t="shared" si="49"/>
        <v>0</v>
      </c>
      <c r="AP68" s="68">
        <f t="shared" si="49"/>
        <v>0</v>
      </c>
      <c r="AQ68" s="24">
        <f t="shared" si="49"/>
        <v>0</v>
      </c>
      <c r="AR68" s="24">
        <f t="shared" si="49"/>
        <v>0</v>
      </c>
      <c r="AS68" s="24">
        <f t="shared" si="49"/>
        <v>0</v>
      </c>
      <c r="AT68" s="24">
        <f t="shared" si="49"/>
        <v>0</v>
      </c>
      <c r="AU68" s="399">
        <f>AU5+AU46</f>
        <v>0</v>
      </c>
      <c r="AV68" s="24">
        <f>AV5+AV46</f>
        <v>0</v>
      </c>
      <c r="AW68" s="24">
        <f t="shared" ref="AW68:BE69" si="50">AW5+AW46</f>
        <v>0</v>
      </c>
      <c r="AX68" s="24">
        <f t="shared" si="50"/>
        <v>0</v>
      </c>
      <c r="AY68" s="25">
        <f t="shared" si="50"/>
        <v>0</v>
      </c>
      <c r="AZ68" s="68">
        <f t="shared" si="50"/>
        <v>0</v>
      </c>
      <c r="BA68" s="24">
        <f t="shared" si="50"/>
        <v>0</v>
      </c>
      <c r="BB68" s="24">
        <f t="shared" si="50"/>
        <v>0</v>
      </c>
      <c r="BC68" s="24">
        <f t="shared" si="50"/>
        <v>0</v>
      </c>
      <c r="BD68" s="24">
        <f t="shared" si="50"/>
        <v>0</v>
      </c>
      <c r="BE68" s="399">
        <f t="shared" si="50"/>
        <v>0</v>
      </c>
      <c r="BF68" s="24">
        <f>BF5+BF46</f>
        <v>0</v>
      </c>
      <c r="BG68" s="24">
        <f t="shared" ref="BG68:BN68" si="51">BG5+BG46</f>
        <v>0</v>
      </c>
      <c r="BH68" s="24">
        <f t="shared" si="51"/>
        <v>0</v>
      </c>
      <c r="BI68" s="25">
        <f t="shared" si="51"/>
        <v>0</v>
      </c>
      <c r="BJ68" s="68">
        <f t="shared" si="51"/>
        <v>0</v>
      </c>
      <c r="BK68" s="24">
        <f t="shared" si="51"/>
        <v>0</v>
      </c>
      <c r="BL68" s="24">
        <f t="shared" si="51"/>
        <v>0</v>
      </c>
      <c r="BM68" s="24">
        <f t="shared" si="51"/>
        <v>0</v>
      </c>
      <c r="BN68" s="24">
        <f t="shared" si="51"/>
        <v>0</v>
      </c>
      <c r="BO68" s="399">
        <f>BO5+BO46</f>
        <v>0</v>
      </c>
      <c r="BP68" s="24">
        <f>BP5+BP46</f>
        <v>0</v>
      </c>
      <c r="BQ68" s="24">
        <f t="shared" ref="BQ68:DP69" si="52">BQ5+BQ46</f>
        <v>0</v>
      </c>
      <c r="BR68" s="24">
        <f t="shared" si="52"/>
        <v>0</v>
      </c>
      <c r="BS68" s="25">
        <f t="shared" si="52"/>
        <v>0</v>
      </c>
      <c r="BT68" s="68">
        <f t="shared" si="52"/>
        <v>0</v>
      </c>
      <c r="BU68" s="24">
        <f t="shared" si="52"/>
        <v>0</v>
      </c>
      <c r="BV68" s="24">
        <f t="shared" si="52"/>
        <v>0</v>
      </c>
      <c r="BW68" s="24">
        <f t="shared" si="52"/>
        <v>0</v>
      </c>
      <c r="BX68" s="24">
        <f t="shared" si="52"/>
        <v>0</v>
      </c>
      <c r="BY68" s="399">
        <f>BY46+BY5</f>
        <v>0</v>
      </c>
      <c r="BZ68" s="24">
        <f t="shared" si="52"/>
        <v>0</v>
      </c>
      <c r="CA68" s="24">
        <f t="shared" si="52"/>
        <v>0</v>
      </c>
      <c r="CB68" s="24">
        <f t="shared" si="52"/>
        <v>0</v>
      </c>
      <c r="CC68" s="25">
        <f t="shared" si="52"/>
        <v>0</v>
      </c>
      <c r="CD68" s="68">
        <f t="shared" si="52"/>
        <v>0</v>
      </c>
      <c r="CE68" s="24">
        <f t="shared" si="52"/>
        <v>0</v>
      </c>
      <c r="CF68" s="24">
        <f t="shared" si="52"/>
        <v>0</v>
      </c>
      <c r="CG68" s="24">
        <f t="shared" si="52"/>
        <v>0</v>
      </c>
      <c r="CH68" s="24">
        <f t="shared" si="52"/>
        <v>0</v>
      </c>
      <c r="CI68" s="399">
        <f t="shared" si="52"/>
        <v>0</v>
      </c>
      <c r="CJ68" s="24">
        <f t="shared" si="52"/>
        <v>0</v>
      </c>
      <c r="CK68" s="24">
        <f t="shared" si="52"/>
        <v>0</v>
      </c>
      <c r="CL68" s="24">
        <f t="shared" si="52"/>
        <v>0</v>
      </c>
      <c r="CM68" s="25">
        <f t="shared" si="52"/>
        <v>0</v>
      </c>
      <c r="CN68" s="68">
        <f t="shared" si="52"/>
        <v>0</v>
      </c>
      <c r="CO68" s="24">
        <f t="shared" si="52"/>
        <v>0</v>
      </c>
      <c r="CP68" s="24">
        <f t="shared" si="52"/>
        <v>0</v>
      </c>
      <c r="CQ68" s="24">
        <f t="shared" si="52"/>
        <v>0</v>
      </c>
      <c r="CR68" s="24">
        <f t="shared" si="52"/>
        <v>0</v>
      </c>
      <c r="CS68" s="399">
        <f t="shared" si="52"/>
        <v>0</v>
      </c>
      <c r="CT68" s="24">
        <f t="shared" si="52"/>
        <v>0</v>
      </c>
      <c r="CU68" s="24">
        <f t="shared" si="52"/>
        <v>0</v>
      </c>
      <c r="CV68" s="24">
        <f t="shared" si="52"/>
        <v>0</v>
      </c>
      <c r="CW68" s="25">
        <f t="shared" si="52"/>
        <v>0</v>
      </c>
      <c r="CX68" s="147">
        <f t="shared" si="52"/>
        <v>0</v>
      </c>
      <c r="CY68" s="24">
        <f t="shared" si="52"/>
        <v>0</v>
      </c>
      <c r="CZ68" s="24">
        <f t="shared" si="52"/>
        <v>0</v>
      </c>
      <c r="DA68" s="24">
        <f t="shared" si="52"/>
        <v>0</v>
      </c>
      <c r="DB68" s="24">
        <f t="shared" si="52"/>
        <v>0</v>
      </c>
      <c r="DC68" s="399">
        <f t="shared" si="52"/>
        <v>0</v>
      </c>
      <c r="DD68" s="24">
        <f t="shared" si="52"/>
        <v>0</v>
      </c>
      <c r="DE68" s="24">
        <f t="shared" si="52"/>
        <v>0</v>
      </c>
      <c r="DF68" s="24">
        <f t="shared" si="52"/>
        <v>0</v>
      </c>
      <c r="DG68" s="25">
        <f t="shared" si="52"/>
        <v>0</v>
      </c>
      <c r="DH68" s="68">
        <f t="shared" si="52"/>
        <v>0</v>
      </c>
      <c r="DI68" s="24">
        <f t="shared" si="52"/>
        <v>0</v>
      </c>
      <c r="DJ68" s="24">
        <f t="shared" si="52"/>
        <v>0</v>
      </c>
      <c r="DK68" s="24">
        <f t="shared" si="52"/>
        <v>0</v>
      </c>
      <c r="DL68" s="24">
        <f t="shared" si="52"/>
        <v>0</v>
      </c>
      <c r="DM68" s="399">
        <f t="shared" si="52"/>
        <v>0</v>
      </c>
      <c r="DN68" s="24">
        <f t="shared" si="52"/>
        <v>0</v>
      </c>
      <c r="DO68" s="24">
        <f t="shared" si="52"/>
        <v>0</v>
      </c>
      <c r="DP68" s="24">
        <f t="shared" si="52"/>
        <v>0</v>
      </c>
      <c r="DQ68" s="25">
        <f>DQ5+DQ46</f>
        <v>0</v>
      </c>
      <c r="DR68" s="9">
        <f>B68+L68+V68+AF68+AP68+AZ68+BJ68+BT68+CD68+CN68+CX68+DH68</f>
        <v>416</v>
      </c>
      <c r="DS68" s="53">
        <f t="shared" si="24"/>
        <v>4</v>
      </c>
      <c r="DT68" s="53">
        <f t="shared" si="24"/>
        <v>4</v>
      </c>
      <c r="DU68" s="53">
        <f t="shared" si="24"/>
        <v>4</v>
      </c>
      <c r="DV68" s="53">
        <f t="shared" si="24"/>
        <v>1</v>
      </c>
      <c r="DW68" s="401">
        <f>SUM(G68+Q68+AA68+AK68+AU68+BE68+BO68+BY68+CI68+CS68+DC68+DM68)</f>
        <v>0</v>
      </c>
      <c r="DX68" s="53">
        <f t="shared" si="23"/>
        <v>3</v>
      </c>
      <c r="DY68" s="53">
        <f t="shared" si="23"/>
        <v>220000</v>
      </c>
      <c r="DZ68" s="53">
        <f t="shared" si="23"/>
        <v>1</v>
      </c>
      <c r="EA68" s="108">
        <f t="shared" si="23"/>
        <v>36</v>
      </c>
    </row>
    <row r="69" spans="1:131" ht="12" customHeight="1" thickBot="1" x14ac:dyDescent="0.3">
      <c r="A69" s="179" t="s">
        <v>21</v>
      </c>
      <c r="B69" s="419">
        <f>SUM(B68:F68)</f>
        <v>150</v>
      </c>
      <c r="C69" s="397"/>
      <c r="D69" s="397"/>
      <c r="E69" s="397"/>
      <c r="F69" s="397"/>
      <c r="G69" s="400"/>
      <c r="H69" s="397">
        <f>SUM(H68+J68+K68)</f>
        <v>2</v>
      </c>
      <c r="I69" s="397"/>
      <c r="J69" s="397"/>
      <c r="K69" s="398"/>
      <c r="L69" s="419">
        <f>SUM(L68:P68)</f>
        <v>170</v>
      </c>
      <c r="M69" s="397"/>
      <c r="N69" s="397"/>
      <c r="O69" s="397"/>
      <c r="P69" s="397"/>
      <c r="Q69" s="400">
        <f t="shared" si="48"/>
        <v>0</v>
      </c>
      <c r="R69" s="397">
        <f>SUM(R68+T68+U68)</f>
        <v>2</v>
      </c>
      <c r="S69" s="397"/>
      <c r="T69" s="397"/>
      <c r="U69" s="398"/>
      <c r="V69" s="419">
        <f>SUM(V68:Z68)</f>
        <v>109</v>
      </c>
      <c r="W69" s="397"/>
      <c r="X69" s="397"/>
      <c r="Y69" s="397"/>
      <c r="Z69" s="397"/>
      <c r="AA69" s="400">
        <f t="shared" si="48"/>
        <v>0</v>
      </c>
      <c r="AB69" s="397">
        <f>SUM(AB68+AD68+AE68)</f>
        <v>36</v>
      </c>
      <c r="AC69" s="397"/>
      <c r="AD69" s="397"/>
      <c r="AE69" s="398"/>
      <c r="AF69" s="419">
        <f>SUM(AF68:AJ68)</f>
        <v>0</v>
      </c>
      <c r="AG69" s="397"/>
      <c r="AH69" s="397"/>
      <c r="AI69" s="397"/>
      <c r="AJ69" s="397"/>
      <c r="AK69" s="400">
        <f t="shared" ref="AK69" si="53">AK6+AK47</f>
        <v>0</v>
      </c>
      <c r="AL69" s="397">
        <f t="shared" ref="AL69" si="54">SUM(AL68+AN68+AO68)</f>
        <v>0</v>
      </c>
      <c r="AM69" s="397"/>
      <c r="AN69" s="397"/>
      <c r="AO69" s="398"/>
      <c r="AP69" s="419">
        <f t="shared" ref="AP69" si="55">SUM(AP68:AT68)</f>
        <v>0</v>
      </c>
      <c r="AQ69" s="397"/>
      <c r="AR69" s="397"/>
      <c r="AS69" s="397"/>
      <c r="AT69" s="397"/>
      <c r="AU69" s="400">
        <f t="shared" ref="AU69" si="56">AU6+AU47</f>
        <v>0</v>
      </c>
      <c r="AV69" s="397">
        <f t="shared" ref="AV69" si="57">SUM(AV68+AX68+AY68)</f>
        <v>0</v>
      </c>
      <c r="AW69" s="397"/>
      <c r="AX69" s="397"/>
      <c r="AY69" s="398"/>
      <c r="AZ69" s="419">
        <f t="shared" ref="AZ69" si="58">SUM(AZ68:BD68)</f>
        <v>0</v>
      </c>
      <c r="BA69" s="397"/>
      <c r="BB69" s="397"/>
      <c r="BC69" s="397"/>
      <c r="BD69" s="397"/>
      <c r="BE69" s="400">
        <f t="shared" si="50"/>
        <v>0</v>
      </c>
      <c r="BF69" s="397">
        <f t="shared" ref="BF69" si="59">SUM(BF68+BH68+BI68)</f>
        <v>0</v>
      </c>
      <c r="BG69" s="397"/>
      <c r="BH69" s="397"/>
      <c r="BI69" s="398"/>
      <c r="BJ69" s="419">
        <f t="shared" ref="BJ69" si="60">SUM(BJ68:BN68)</f>
        <v>0</v>
      </c>
      <c r="BK69" s="397"/>
      <c r="BL69" s="397"/>
      <c r="BM69" s="397"/>
      <c r="BN69" s="397"/>
      <c r="BO69" s="400">
        <f t="shared" ref="BO69" si="61">BO6+BO47</f>
        <v>0</v>
      </c>
      <c r="BP69" s="397">
        <f t="shared" ref="BP69" si="62">SUM(BP68+BR68+BS68)</f>
        <v>0</v>
      </c>
      <c r="BQ69" s="397"/>
      <c r="BR69" s="397"/>
      <c r="BS69" s="398"/>
      <c r="BT69" s="419">
        <f t="shared" ref="BT69" si="63">SUM(BT68:BX68)</f>
        <v>0</v>
      </c>
      <c r="BU69" s="397"/>
      <c r="BV69" s="397"/>
      <c r="BW69" s="397"/>
      <c r="BX69" s="397"/>
      <c r="BY69" s="400"/>
      <c r="BZ69" s="397">
        <f t="shared" ref="BZ69" si="64">SUM(BZ68+CB68+CC68)</f>
        <v>0</v>
      </c>
      <c r="CA69" s="397"/>
      <c r="CB69" s="397"/>
      <c r="CC69" s="398"/>
      <c r="CD69" s="419">
        <f t="shared" ref="CD69" si="65">SUM(CD68:CH68)</f>
        <v>0</v>
      </c>
      <c r="CE69" s="397"/>
      <c r="CF69" s="397"/>
      <c r="CG69" s="397"/>
      <c r="CH69" s="397"/>
      <c r="CI69" s="400">
        <f t="shared" si="52"/>
        <v>0</v>
      </c>
      <c r="CJ69" s="397">
        <f t="shared" ref="CJ69" si="66">SUM(CJ68+CL68+CM68)</f>
        <v>0</v>
      </c>
      <c r="CK69" s="397"/>
      <c r="CL69" s="397"/>
      <c r="CM69" s="398"/>
      <c r="CN69" s="419">
        <f t="shared" ref="CN69" si="67">SUM(CN68:CR68)</f>
        <v>0</v>
      </c>
      <c r="CO69" s="397"/>
      <c r="CP69" s="397"/>
      <c r="CQ69" s="397"/>
      <c r="CR69" s="397"/>
      <c r="CS69" s="400">
        <f t="shared" si="52"/>
        <v>0</v>
      </c>
      <c r="CT69" s="397">
        <f t="shared" ref="CT69" si="68">SUM(CT68+CV68+CW68)</f>
        <v>0</v>
      </c>
      <c r="CU69" s="397"/>
      <c r="CV69" s="397"/>
      <c r="CW69" s="398"/>
      <c r="CX69" s="420">
        <f t="shared" ref="CX69" si="69">SUM(CX68:DB68)</f>
        <v>0</v>
      </c>
      <c r="CY69" s="397"/>
      <c r="CZ69" s="397"/>
      <c r="DA69" s="397"/>
      <c r="DB69" s="397"/>
      <c r="DC69" s="400">
        <f t="shared" si="52"/>
        <v>0</v>
      </c>
      <c r="DD69" s="397">
        <f t="shared" ref="DD69" si="70">SUM(DD68+DF68+DG68)</f>
        <v>0</v>
      </c>
      <c r="DE69" s="397"/>
      <c r="DF69" s="397"/>
      <c r="DG69" s="398"/>
      <c r="DH69" s="419">
        <f t="shared" ref="DH69" si="71">SUM(DH68:DL68)</f>
        <v>0</v>
      </c>
      <c r="DI69" s="397"/>
      <c r="DJ69" s="397"/>
      <c r="DK69" s="397"/>
      <c r="DL69" s="397"/>
      <c r="DM69" s="400">
        <f t="shared" si="52"/>
        <v>0</v>
      </c>
      <c r="DN69" s="397">
        <f t="shared" ref="DN69" si="72">SUM(DN68+DP68+DQ68)</f>
        <v>0</v>
      </c>
      <c r="DO69" s="397"/>
      <c r="DP69" s="397"/>
      <c r="DQ69" s="398"/>
      <c r="DR69" s="391">
        <f t="shared" ref="DR69" si="73">SUM(DR68:DV68)</f>
        <v>429</v>
      </c>
      <c r="DS69" s="392"/>
      <c r="DT69" s="392"/>
      <c r="DU69" s="392"/>
      <c r="DV69" s="392"/>
      <c r="DW69" s="402"/>
      <c r="DX69" s="392">
        <f t="shared" ref="DX69" si="74">SUM(DX68+DZ68+EA68)</f>
        <v>40</v>
      </c>
      <c r="DY69" s="392"/>
      <c r="DZ69" s="392"/>
      <c r="EA69" s="396"/>
    </row>
    <row r="70" spans="1:131" ht="12" customHeight="1" x14ac:dyDescent="0.25">
      <c r="A70" s="180" t="s">
        <v>22</v>
      </c>
      <c r="B70" s="393">
        <f>G44+G45</f>
        <v>0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3">
        <f t="shared" ref="L70" si="75">Q44+Q45</f>
        <v>0</v>
      </c>
      <c r="M70" s="376"/>
      <c r="N70" s="376"/>
      <c r="O70" s="376"/>
      <c r="P70" s="376"/>
      <c r="Q70" s="376"/>
      <c r="R70" s="376"/>
      <c r="S70" s="376"/>
      <c r="T70" s="376"/>
      <c r="U70" s="394"/>
      <c r="V70" s="393">
        <f t="shared" ref="V70" si="76">AA44+AA45</f>
        <v>0</v>
      </c>
      <c r="W70" s="376"/>
      <c r="X70" s="376"/>
      <c r="Y70" s="376"/>
      <c r="Z70" s="376"/>
      <c r="AA70" s="376"/>
      <c r="AB70" s="376"/>
      <c r="AC70" s="376"/>
      <c r="AD70" s="376"/>
      <c r="AE70" s="394"/>
      <c r="AF70" s="393">
        <f t="shared" ref="AF70" si="77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3">
        <f t="shared" ref="AP70" si="78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394"/>
      <c r="AZ70" s="393">
        <f t="shared" ref="AZ70" si="79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3">
        <f t="shared" ref="BJ70" si="80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394"/>
      <c r="BT70" s="393">
        <f t="shared" ref="BT70" si="81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394"/>
      <c r="CD70" s="393">
        <f t="shared" ref="CD70" si="82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>
        <f t="shared" ref="CN70" si="83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84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85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0</v>
      </c>
      <c r="DS70" s="376"/>
      <c r="DT70" s="376"/>
      <c r="DU70" s="376"/>
      <c r="DV70" s="376"/>
      <c r="DW70" s="376"/>
      <c r="DX70" s="376"/>
      <c r="DY70" s="376"/>
      <c r="DZ70" s="376"/>
      <c r="EA70" s="376"/>
    </row>
    <row r="71" spans="1:131" ht="12" customHeight="1" x14ac:dyDescent="0.25">
      <c r="A71" s="181" t="s">
        <v>62</v>
      </c>
      <c r="B71" s="387">
        <f>SUM(H68+J68+K68)</f>
        <v>2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87">
        <f t="shared" ref="L71" si="86">SUM(R68+T68+U68)</f>
        <v>2</v>
      </c>
      <c r="M71" s="388"/>
      <c r="N71" s="388"/>
      <c r="O71" s="388"/>
      <c r="P71" s="388"/>
      <c r="Q71" s="388"/>
      <c r="R71" s="388"/>
      <c r="S71" s="388"/>
      <c r="T71" s="388"/>
      <c r="U71" s="389"/>
      <c r="V71" s="387">
        <f t="shared" ref="V71" si="87">SUM(AB68+AD68+AE68)</f>
        <v>36</v>
      </c>
      <c r="W71" s="388"/>
      <c r="X71" s="388"/>
      <c r="Y71" s="388"/>
      <c r="Z71" s="388"/>
      <c r="AA71" s="388"/>
      <c r="AB71" s="388"/>
      <c r="AC71" s="388"/>
      <c r="AD71" s="388"/>
      <c r="AE71" s="389"/>
      <c r="AF71" s="387">
        <f t="shared" ref="AF71" si="88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87">
        <f t="shared" ref="AP71" si="89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389"/>
      <c r="AZ71" s="387">
        <f t="shared" ref="AZ71" si="90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87">
        <f t="shared" ref="BJ71" si="91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389"/>
      <c r="BT71" s="387">
        <f t="shared" ref="BT71" si="92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389"/>
      <c r="CD71" s="387">
        <f t="shared" ref="CD71" si="93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94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95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96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40</v>
      </c>
      <c r="DS71" s="388"/>
      <c r="DT71" s="388"/>
      <c r="DU71" s="388"/>
      <c r="DV71" s="388"/>
      <c r="DW71" s="388"/>
      <c r="DX71" s="388"/>
      <c r="DY71" s="388"/>
      <c r="DZ71" s="388"/>
      <c r="EA71" s="388"/>
    </row>
    <row r="72" spans="1:131" ht="12" customHeight="1" x14ac:dyDescent="0.25">
      <c r="A72" s="170" t="s">
        <v>74</v>
      </c>
      <c r="B72" s="382">
        <f>H46+H5</f>
        <v>2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2">
        <f t="shared" ref="L72" si="97">R46+R5</f>
        <v>1</v>
      </c>
      <c r="M72" s="383"/>
      <c r="N72" s="383"/>
      <c r="O72" s="383"/>
      <c r="P72" s="383"/>
      <c r="Q72" s="383"/>
      <c r="R72" s="383"/>
      <c r="S72" s="383"/>
      <c r="T72" s="383"/>
      <c r="U72" s="384"/>
      <c r="V72" s="382">
        <f t="shared" ref="V72" si="98">AB46+AB5</f>
        <v>0</v>
      </c>
      <c r="W72" s="383"/>
      <c r="X72" s="383"/>
      <c r="Y72" s="383"/>
      <c r="Z72" s="383"/>
      <c r="AA72" s="383"/>
      <c r="AB72" s="383"/>
      <c r="AC72" s="383"/>
      <c r="AD72" s="383"/>
      <c r="AE72" s="384"/>
      <c r="AF72" s="382">
        <f t="shared" ref="AF72" si="99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2">
        <f t="shared" ref="AP72" si="100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384"/>
      <c r="AZ72" s="382">
        <f t="shared" ref="AZ72" si="101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384"/>
      <c r="BJ72" s="382">
        <f t="shared" ref="BJ72" si="102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384"/>
      <c r="BT72" s="382">
        <f t="shared" ref="BT72" si="103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384"/>
      <c r="CD72" s="382">
        <f t="shared" ref="CD72" si="104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384"/>
      <c r="CN72" s="382">
        <f t="shared" ref="CN72" si="105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106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107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108">B72+L72+V72+AF72+AP72+AZ72+BJ72+BT72+CD72+CN72+CX72+DH72</f>
        <v>3</v>
      </c>
      <c r="DS72" s="386"/>
      <c r="DT72" s="386"/>
      <c r="DU72" s="386"/>
      <c r="DV72" s="386"/>
      <c r="DW72" s="386"/>
      <c r="DX72" s="386"/>
      <c r="DY72" s="386"/>
      <c r="DZ72" s="386"/>
      <c r="EA72" s="386"/>
    </row>
    <row r="73" spans="1:131" ht="12" customHeight="1" x14ac:dyDescent="0.25">
      <c r="A73" s="170" t="s">
        <v>23</v>
      </c>
      <c r="B73" s="382">
        <f>I46+I5</f>
        <v>20000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2">
        <f t="shared" ref="L73" si="109">S46+S5</f>
        <v>200000</v>
      </c>
      <c r="M73" s="383"/>
      <c r="N73" s="383"/>
      <c r="O73" s="383"/>
      <c r="P73" s="383"/>
      <c r="Q73" s="383"/>
      <c r="R73" s="383"/>
      <c r="S73" s="383"/>
      <c r="T73" s="383"/>
      <c r="U73" s="384"/>
      <c r="V73" s="382">
        <f t="shared" ref="V73" si="110">AC46+AC5</f>
        <v>0</v>
      </c>
      <c r="W73" s="383"/>
      <c r="X73" s="383"/>
      <c r="Y73" s="383"/>
      <c r="Z73" s="383"/>
      <c r="AA73" s="383"/>
      <c r="AB73" s="383"/>
      <c r="AC73" s="383"/>
      <c r="AD73" s="383"/>
      <c r="AE73" s="384"/>
      <c r="AF73" s="382">
        <f t="shared" ref="AF73" si="111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2">
        <f t="shared" ref="AP73" si="112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384"/>
      <c r="AZ73" s="382">
        <f t="shared" ref="AZ73" si="113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384"/>
      <c r="BJ73" s="382">
        <f t="shared" ref="BJ73" si="114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384"/>
      <c r="BT73" s="382">
        <f t="shared" ref="BT73" si="115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384"/>
      <c r="CD73" s="382">
        <f t="shared" ref="CD73" si="116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384"/>
      <c r="CN73" s="382">
        <f t="shared" ref="CN73" si="117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118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119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108"/>
        <v>220000</v>
      </c>
      <c r="DS73" s="386"/>
      <c r="DT73" s="386"/>
      <c r="DU73" s="386"/>
      <c r="DV73" s="386"/>
      <c r="DW73" s="386"/>
      <c r="DX73" s="386"/>
      <c r="DY73" s="386"/>
      <c r="DZ73" s="386"/>
      <c r="EA73" s="386"/>
    </row>
    <row r="74" spans="1:131" ht="12" customHeight="1" x14ac:dyDescent="0.25">
      <c r="A74" s="170" t="s">
        <v>40</v>
      </c>
      <c r="B74" s="382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82">
        <f t="shared" ref="L74" si="120">T5+T46</f>
        <v>1</v>
      </c>
      <c r="M74" s="383"/>
      <c r="N74" s="383"/>
      <c r="O74" s="383"/>
      <c r="P74" s="383"/>
      <c r="Q74" s="383"/>
      <c r="R74" s="383"/>
      <c r="S74" s="383"/>
      <c r="T74" s="383"/>
      <c r="U74" s="384"/>
      <c r="V74" s="382">
        <f t="shared" ref="V74" si="121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384"/>
      <c r="AF74" s="382">
        <f t="shared" ref="AF74" si="122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2">
        <f t="shared" ref="AP74" si="123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384"/>
      <c r="AZ74" s="382">
        <f t="shared" ref="AZ74" si="124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384"/>
      <c r="BJ74" s="382">
        <f t="shared" ref="BJ74" si="125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384"/>
      <c r="BT74" s="382">
        <f t="shared" ref="BT74" si="126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384"/>
      <c r="CD74" s="382">
        <f t="shared" ref="CD74" si="127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384"/>
      <c r="CN74" s="382">
        <f t="shared" ref="CN74" si="128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129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130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108"/>
        <v>1</v>
      </c>
      <c r="DS74" s="386"/>
      <c r="DT74" s="386"/>
      <c r="DU74" s="386"/>
      <c r="DV74" s="386"/>
      <c r="DW74" s="386"/>
      <c r="DX74" s="386"/>
      <c r="DY74" s="386"/>
      <c r="DZ74" s="386"/>
      <c r="EA74" s="386"/>
    </row>
    <row r="75" spans="1:131" ht="12" customHeight="1" thickBot="1" x14ac:dyDescent="0.3">
      <c r="A75" s="182" t="s">
        <v>24</v>
      </c>
      <c r="B75" s="377">
        <f>K46+K5</f>
        <v>0</v>
      </c>
      <c r="C75" s="378"/>
      <c r="D75" s="378"/>
      <c r="E75" s="378"/>
      <c r="F75" s="378"/>
      <c r="G75" s="378"/>
      <c r="H75" s="378"/>
      <c r="I75" s="378"/>
      <c r="J75" s="378"/>
      <c r="K75" s="379"/>
      <c r="L75" s="377">
        <f t="shared" ref="L75" si="131">U46+U5</f>
        <v>0</v>
      </c>
      <c r="M75" s="378"/>
      <c r="N75" s="378"/>
      <c r="O75" s="378"/>
      <c r="P75" s="378"/>
      <c r="Q75" s="378"/>
      <c r="R75" s="378"/>
      <c r="S75" s="378"/>
      <c r="T75" s="378"/>
      <c r="U75" s="379"/>
      <c r="V75" s="377">
        <f t="shared" ref="V75" si="132">AE46+AE5</f>
        <v>36</v>
      </c>
      <c r="W75" s="378"/>
      <c r="X75" s="378"/>
      <c r="Y75" s="378"/>
      <c r="Z75" s="378"/>
      <c r="AA75" s="378"/>
      <c r="AB75" s="378"/>
      <c r="AC75" s="378"/>
      <c r="AD75" s="378"/>
      <c r="AE75" s="379"/>
      <c r="AF75" s="377">
        <f t="shared" ref="AF75" si="133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77">
        <f t="shared" ref="AP75" si="134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379"/>
      <c r="AZ75" s="377">
        <f t="shared" ref="AZ75" si="135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379"/>
      <c r="BJ75" s="377">
        <f t="shared" ref="BJ75" si="136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379"/>
      <c r="BT75" s="377">
        <f t="shared" ref="BT75" si="137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379"/>
      <c r="CD75" s="377">
        <f t="shared" ref="CD75" si="138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379"/>
      <c r="CN75" s="377">
        <f t="shared" ref="CN75" si="139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140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141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36</v>
      </c>
      <c r="DS75" s="381"/>
      <c r="DT75" s="381"/>
      <c r="DU75" s="381"/>
      <c r="DV75" s="381"/>
      <c r="DW75" s="381"/>
      <c r="DX75" s="381"/>
      <c r="DY75" s="381"/>
      <c r="DZ75" s="381"/>
      <c r="EA75" s="381"/>
    </row>
    <row r="76" spans="1:131" ht="12" customHeight="1" x14ac:dyDescent="0.25"/>
    <row r="77" spans="1:131" ht="12" customHeight="1" x14ac:dyDescent="0.25"/>
    <row r="78" spans="1:131" ht="12" customHeight="1" x14ac:dyDescent="0.25"/>
    <row r="79" spans="1:131" ht="12" customHeight="1" x14ac:dyDescent="0.25"/>
    <row r="80" spans="1:13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</sheetData>
  <mergeCells count="171">
    <mergeCell ref="A1:EA1"/>
    <mergeCell ref="BT2:CC2"/>
    <mergeCell ref="BF3:BI3"/>
    <mergeCell ref="B2:K2"/>
    <mergeCell ref="L2:U2"/>
    <mergeCell ref="V2:AE2"/>
    <mergeCell ref="AF2:AO2"/>
    <mergeCell ref="AP2:AY2"/>
    <mergeCell ref="AZ2:BI2"/>
    <mergeCell ref="BJ2:BS2"/>
    <mergeCell ref="CJ3:CM3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CS3:CS4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DS3:DV3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DH69:DL69"/>
    <mergeCell ref="DN69:DQ69"/>
    <mergeCell ref="DR69:DV69"/>
    <mergeCell ref="B69:F69"/>
    <mergeCell ref="DR72:EA72"/>
    <mergeCell ref="B71:K71"/>
    <mergeCell ref="L71:U71"/>
    <mergeCell ref="V71:AE71"/>
    <mergeCell ref="AF71:AO71"/>
    <mergeCell ref="AP71:AY71"/>
    <mergeCell ref="AZ71:BI71"/>
    <mergeCell ref="BJ71:BS71"/>
    <mergeCell ref="BT71:CC71"/>
    <mergeCell ref="CD71:CM71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B73:K73"/>
    <mergeCell ref="L73:U73"/>
    <mergeCell ref="V73:AE73"/>
    <mergeCell ref="AF73:AO73"/>
    <mergeCell ref="AP73:AY73"/>
    <mergeCell ref="AZ73:BI73"/>
    <mergeCell ref="BJ73:BS73"/>
    <mergeCell ref="BT73:CC73"/>
    <mergeCell ref="CD73:CM73"/>
    <mergeCell ref="AP74:AY74"/>
    <mergeCell ref="AZ74:BI74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  <mergeCell ref="BJ74:BS74"/>
    <mergeCell ref="BT74:CC74"/>
    <mergeCell ref="CD74:CM74"/>
    <mergeCell ref="CN74:CW74"/>
    <mergeCell ref="CX74:DG74"/>
    <mergeCell ref="DH74:DQ74"/>
    <mergeCell ref="DR74:EA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4"/>
  <sheetViews>
    <sheetView zoomScale="98" zoomScaleNormal="98" workbookViewId="0">
      <pane xSplit="1" topLeftCell="CG1" activePane="topRight" state="frozen"/>
      <selection pane="topRight" activeCell="EE16" sqref="EE16"/>
    </sheetView>
  </sheetViews>
  <sheetFormatPr defaultRowHeight="15" x14ac:dyDescent="0.25"/>
  <cols>
    <col min="1" max="1" width="24.5703125" customWidth="1"/>
    <col min="2" max="121" width="3.7109375" hidden="1" customWidth="1"/>
    <col min="122" max="128" width="4.7109375" customWidth="1"/>
    <col min="129" max="129" width="6.28515625" customWidth="1"/>
    <col min="130" max="131" width="4.7109375" customWidth="1"/>
    <col min="132" max="132" width="32" customWidth="1"/>
  </cols>
  <sheetData>
    <row r="1" spans="1:131" ht="15.75" thickBot="1" x14ac:dyDescent="0.3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20.100000000000001" customHeight="1" thickBot="1" x14ac:dyDescent="0.3">
      <c r="A2" s="65" t="s">
        <v>92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16"/>
      <c r="V2" s="417" t="s">
        <v>52</v>
      </c>
      <c r="W2" s="403"/>
      <c r="X2" s="403"/>
      <c r="Y2" s="403"/>
      <c r="Z2" s="403"/>
      <c r="AA2" s="403"/>
      <c r="AB2" s="403"/>
      <c r="AC2" s="403"/>
      <c r="AD2" s="403"/>
      <c r="AE2" s="404"/>
      <c r="AF2" s="415" t="s">
        <v>53</v>
      </c>
      <c r="AG2" s="403"/>
      <c r="AH2" s="403"/>
      <c r="AI2" s="403"/>
      <c r="AJ2" s="403"/>
      <c r="AK2" s="403"/>
      <c r="AL2" s="403"/>
      <c r="AM2" s="403"/>
      <c r="AN2" s="403"/>
      <c r="AO2" s="416"/>
      <c r="AP2" s="417" t="s">
        <v>54</v>
      </c>
      <c r="AQ2" s="403"/>
      <c r="AR2" s="403"/>
      <c r="AS2" s="403"/>
      <c r="AT2" s="403"/>
      <c r="AU2" s="403"/>
      <c r="AV2" s="403"/>
      <c r="AW2" s="403"/>
      <c r="AX2" s="403"/>
      <c r="AY2" s="404"/>
      <c r="AZ2" s="415" t="s">
        <v>55</v>
      </c>
      <c r="BA2" s="403"/>
      <c r="BB2" s="403"/>
      <c r="BC2" s="403"/>
      <c r="BD2" s="403"/>
      <c r="BE2" s="403"/>
      <c r="BF2" s="403"/>
      <c r="BG2" s="403"/>
      <c r="BH2" s="403"/>
      <c r="BI2" s="416"/>
      <c r="BJ2" s="417" t="s">
        <v>56</v>
      </c>
      <c r="BK2" s="403"/>
      <c r="BL2" s="403"/>
      <c r="BM2" s="403"/>
      <c r="BN2" s="403"/>
      <c r="BO2" s="403"/>
      <c r="BP2" s="403"/>
      <c r="BQ2" s="403"/>
      <c r="BR2" s="403"/>
      <c r="BS2" s="404"/>
      <c r="BT2" s="415" t="s">
        <v>57</v>
      </c>
      <c r="BU2" s="403"/>
      <c r="BV2" s="403"/>
      <c r="BW2" s="403"/>
      <c r="BX2" s="403"/>
      <c r="BY2" s="403"/>
      <c r="BZ2" s="403"/>
      <c r="CA2" s="403"/>
      <c r="CB2" s="403"/>
      <c r="CC2" s="416"/>
      <c r="CD2" s="417" t="s">
        <v>58</v>
      </c>
      <c r="CE2" s="403"/>
      <c r="CF2" s="403"/>
      <c r="CG2" s="403"/>
      <c r="CH2" s="403"/>
      <c r="CI2" s="403"/>
      <c r="CJ2" s="403"/>
      <c r="CK2" s="403"/>
      <c r="CL2" s="403"/>
      <c r="CM2" s="404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20.100000000000001" customHeight="1" x14ac:dyDescent="0.25">
      <c r="A3" s="465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18"/>
      <c r="V3" s="8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09"/>
      <c r="AF3" s="81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18"/>
      <c r="AP3" s="8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09"/>
      <c r="AZ3" s="81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18"/>
      <c r="BJ3" s="8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09"/>
      <c r="BT3" s="81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18"/>
      <c r="CD3" s="8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09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27.95" customHeight="1" thickBot="1" x14ac:dyDescent="0.3">
      <c r="A4" s="466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155" t="s">
        <v>39</v>
      </c>
      <c r="V4" s="54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56" t="s">
        <v>39</v>
      </c>
      <c r="AF4" s="82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155" t="s">
        <v>39</v>
      </c>
      <c r="AP4" s="54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56" t="s">
        <v>39</v>
      </c>
      <c r="AZ4" s="82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155" t="s">
        <v>39</v>
      </c>
      <c r="BJ4" s="54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56" t="s">
        <v>39</v>
      </c>
      <c r="BT4" s="82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155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69" t="s">
        <v>0</v>
      </c>
      <c r="B5" s="100">
        <f>B6+B7+B8+B9+B10+B11+B12+B13+B14+B15+B16+B17+B18+B19+B20+B21+B22+B23+B24+B25+B26+B27+B28+B29+B30+B31+B32+B33+B34+B40+B41+B42+B43+B44+B45</f>
        <v>82</v>
      </c>
      <c r="C5" s="77">
        <f t="shared" ref="C5:BN5" si="0">C6+C7+C8+C9+C10+C11+C12+C13+C14+C15+C16+C17+C18+C19+C20+C21+C22+C23+C24+C25+C26+C27+C28+C29+C30+C31+C32+C33+C34+C40+C41+C42+C43+C44+C45</f>
        <v>0</v>
      </c>
      <c r="D5" s="77">
        <f t="shared" si="0"/>
        <v>0</v>
      </c>
      <c r="E5" s="77">
        <f t="shared" si="0"/>
        <v>0</v>
      </c>
      <c r="F5" s="77">
        <f t="shared" si="0"/>
        <v>28</v>
      </c>
      <c r="G5" s="77">
        <f t="shared" si="0"/>
        <v>23</v>
      </c>
      <c r="H5" s="77">
        <f t="shared" si="0"/>
        <v>0</v>
      </c>
      <c r="I5" s="77">
        <f t="shared" si="0"/>
        <v>0</v>
      </c>
      <c r="J5" s="77">
        <f t="shared" si="0"/>
        <v>0</v>
      </c>
      <c r="K5" s="78">
        <f t="shared" si="0"/>
        <v>0</v>
      </c>
      <c r="L5" s="100">
        <f t="shared" si="0"/>
        <v>82</v>
      </c>
      <c r="M5" s="77">
        <f t="shared" si="0"/>
        <v>0</v>
      </c>
      <c r="N5" s="77">
        <f t="shared" si="0"/>
        <v>1</v>
      </c>
      <c r="O5" s="77">
        <f t="shared" si="0"/>
        <v>0</v>
      </c>
      <c r="P5" s="77">
        <f t="shared" si="0"/>
        <v>0</v>
      </c>
      <c r="Q5" s="77">
        <f t="shared" si="0"/>
        <v>0</v>
      </c>
      <c r="R5" s="77">
        <f t="shared" si="0"/>
        <v>0</v>
      </c>
      <c r="S5" s="77">
        <f t="shared" si="0"/>
        <v>0</v>
      </c>
      <c r="T5" s="77">
        <f t="shared" si="0"/>
        <v>0</v>
      </c>
      <c r="U5" s="79">
        <f t="shared" si="0"/>
        <v>0</v>
      </c>
      <c r="V5" s="100">
        <f t="shared" si="0"/>
        <v>90</v>
      </c>
      <c r="W5" s="77">
        <f t="shared" si="0"/>
        <v>0</v>
      </c>
      <c r="X5" s="77">
        <f t="shared" si="0"/>
        <v>1</v>
      </c>
      <c r="Y5" s="77">
        <f t="shared" si="0"/>
        <v>1</v>
      </c>
      <c r="Z5" s="77">
        <f t="shared" si="0"/>
        <v>0</v>
      </c>
      <c r="AA5" s="77">
        <f t="shared" si="0"/>
        <v>0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8">
        <f t="shared" si="0"/>
        <v>36</v>
      </c>
      <c r="AF5" s="101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9">
        <f t="shared" si="0"/>
        <v>0</v>
      </c>
      <c r="AP5" s="100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8">
        <f t="shared" si="0"/>
        <v>0</v>
      </c>
      <c r="AZ5" s="101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9">
        <f t="shared" si="0"/>
        <v>0</v>
      </c>
      <c r="BJ5" s="100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8">
        <f t="shared" si="1"/>
        <v>0</v>
      </c>
      <c r="BT5" s="101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9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254</v>
      </c>
      <c r="DS5" s="77">
        <f t="shared" si="1"/>
        <v>0</v>
      </c>
      <c r="DT5" s="77">
        <f t="shared" si="1"/>
        <v>2</v>
      </c>
      <c r="DU5" s="77">
        <f t="shared" si="1"/>
        <v>1</v>
      </c>
      <c r="DV5" s="77">
        <f t="shared" si="1"/>
        <v>28</v>
      </c>
      <c r="DW5" s="77">
        <f t="shared" si="1"/>
        <v>23</v>
      </c>
      <c r="DX5" s="77">
        <f t="shared" si="1"/>
        <v>0</v>
      </c>
      <c r="DY5" s="77">
        <f t="shared" si="1"/>
        <v>0</v>
      </c>
      <c r="DZ5" s="77">
        <f t="shared" si="1"/>
        <v>0</v>
      </c>
      <c r="EA5" s="78">
        <f t="shared" ref="EA5" si="2">EA6+EA7+EA8+EA9+EA10+EA11+EA12+EA13+EA14+EA15+EA16+EA17+EA18+EA19+EA20+EA21+EA22+EA23+EA24+EA25+EA26+EA27+EA28+EA29+EA30+EA31+EA32+EA33+EA34+EA40+EA41+EA42+EA43+EA44+EA45</f>
        <v>36</v>
      </c>
    </row>
    <row r="6" spans="1:131" ht="12" customHeight="1" x14ac:dyDescent="0.25">
      <c r="A6" s="170" t="s">
        <v>3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1"/>
      <c r="M6" s="12"/>
      <c r="N6" s="12">
        <v>1</v>
      </c>
      <c r="O6" s="12"/>
      <c r="P6" s="12"/>
      <c r="Q6" s="12"/>
      <c r="R6" s="12"/>
      <c r="S6" s="12"/>
      <c r="T6" s="12"/>
      <c r="U6" s="13"/>
      <c r="V6" s="11"/>
      <c r="W6" s="12"/>
      <c r="X6" s="12">
        <v>1</v>
      </c>
      <c r="Y6" s="12"/>
      <c r="Z6" s="12"/>
      <c r="AA6" s="12"/>
      <c r="AB6" s="12"/>
      <c r="AC6" s="12"/>
      <c r="AD6" s="12"/>
      <c r="AE6" s="13"/>
      <c r="AF6" s="307"/>
      <c r="AG6" s="305"/>
      <c r="AH6" s="305"/>
      <c r="AI6" s="305"/>
      <c r="AJ6" s="305"/>
      <c r="AK6" s="305"/>
      <c r="AL6" s="305"/>
      <c r="AM6" s="305"/>
      <c r="AN6" s="305"/>
      <c r="AO6" s="306"/>
      <c r="AP6" s="304"/>
      <c r="AQ6" s="305"/>
      <c r="AR6" s="305"/>
      <c r="AS6" s="305"/>
      <c r="AT6" s="305"/>
      <c r="AU6" s="305"/>
      <c r="AV6" s="305"/>
      <c r="AW6" s="305"/>
      <c r="AX6" s="305"/>
      <c r="AY6" s="308"/>
      <c r="AZ6" s="307"/>
      <c r="BA6" s="305"/>
      <c r="BB6" s="305"/>
      <c r="BC6" s="305"/>
      <c r="BD6" s="305"/>
      <c r="BE6" s="305"/>
      <c r="BF6" s="305"/>
      <c r="BG6" s="305"/>
      <c r="BH6" s="305"/>
      <c r="BI6" s="306"/>
      <c r="BJ6" s="304"/>
      <c r="BK6" s="305"/>
      <c r="BL6" s="305"/>
      <c r="BM6" s="305"/>
      <c r="BN6" s="305"/>
      <c r="BO6" s="305"/>
      <c r="BP6" s="305"/>
      <c r="BQ6" s="305"/>
      <c r="BR6" s="305"/>
      <c r="BS6" s="308"/>
      <c r="BT6" s="307"/>
      <c r="BU6" s="305"/>
      <c r="BV6" s="305"/>
      <c r="BW6" s="305"/>
      <c r="BX6" s="305"/>
      <c r="BY6" s="305"/>
      <c r="BZ6" s="305"/>
      <c r="CA6" s="305"/>
      <c r="CB6" s="305"/>
      <c r="CC6" s="306"/>
      <c r="CD6" s="304"/>
      <c r="CE6" s="305"/>
      <c r="CF6" s="305"/>
      <c r="CG6" s="305"/>
      <c r="CH6" s="305"/>
      <c r="CI6" s="305"/>
      <c r="CJ6" s="305"/>
      <c r="CK6" s="305"/>
      <c r="CL6" s="305"/>
      <c r="CM6" s="308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41"/>
      <c r="DI6" s="342"/>
      <c r="DJ6" s="342"/>
      <c r="DK6" s="342"/>
      <c r="DL6" s="342"/>
      <c r="DM6" s="342"/>
      <c r="DN6" s="342"/>
      <c r="DO6" s="342"/>
      <c r="DP6" s="342"/>
      <c r="DQ6" s="343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2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11"/>
      <c r="C7" s="12"/>
      <c r="D7" s="12"/>
      <c r="E7" s="12"/>
      <c r="F7" s="12"/>
      <c r="G7" s="12"/>
      <c r="H7" s="12"/>
      <c r="I7" s="12"/>
      <c r="J7" s="12"/>
      <c r="K7" s="13"/>
      <c r="L7" s="11"/>
      <c r="M7" s="12"/>
      <c r="N7" s="12"/>
      <c r="O7" s="12"/>
      <c r="P7" s="12"/>
      <c r="Q7" s="12"/>
      <c r="R7" s="12"/>
      <c r="S7" s="12"/>
      <c r="T7" s="12"/>
      <c r="U7" s="13"/>
      <c r="V7" s="11"/>
      <c r="W7" s="12"/>
      <c r="X7" s="12"/>
      <c r="Y7" s="12"/>
      <c r="Z7" s="12"/>
      <c r="AA7" s="12"/>
      <c r="AB7" s="12"/>
      <c r="AC7" s="12"/>
      <c r="AD7" s="12"/>
      <c r="AE7" s="13"/>
      <c r="AF7" s="307"/>
      <c r="AG7" s="305"/>
      <c r="AH7" s="305"/>
      <c r="AI7" s="305"/>
      <c r="AJ7" s="305"/>
      <c r="AK7" s="305"/>
      <c r="AL7" s="305"/>
      <c r="AM7" s="305"/>
      <c r="AN7" s="305"/>
      <c r="AO7" s="306"/>
      <c r="AP7" s="304"/>
      <c r="AQ7" s="305"/>
      <c r="AR7" s="305"/>
      <c r="AS7" s="305"/>
      <c r="AT7" s="305"/>
      <c r="AU7" s="305"/>
      <c r="AV7" s="305"/>
      <c r="AW7" s="305"/>
      <c r="AX7" s="305"/>
      <c r="AY7" s="308"/>
      <c r="AZ7" s="307"/>
      <c r="BA7" s="305"/>
      <c r="BB7" s="305"/>
      <c r="BC7" s="305"/>
      <c r="BD7" s="305"/>
      <c r="BE7" s="305"/>
      <c r="BF7" s="305"/>
      <c r="BG7" s="305"/>
      <c r="BH7" s="305"/>
      <c r="BI7" s="306"/>
      <c r="BJ7" s="304"/>
      <c r="BK7" s="305"/>
      <c r="BL7" s="305"/>
      <c r="BM7" s="305"/>
      <c r="BN7" s="305"/>
      <c r="BO7" s="305"/>
      <c r="BP7" s="305"/>
      <c r="BQ7" s="305"/>
      <c r="BR7" s="305"/>
      <c r="BS7" s="308"/>
      <c r="BT7" s="307"/>
      <c r="BU7" s="305"/>
      <c r="BV7" s="305"/>
      <c r="BW7" s="305"/>
      <c r="BX7" s="305"/>
      <c r="BY7" s="305"/>
      <c r="BZ7" s="305"/>
      <c r="CA7" s="305"/>
      <c r="CB7" s="305"/>
      <c r="CC7" s="306"/>
      <c r="CD7" s="304"/>
      <c r="CE7" s="305"/>
      <c r="CF7" s="305"/>
      <c r="CG7" s="305"/>
      <c r="CH7" s="305"/>
      <c r="CI7" s="305"/>
      <c r="CJ7" s="305"/>
      <c r="CK7" s="305"/>
      <c r="CL7" s="305"/>
      <c r="CM7" s="308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41"/>
      <c r="DI7" s="342"/>
      <c r="DJ7" s="342"/>
      <c r="DK7" s="342"/>
      <c r="DL7" s="342"/>
      <c r="DM7" s="342"/>
      <c r="DN7" s="342"/>
      <c r="DO7" s="342"/>
      <c r="DP7" s="342"/>
      <c r="DQ7" s="343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70" t="s">
        <v>7</v>
      </c>
      <c r="B8" s="11"/>
      <c r="C8" s="12"/>
      <c r="D8" s="12"/>
      <c r="E8" s="12"/>
      <c r="F8" s="12"/>
      <c r="G8" s="12"/>
      <c r="H8" s="12"/>
      <c r="I8" s="12"/>
      <c r="J8" s="12"/>
      <c r="K8" s="13"/>
      <c r="L8" s="11"/>
      <c r="M8" s="12"/>
      <c r="N8" s="12"/>
      <c r="O8" s="12"/>
      <c r="P8" s="12"/>
      <c r="Q8" s="12"/>
      <c r="R8" s="12"/>
      <c r="S8" s="12"/>
      <c r="T8" s="12"/>
      <c r="U8" s="13"/>
      <c r="V8" s="11"/>
      <c r="W8" s="12"/>
      <c r="X8" s="12"/>
      <c r="Y8" s="12"/>
      <c r="Z8" s="12"/>
      <c r="AA8" s="12"/>
      <c r="AB8" s="12"/>
      <c r="AC8" s="12"/>
      <c r="AD8" s="12"/>
      <c r="AE8" s="13"/>
      <c r="AF8" s="307"/>
      <c r="AG8" s="305"/>
      <c r="AH8" s="305"/>
      <c r="AI8" s="305"/>
      <c r="AJ8" s="305"/>
      <c r="AK8" s="305"/>
      <c r="AL8" s="305"/>
      <c r="AM8" s="305"/>
      <c r="AN8" s="305"/>
      <c r="AO8" s="306"/>
      <c r="AP8" s="304"/>
      <c r="AQ8" s="305"/>
      <c r="AR8" s="305"/>
      <c r="AS8" s="305"/>
      <c r="AT8" s="305"/>
      <c r="AU8" s="305"/>
      <c r="AV8" s="305"/>
      <c r="AW8" s="305"/>
      <c r="AX8" s="305"/>
      <c r="AY8" s="308"/>
      <c r="AZ8" s="307"/>
      <c r="BA8" s="305"/>
      <c r="BB8" s="305"/>
      <c r="BC8" s="305"/>
      <c r="BD8" s="305"/>
      <c r="BE8" s="305"/>
      <c r="BF8" s="305"/>
      <c r="BG8" s="305"/>
      <c r="BH8" s="305"/>
      <c r="BI8" s="306"/>
      <c r="BJ8" s="304"/>
      <c r="BK8" s="305"/>
      <c r="BL8" s="305"/>
      <c r="BM8" s="305"/>
      <c r="BN8" s="305"/>
      <c r="BO8" s="305"/>
      <c r="BP8" s="305"/>
      <c r="BQ8" s="305"/>
      <c r="BR8" s="305"/>
      <c r="BS8" s="308"/>
      <c r="BT8" s="307"/>
      <c r="BU8" s="305"/>
      <c r="BV8" s="305"/>
      <c r="BW8" s="305"/>
      <c r="BX8" s="305"/>
      <c r="BY8" s="305"/>
      <c r="BZ8" s="305"/>
      <c r="CA8" s="305"/>
      <c r="CB8" s="305"/>
      <c r="CC8" s="306"/>
      <c r="CD8" s="304"/>
      <c r="CE8" s="305"/>
      <c r="CF8" s="305"/>
      <c r="CG8" s="305"/>
      <c r="CH8" s="305"/>
      <c r="CI8" s="305"/>
      <c r="CJ8" s="305"/>
      <c r="CK8" s="305"/>
      <c r="CL8" s="305"/>
      <c r="CM8" s="308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41"/>
      <c r="DI8" s="342"/>
      <c r="DJ8" s="342"/>
      <c r="DK8" s="342"/>
      <c r="DL8" s="342"/>
      <c r="DM8" s="342"/>
      <c r="DN8" s="342"/>
      <c r="DO8" s="342"/>
      <c r="DP8" s="342"/>
      <c r="DQ8" s="343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70" t="s">
        <v>5</v>
      </c>
      <c r="B9" s="11"/>
      <c r="C9" s="12"/>
      <c r="D9" s="12"/>
      <c r="E9" s="12"/>
      <c r="F9" s="12"/>
      <c r="G9" s="12"/>
      <c r="H9" s="12"/>
      <c r="I9" s="12"/>
      <c r="J9" s="12"/>
      <c r="K9" s="13"/>
      <c r="L9" s="11"/>
      <c r="M9" s="12"/>
      <c r="N9" s="12"/>
      <c r="O9" s="12"/>
      <c r="P9" s="12"/>
      <c r="Q9" s="12"/>
      <c r="R9" s="12"/>
      <c r="S9" s="12"/>
      <c r="T9" s="12"/>
      <c r="U9" s="13"/>
      <c r="V9" s="11"/>
      <c r="W9" s="12"/>
      <c r="X9" s="12"/>
      <c r="Y9" s="12"/>
      <c r="Z9" s="12"/>
      <c r="AA9" s="12"/>
      <c r="AB9" s="12"/>
      <c r="AC9" s="12"/>
      <c r="AD9" s="12"/>
      <c r="AE9" s="13"/>
      <c r="AF9" s="307"/>
      <c r="AG9" s="305"/>
      <c r="AH9" s="305"/>
      <c r="AI9" s="305"/>
      <c r="AJ9" s="305"/>
      <c r="AK9" s="305"/>
      <c r="AL9" s="305"/>
      <c r="AM9" s="305"/>
      <c r="AN9" s="305"/>
      <c r="AO9" s="306"/>
      <c r="AP9" s="304"/>
      <c r="AQ9" s="305"/>
      <c r="AR9" s="305"/>
      <c r="AS9" s="305"/>
      <c r="AT9" s="305"/>
      <c r="AU9" s="305"/>
      <c r="AV9" s="305"/>
      <c r="AW9" s="305"/>
      <c r="AX9" s="305"/>
      <c r="AY9" s="308"/>
      <c r="AZ9" s="307"/>
      <c r="BA9" s="305"/>
      <c r="BB9" s="305"/>
      <c r="BC9" s="305"/>
      <c r="BD9" s="305"/>
      <c r="BE9" s="305"/>
      <c r="BF9" s="305"/>
      <c r="BG9" s="305"/>
      <c r="BH9" s="305"/>
      <c r="BI9" s="306"/>
      <c r="BJ9" s="304"/>
      <c r="BK9" s="305"/>
      <c r="BL9" s="305"/>
      <c r="BM9" s="305"/>
      <c r="BN9" s="305"/>
      <c r="BO9" s="305"/>
      <c r="BP9" s="305"/>
      <c r="BQ9" s="305"/>
      <c r="BR9" s="305"/>
      <c r="BS9" s="308"/>
      <c r="BT9" s="307"/>
      <c r="BU9" s="305"/>
      <c r="BV9" s="305"/>
      <c r="BW9" s="305"/>
      <c r="BX9" s="305"/>
      <c r="BY9" s="305"/>
      <c r="BZ9" s="305"/>
      <c r="CA9" s="305"/>
      <c r="CB9" s="305"/>
      <c r="CC9" s="306"/>
      <c r="CD9" s="304"/>
      <c r="CE9" s="305"/>
      <c r="CF9" s="305"/>
      <c r="CG9" s="305"/>
      <c r="CH9" s="305"/>
      <c r="CI9" s="305"/>
      <c r="CJ9" s="305"/>
      <c r="CK9" s="305"/>
      <c r="CL9" s="305"/>
      <c r="CM9" s="308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41"/>
      <c r="DI9" s="342"/>
      <c r="DJ9" s="342"/>
      <c r="DK9" s="342"/>
      <c r="DL9" s="342"/>
      <c r="DM9" s="342"/>
      <c r="DN9" s="342"/>
      <c r="DO9" s="342"/>
      <c r="DP9" s="342"/>
      <c r="DQ9" s="343"/>
      <c r="DR9" s="106">
        <f t="shared" si="3"/>
        <v>0</v>
      </c>
      <c r="DS9" s="97">
        <f t="shared" si="3"/>
        <v>0</v>
      </c>
      <c r="DT9" s="97">
        <f t="shared" si="3"/>
        <v>0</v>
      </c>
      <c r="DU9" s="97">
        <f t="shared" si="3"/>
        <v>0</v>
      </c>
      <c r="DV9" s="97">
        <f t="shared" si="3"/>
        <v>0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0</v>
      </c>
      <c r="EA9" s="102">
        <f t="shared" si="3"/>
        <v>0</v>
      </c>
    </row>
    <row r="10" spans="1:131" ht="12" customHeight="1" x14ac:dyDescent="0.25">
      <c r="A10" s="170" t="s">
        <v>13</v>
      </c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1"/>
      <c r="M10" s="12"/>
      <c r="N10" s="12"/>
      <c r="O10" s="12"/>
      <c r="P10" s="12"/>
      <c r="Q10" s="12"/>
      <c r="R10" s="12"/>
      <c r="S10" s="12"/>
      <c r="T10" s="12"/>
      <c r="U10" s="13"/>
      <c r="V10" s="11"/>
      <c r="W10" s="12"/>
      <c r="X10" s="12"/>
      <c r="Y10" s="12"/>
      <c r="Z10" s="12"/>
      <c r="AA10" s="12"/>
      <c r="AB10" s="12"/>
      <c r="AC10" s="12"/>
      <c r="AD10" s="12"/>
      <c r="AE10" s="13"/>
      <c r="AF10" s="307"/>
      <c r="AG10" s="305"/>
      <c r="AH10" s="305"/>
      <c r="AI10" s="305"/>
      <c r="AJ10" s="305"/>
      <c r="AK10" s="305"/>
      <c r="AL10" s="305"/>
      <c r="AM10" s="305"/>
      <c r="AN10" s="305"/>
      <c r="AO10" s="306"/>
      <c r="AP10" s="304"/>
      <c r="AQ10" s="305"/>
      <c r="AR10" s="305"/>
      <c r="AS10" s="305"/>
      <c r="AT10" s="305"/>
      <c r="AU10" s="305"/>
      <c r="AV10" s="305"/>
      <c r="AW10" s="305"/>
      <c r="AX10" s="305"/>
      <c r="AY10" s="308"/>
      <c r="AZ10" s="307"/>
      <c r="BA10" s="305"/>
      <c r="BB10" s="305"/>
      <c r="BC10" s="305"/>
      <c r="BD10" s="305"/>
      <c r="BE10" s="305"/>
      <c r="BF10" s="305"/>
      <c r="BG10" s="305"/>
      <c r="BH10" s="305"/>
      <c r="BI10" s="306"/>
      <c r="BJ10" s="304"/>
      <c r="BK10" s="305"/>
      <c r="BL10" s="305"/>
      <c r="BM10" s="305"/>
      <c r="BN10" s="305"/>
      <c r="BO10" s="305"/>
      <c r="BP10" s="305"/>
      <c r="BQ10" s="305"/>
      <c r="BR10" s="305"/>
      <c r="BS10" s="308"/>
      <c r="BT10" s="307"/>
      <c r="BU10" s="305"/>
      <c r="BV10" s="305"/>
      <c r="BW10" s="305"/>
      <c r="BX10" s="305"/>
      <c r="BY10" s="305"/>
      <c r="BZ10" s="305"/>
      <c r="CA10" s="305"/>
      <c r="CB10" s="305"/>
      <c r="CC10" s="306"/>
      <c r="CD10" s="304"/>
      <c r="CE10" s="305"/>
      <c r="CF10" s="305"/>
      <c r="CG10" s="305"/>
      <c r="CH10" s="305"/>
      <c r="CI10" s="305"/>
      <c r="CJ10" s="305"/>
      <c r="CK10" s="305"/>
      <c r="CL10" s="305"/>
      <c r="CM10" s="308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41"/>
      <c r="DI10" s="342"/>
      <c r="DJ10" s="342"/>
      <c r="DK10" s="342"/>
      <c r="DL10" s="342"/>
      <c r="DM10" s="342"/>
      <c r="DN10" s="342"/>
      <c r="DO10" s="342"/>
      <c r="DP10" s="342"/>
      <c r="DQ10" s="343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70" t="s">
        <v>10</v>
      </c>
      <c r="B11" s="11"/>
      <c r="C11" s="12"/>
      <c r="D11" s="12"/>
      <c r="E11" s="12"/>
      <c r="F11" s="12"/>
      <c r="G11" s="12"/>
      <c r="H11" s="12"/>
      <c r="I11" s="12"/>
      <c r="J11" s="12"/>
      <c r="K11" s="13"/>
      <c r="L11" s="11"/>
      <c r="M11" s="12"/>
      <c r="N11" s="12"/>
      <c r="O11" s="12"/>
      <c r="P11" s="12"/>
      <c r="Q11" s="12"/>
      <c r="R11" s="12"/>
      <c r="S11" s="12"/>
      <c r="T11" s="12"/>
      <c r="U11" s="13"/>
      <c r="V11" s="11"/>
      <c r="W11" s="12"/>
      <c r="X11" s="12"/>
      <c r="Y11" s="12"/>
      <c r="Z11" s="12"/>
      <c r="AA11" s="12"/>
      <c r="AB11" s="12"/>
      <c r="AC11" s="12"/>
      <c r="AD11" s="12"/>
      <c r="AE11" s="13"/>
      <c r="AF11" s="307"/>
      <c r="AG11" s="305"/>
      <c r="AH11" s="305"/>
      <c r="AI11" s="305"/>
      <c r="AJ11" s="305"/>
      <c r="AK11" s="305"/>
      <c r="AL11" s="305"/>
      <c r="AM11" s="305"/>
      <c r="AN11" s="305"/>
      <c r="AO11" s="306"/>
      <c r="AP11" s="304"/>
      <c r="AQ11" s="305"/>
      <c r="AR11" s="305"/>
      <c r="AS11" s="305"/>
      <c r="AT11" s="305"/>
      <c r="AU11" s="305"/>
      <c r="AV11" s="305"/>
      <c r="AW11" s="305"/>
      <c r="AX11" s="305"/>
      <c r="AY11" s="308"/>
      <c r="AZ11" s="307"/>
      <c r="BA11" s="305"/>
      <c r="BB11" s="305"/>
      <c r="BC11" s="305"/>
      <c r="BD11" s="305"/>
      <c r="BE11" s="305"/>
      <c r="BF11" s="305"/>
      <c r="BG11" s="305"/>
      <c r="BH11" s="305"/>
      <c r="BI11" s="306"/>
      <c r="BJ11" s="304"/>
      <c r="BK11" s="305"/>
      <c r="BL11" s="305"/>
      <c r="BM11" s="305"/>
      <c r="BN11" s="305"/>
      <c r="BO11" s="305"/>
      <c r="BP11" s="305"/>
      <c r="BQ11" s="305"/>
      <c r="BR11" s="305"/>
      <c r="BS11" s="308"/>
      <c r="BT11" s="307"/>
      <c r="BU11" s="305"/>
      <c r="BV11" s="305"/>
      <c r="BW11" s="305"/>
      <c r="BX11" s="305"/>
      <c r="BY11" s="305"/>
      <c r="BZ11" s="305"/>
      <c r="CA11" s="305"/>
      <c r="CB11" s="305"/>
      <c r="CC11" s="306"/>
      <c r="CD11" s="304"/>
      <c r="CE11" s="305"/>
      <c r="CF11" s="305"/>
      <c r="CG11" s="305"/>
      <c r="CH11" s="305"/>
      <c r="CI11" s="305"/>
      <c r="CJ11" s="305"/>
      <c r="CK11" s="305"/>
      <c r="CL11" s="305"/>
      <c r="CM11" s="308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41"/>
      <c r="DI11" s="342"/>
      <c r="DJ11" s="342"/>
      <c r="DK11" s="342"/>
      <c r="DL11" s="342"/>
      <c r="DM11" s="342"/>
      <c r="DN11" s="342"/>
      <c r="DO11" s="342"/>
      <c r="DP11" s="342"/>
      <c r="DQ11" s="343"/>
      <c r="DR11" s="106">
        <f t="shared" si="3"/>
        <v>0</v>
      </c>
      <c r="DS11" s="97">
        <f t="shared" si="3"/>
        <v>0</v>
      </c>
      <c r="DT11" s="97">
        <f t="shared" si="3"/>
        <v>0</v>
      </c>
      <c r="DU11" s="97">
        <f t="shared" si="3"/>
        <v>0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0</v>
      </c>
      <c r="EA11" s="102">
        <f t="shared" si="3"/>
        <v>0</v>
      </c>
    </row>
    <row r="12" spans="1:131" ht="12" customHeight="1" x14ac:dyDescent="0.25">
      <c r="A12" s="170" t="s">
        <v>9</v>
      </c>
      <c r="B12" s="14"/>
      <c r="C12" s="15"/>
      <c r="D12" s="15"/>
      <c r="E12" s="15"/>
      <c r="F12" s="15"/>
      <c r="G12" s="15"/>
      <c r="H12" s="15"/>
      <c r="I12" s="15"/>
      <c r="J12" s="15"/>
      <c r="K12" s="16"/>
      <c r="L12" s="14"/>
      <c r="M12" s="15"/>
      <c r="N12" s="15"/>
      <c r="O12" s="15"/>
      <c r="P12" s="15"/>
      <c r="Q12" s="15"/>
      <c r="R12" s="15"/>
      <c r="S12" s="15"/>
      <c r="T12" s="15"/>
      <c r="U12" s="16"/>
      <c r="V12" s="14"/>
      <c r="W12" s="15"/>
      <c r="X12" s="15"/>
      <c r="Y12" s="15"/>
      <c r="Z12" s="15"/>
      <c r="AA12" s="15"/>
      <c r="AB12" s="15"/>
      <c r="AC12" s="15"/>
      <c r="AD12" s="15"/>
      <c r="AE12" s="16"/>
      <c r="AF12" s="317"/>
      <c r="AG12" s="315"/>
      <c r="AH12" s="315"/>
      <c r="AI12" s="315"/>
      <c r="AJ12" s="315"/>
      <c r="AK12" s="315"/>
      <c r="AL12" s="315"/>
      <c r="AM12" s="315"/>
      <c r="AN12" s="315"/>
      <c r="AO12" s="316"/>
      <c r="AP12" s="314"/>
      <c r="AQ12" s="315"/>
      <c r="AR12" s="315"/>
      <c r="AS12" s="315"/>
      <c r="AT12" s="315"/>
      <c r="AU12" s="315"/>
      <c r="AV12" s="315"/>
      <c r="AW12" s="315"/>
      <c r="AX12" s="315"/>
      <c r="AY12" s="318"/>
      <c r="AZ12" s="317"/>
      <c r="BA12" s="315"/>
      <c r="BB12" s="315"/>
      <c r="BC12" s="315"/>
      <c r="BD12" s="315"/>
      <c r="BE12" s="315"/>
      <c r="BF12" s="315"/>
      <c r="BG12" s="315"/>
      <c r="BH12" s="315"/>
      <c r="BI12" s="316"/>
      <c r="BJ12" s="314"/>
      <c r="BK12" s="315"/>
      <c r="BL12" s="315"/>
      <c r="BM12" s="315"/>
      <c r="BN12" s="315"/>
      <c r="BO12" s="315"/>
      <c r="BP12" s="315"/>
      <c r="BQ12" s="315"/>
      <c r="BR12" s="315"/>
      <c r="BS12" s="318"/>
      <c r="BT12" s="317"/>
      <c r="BU12" s="315"/>
      <c r="BV12" s="315"/>
      <c r="BW12" s="315"/>
      <c r="BX12" s="315"/>
      <c r="BY12" s="315"/>
      <c r="BZ12" s="315"/>
      <c r="CA12" s="315"/>
      <c r="CB12" s="315"/>
      <c r="CC12" s="316"/>
      <c r="CD12" s="314"/>
      <c r="CE12" s="315"/>
      <c r="CF12" s="315"/>
      <c r="CG12" s="315"/>
      <c r="CH12" s="315"/>
      <c r="CI12" s="315"/>
      <c r="CJ12" s="315"/>
      <c r="CK12" s="315"/>
      <c r="CL12" s="315"/>
      <c r="CM12" s="318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14"/>
      <c r="CY12" s="315"/>
      <c r="CZ12" s="315"/>
      <c r="DA12" s="315"/>
      <c r="DB12" s="315"/>
      <c r="DC12" s="315"/>
      <c r="DD12" s="315"/>
      <c r="DE12" s="315"/>
      <c r="DF12" s="315"/>
      <c r="DG12" s="318"/>
      <c r="DH12" s="326"/>
      <c r="DI12" s="338"/>
      <c r="DJ12" s="338"/>
      <c r="DK12" s="338"/>
      <c r="DL12" s="338"/>
      <c r="DM12" s="338"/>
      <c r="DN12" s="338"/>
      <c r="DO12" s="338"/>
      <c r="DP12" s="338"/>
      <c r="DQ12" s="339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70" t="s">
        <v>14</v>
      </c>
      <c r="B13" s="72"/>
      <c r="C13" s="15"/>
      <c r="D13" s="15"/>
      <c r="E13" s="15"/>
      <c r="F13" s="15"/>
      <c r="G13" s="15"/>
      <c r="H13" s="15"/>
      <c r="I13" s="15"/>
      <c r="J13" s="15"/>
      <c r="K13" s="16"/>
      <c r="L13" s="72"/>
      <c r="M13" s="15"/>
      <c r="N13" s="15"/>
      <c r="O13" s="15"/>
      <c r="P13" s="15"/>
      <c r="Q13" s="15"/>
      <c r="R13" s="15"/>
      <c r="S13" s="15"/>
      <c r="T13" s="15"/>
      <c r="U13" s="16"/>
      <c r="V13" s="72"/>
      <c r="W13" s="15"/>
      <c r="X13" s="15"/>
      <c r="Y13" s="15"/>
      <c r="Z13" s="15"/>
      <c r="AA13" s="15"/>
      <c r="AB13" s="15"/>
      <c r="AC13" s="15"/>
      <c r="AD13" s="15"/>
      <c r="AE13" s="16"/>
      <c r="AF13" s="317"/>
      <c r="AG13" s="315"/>
      <c r="AH13" s="315"/>
      <c r="AI13" s="315"/>
      <c r="AJ13" s="315"/>
      <c r="AK13" s="315"/>
      <c r="AL13" s="315"/>
      <c r="AM13" s="315"/>
      <c r="AN13" s="315"/>
      <c r="AO13" s="316"/>
      <c r="AP13" s="314"/>
      <c r="AQ13" s="315"/>
      <c r="AR13" s="315"/>
      <c r="AS13" s="315"/>
      <c r="AT13" s="315"/>
      <c r="AU13" s="315"/>
      <c r="AV13" s="315"/>
      <c r="AW13" s="315"/>
      <c r="AX13" s="315"/>
      <c r="AY13" s="318"/>
      <c r="AZ13" s="317"/>
      <c r="BA13" s="315"/>
      <c r="BB13" s="315"/>
      <c r="BC13" s="315"/>
      <c r="BD13" s="315"/>
      <c r="BE13" s="315"/>
      <c r="BF13" s="315"/>
      <c r="BG13" s="315"/>
      <c r="BH13" s="315"/>
      <c r="BI13" s="316"/>
      <c r="BJ13" s="314"/>
      <c r="BK13" s="315"/>
      <c r="BL13" s="315"/>
      <c r="BM13" s="315"/>
      <c r="BN13" s="315"/>
      <c r="BO13" s="315"/>
      <c r="BP13" s="315"/>
      <c r="BQ13" s="315"/>
      <c r="BR13" s="315"/>
      <c r="BS13" s="318"/>
      <c r="BT13" s="317"/>
      <c r="BU13" s="315"/>
      <c r="BV13" s="315"/>
      <c r="BW13" s="315"/>
      <c r="BX13" s="315"/>
      <c r="BY13" s="315"/>
      <c r="BZ13" s="315"/>
      <c r="CA13" s="315"/>
      <c r="CB13" s="315"/>
      <c r="CC13" s="316"/>
      <c r="CD13" s="314"/>
      <c r="CE13" s="315"/>
      <c r="CF13" s="315"/>
      <c r="CG13" s="315"/>
      <c r="CH13" s="315"/>
      <c r="CI13" s="315"/>
      <c r="CJ13" s="315"/>
      <c r="CK13" s="315"/>
      <c r="CL13" s="315"/>
      <c r="CM13" s="318"/>
      <c r="CN13" s="314"/>
      <c r="CO13" s="315"/>
      <c r="CP13" s="315"/>
      <c r="CQ13" s="315"/>
      <c r="CR13" s="315"/>
      <c r="CS13" s="315"/>
      <c r="CT13" s="315"/>
      <c r="CU13" s="315"/>
      <c r="CV13" s="315"/>
      <c r="CW13" s="318"/>
      <c r="CX13" s="314"/>
      <c r="CY13" s="315"/>
      <c r="CZ13" s="315"/>
      <c r="DA13" s="315"/>
      <c r="DB13" s="315"/>
      <c r="DC13" s="315"/>
      <c r="DD13" s="315"/>
      <c r="DE13" s="315"/>
      <c r="DF13" s="315"/>
      <c r="DG13" s="318"/>
      <c r="DH13" s="326"/>
      <c r="DI13" s="338"/>
      <c r="DJ13" s="338"/>
      <c r="DK13" s="338"/>
      <c r="DL13" s="338"/>
      <c r="DM13" s="338"/>
      <c r="DN13" s="338"/>
      <c r="DO13" s="338"/>
      <c r="DP13" s="338"/>
      <c r="DQ13" s="339"/>
      <c r="DR13" s="106">
        <f t="shared" si="3"/>
        <v>0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70" t="s">
        <v>76</v>
      </c>
      <c r="B14" s="72"/>
      <c r="C14" s="12"/>
      <c r="D14" s="12"/>
      <c r="E14" s="12"/>
      <c r="F14" s="12"/>
      <c r="G14" s="12"/>
      <c r="H14" s="12"/>
      <c r="I14" s="12"/>
      <c r="J14" s="12"/>
      <c r="K14" s="13"/>
      <c r="L14" s="72"/>
      <c r="M14" s="12"/>
      <c r="N14" s="12"/>
      <c r="O14" s="12"/>
      <c r="P14" s="12"/>
      <c r="Q14" s="12"/>
      <c r="R14" s="12"/>
      <c r="S14" s="12"/>
      <c r="T14" s="12"/>
      <c r="U14" s="13"/>
      <c r="V14" s="72"/>
      <c r="W14" s="12"/>
      <c r="X14" s="12"/>
      <c r="Y14" s="12"/>
      <c r="Z14" s="12"/>
      <c r="AA14" s="12"/>
      <c r="AB14" s="12"/>
      <c r="AC14" s="12"/>
      <c r="AD14" s="12"/>
      <c r="AE14" s="13"/>
      <c r="AF14" s="307"/>
      <c r="AG14" s="305"/>
      <c r="AH14" s="305"/>
      <c r="AI14" s="305"/>
      <c r="AJ14" s="305"/>
      <c r="AK14" s="305"/>
      <c r="AL14" s="305"/>
      <c r="AM14" s="305"/>
      <c r="AN14" s="305"/>
      <c r="AO14" s="306"/>
      <c r="AP14" s="304"/>
      <c r="AQ14" s="305"/>
      <c r="AR14" s="305"/>
      <c r="AS14" s="305"/>
      <c r="AT14" s="305"/>
      <c r="AU14" s="305"/>
      <c r="AV14" s="305"/>
      <c r="AW14" s="305"/>
      <c r="AX14" s="305"/>
      <c r="AY14" s="308"/>
      <c r="AZ14" s="307"/>
      <c r="BA14" s="305"/>
      <c r="BB14" s="305"/>
      <c r="BC14" s="305"/>
      <c r="BD14" s="305"/>
      <c r="BE14" s="305"/>
      <c r="BF14" s="305"/>
      <c r="BG14" s="305"/>
      <c r="BH14" s="305"/>
      <c r="BI14" s="306"/>
      <c r="BJ14" s="304"/>
      <c r="BK14" s="305"/>
      <c r="BL14" s="305"/>
      <c r="BM14" s="305"/>
      <c r="BN14" s="305"/>
      <c r="BO14" s="305"/>
      <c r="BP14" s="305"/>
      <c r="BQ14" s="305"/>
      <c r="BR14" s="305"/>
      <c r="BS14" s="308"/>
      <c r="BT14" s="307"/>
      <c r="BU14" s="305"/>
      <c r="BV14" s="305"/>
      <c r="BW14" s="305"/>
      <c r="BX14" s="305"/>
      <c r="BY14" s="305"/>
      <c r="BZ14" s="305"/>
      <c r="CA14" s="305"/>
      <c r="CB14" s="305"/>
      <c r="CC14" s="306"/>
      <c r="CD14" s="304"/>
      <c r="CE14" s="305"/>
      <c r="CF14" s="305"/>
      <c r="CG14" s="305"/>
      <c r="CH14" s="305"/>
      <c r="CI14" s="305"/>
      <c r="CJ14" s="305"/>
      <c r="CK14" s="305"/>
      <c r="CL14" s="305"/>
      <c r="CM14" s="308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04"/>
      <c r="CY14" s="305"/>
      <c r="CZ14" s="305"/>
      <c r="DA14" s="305"/>
      <c r="DB14" s="305"/>
      <c r="DC14" s="305"/>
      <c r="DD14" s="305"/>
      <c r="DE14" s="305"/>
      <c r="DF14" s="305"/>
      <c r="DG14" s="308"/>
      <c r="DH14" s="341"/>
      <c r="DI14" s="342"/>
      <c r="DJ14" s="342"/>
      <c r="DK14" s="342"/>
      <c r="DL14" s="342"/>
      <c r="DM14" s="342"/>
      <c r="DN14" s="342"/>
      <c r="DO14" s="342"/>
      <c r="DP14" s="342"/>
      <c r="DQ14" s="343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70" t="s">
        <v>89</v>
      </c>
      <c r="B15" s="72"/>
      <c r="C15" s="12"/>
      <c r="D15" s="12"/>
      <c r="E15" s="12"/>
      <c r="F15" s="12"/>
      <c r="G15" s="12"/>
      <c r="H15" s="12"/>
      <c r="I15" s="12"/>
      <c r="J15" s="12"/>
      <c r="K15" s="13"/>
      <c r="L15" s="72"/>
      <c r="M15" s="12"/>
      <c r="N15" s="12"/>
      <c r="O15" s="12"/>
      <c r="P15" s="12"/>
      <c r="Q15" s="12"/>
      <c r="R15" s="12"/>
      <c r="S15" s="12"/>
      <c r="T15" s="12"/>
      <c r="U15" s="13"/>
      <c r="V15" s="72"/>
      <c r="W15" s="12"/>
      <c r="X15" s="12"/>
      <c r="Y15" s="12"/>
      <c r="Z15" s="12"/>
      <c r="AA15" s="12"/>
      <c r="AB15" s="12"/>
      <c r="AC15" s="12"/>
      <c r="AD15" s="12"/>
      <c r="AE15" s="13"/>
      <c r="AF15" s="307"/>
      <c r="AG15" s="305"/>
      <c r="AH15" s="305"/>
      <c r="AI15" s="305"/>
      <c r="AJ15" s="305"/>
      <c r="AK15" s="305"/>
      <c r="AL15" s="305"/>
      <c r="AM15" s="305"/>
      <c r="AN15" s="305"/>
      <c r="AO15" s="306"/>
      <c r="AP15" s="304"/>
      <c r="AQ15" s="305"/>
      <c r="AR15" s="305"/>
      <c r="AS15" s="305"/>
      <c r="AT15" s="305"/>
      <c r="AU15" s="305"/>
      <c r="AV15" s="305"/>
      <c r="AW15" s="305"/>
      <c r="AX15" s="305"/>
      <c r="AY15" s="308"/>
      <c r="AZ15" s="307"/>
      <c r="BA15" s="305"/>
      <c r="BB15" s="305"/>
      <c r="BC15" s="305"/>
      <c r="BD15" s="305"/>
      <c r="BE15" s="305"/>
      <c r="BF15" s="305"/>
      <c r="BG15" s="305"/>
      <c r="BH15" s="305"/>
      <c r="BI15" s="306"/>
      <c r="BJ15" s="304"/>
      <c r="BK15" s="305"/>
      <c r="BL15" s="305"/>
      <c r="BM15" s="305"/>
      <c r="BN15" s="305"/>
      <c r="BO15" s="305"/>
      <c r="BP15" s="305"/>
      <c r="BQ15" s="305"/>
      <c r="BR15" s="305"/>
      <c r="BS15" s="308"/>
      <c r="BT15" s="307"/>
      <c r="BU15" s="305"/>
      <c r="BV15" s="305"/>
      <c r="BW15" s="305"/>
      <c r="BX15" s="305"/>
      <c r="BY15" s="305"/>
      <c r="BZ15" s="305"/>
      <c r="CA15" s="305"/>
      <c r="CB15" s="305"/>
      <c r="CC15" s="306"/>
      <c r="CD15" s="304"/>
      <c r="CE15" s="305"/>
      <c r="CF15" s="305"/>
      <c r="CG15" s="305"/>
      <c r="CH15" s="305"/>
      <c r="CI15" s="305"/>
      <c r="CJ15" s="305"/>
      <c r="CK15" s="305"/>
      <c r="CL15" s="305"/>
      <c r="CM15" s="308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04"/>
      <c r="CY15" s="305"/>
      <c r="CZ15" s="305"/>
      <c r="DA15" s="305"/>
      <c r="DB15" s="305"/>
      <c r="DC15" s="305"/>
      <c r="DD15" s="305"/>
      <c r="DE15" s="305"/>
      <c r="DF15" s="305"/>
      <c r="DG15" s="308"/>
      <c r="DH15" s="341"/>
      <c r="DI15" s="342"/>
      <c r="DJ15" s="342"/>
      <c r="DK15" s="342"/>
      <c r="DL15" s="342"/>
      <c r="DM15" s="342"/>
      <c r="DN15" s="342"/>
      <c r="DO15" s="342"/>
      <c r="DP15" s="342"/>
      <c r="DQ15" s="343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70" t="s">
        <v>32</v>
      </c>
      <c r="B16" s="72"/>
      <c r="C16" s="12"/>
      <c r="D16" s="12"/>
      <c r="E16" s="12"/>
      <c r="F16" s="12"/>
      <c r="G16" s="12"/>
      <c r="H16" s="12"/>
      <c r="I16" s="12"/>
      <c r="J16" s="12"/>
      <c r="K16" s="13"/>
      <c r="L16" s="72"/>
      <c r="M16" s="12"/>
      <c r="N16" s="12"/>
      <c r="O16" s="12"/>
      <c r="P16" s="12"/>
      <c r="Q16" s="12"/>
      <c r="R16" s="12"/>
      <c r="S16" s="12"/>
      <c r="T16" s="12"/>
      <c r="U16" s="13"/>
      <c r="V16" s="72"/>
      <c r="W16" s="12"/>
      <c r="X16" s="12"/>
      <c r="Y16" s="12"/>
      <c r="Z16" s="12"/>
      <c r="AA16" s="12"/>
      <c r="AB16" s="12"/>
      <c r="AC16" s="12"/>
      <c r="AD16" s="12"/>
      <c r="AE16" s="13"/>
      <c r="AF16" s="307"/>
      <c r="AG16" s="305"/>
      <c r="AH16" s="305"/>
      <c r="AI16" s="305"/>
      <c r="AJ16" s="305"/>
      <c r="AK16" s="305"/>
      <c r="AL16" s="305"/>
      <c r="AM16" s="305"/>
      <c r="AN16" s="305"/>
      <c r="AO16" s="306"/>
      <c r="AP16" s="304"/>
      <c r="AQ16" s="305"/>
      <c r="AR16" s="305"/>
      <c r="AS16" s="305"/>
      <c r="AT16" s="305"/>
      <c r="AU16" s="305"/>
      <c r="AV16" s="305"/>
      <c r="AW16" s="305"/>
      <c r="AX16" s="305"/>
      <c r="AY16" s="308"/>
      <c r="AZ16" s="307"/>
      <c r="BA16" s="305"/>
      <c r="BB16" s="305"/>
      <c r="BC16" s="305"/>
      <c r="BD16" s="305"/>
      <c r="BE16" s="305"/>
      <c r="BF16" s="305"/>
      <c r="BG16" s="305"/>
      <c r="BH16" s="305"/>
      <c r="BI16" s="306"/>
      <c r="BJ16" s="304"/>
      <c r="BK16" s="305"/>
      <c r="BL16" s="305"/>
      <c r="BM16" s="305"/>
      <c r="BN16" s="305"/>
      <c r="BO16" s="305"/>
      <c r="BP16" s="305"/>
      <c r="BQ16" s="305"/>
      <c r="BR16" s="305"/>
      <c r="BS16" s="308"/>
      <c r="BT16" s="307"/>
      <c r="BU16" s="305"/>
      <c r="BV16" s="305"/>
      <c r="BW16" s="305"/>
      <c r="BX16" s="305"/>
      <c r="BY16" s="305"/>
      <c r="BZ16" s="305"/>
      <c r="CA16" s="305"/>
      <c r="CB16" s="305"/>
      <c r="CC16" s="306"/>
      <c r="CD16" s="304"/>
      <c r="CE16" s="305"/>
      <c r="CF16" s="305"/>
      <c r="CG16" s="305"/>
      <c r="CH16" s="305"/>
      <c r="CI16" s="305"/>
      <c r="CJ16" s="305"/>
      <c r="CK16" s="305"/>
      <c r="CL16" s="305"/>
      <c r="CM16" s="308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04"/>
      <c r="CY16" s="305"/>
      <c r="CZ16" s="305"/>
      <c r="DA16" s="305"/>
      <c r="DB16" s="305"/>
      <c r="DC16" s="305"/>
      <c r="DD16" s="305"/>
      <c r="DE16" s="305"/>
      <c r="DF16" s="305"/>
      <c r="DG16" s="308"/>
      <c r="DH16" s="341"/>
      <c r="DI16" s="342"/>
      <c r="DJ16" s="342"/>
      <c r="DK16" s="342"/>
      <c r="DL16" s="342"/>
      <c r="DM16" s="342"/>
      <c r="DN16" s="342"/>
      <c r="DO16" s="342"/>
      <c r="DP16" s="342"/>
      <c r="DQ16" s="343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70" t="s">
        <v>8</v>
      </c>
      <c r="B17" s="72"/>
      <c r="C17" s="12"/>
      <c r="D17" s="12"/>
      <c r="E17" s="12"/>
      <c r="F17" s="12"/>
      <c r="G17" s="12"/>
      <c r="H17" s="12"/>
      <c r="I17" s="12"/>
      <c r="J17" s="12"/>
      <c r="K17" s="13"/>
      <c r="L17" s="72"/>
      <c r="M17" s="12"/>
      <c r="N17" s="12"/>
      <c r="O17" s="12"/>
      <c r="P17" s="12"/>
      <c r="Q17" s="12"/>
      <c r="R17" s="12"/>
      <c r="S17" s="12"/>
      <c r="T17" s="12"/>
      <c r="U17" s="13"/>
      <c r="V17" s="72"/>
      <c r="W17" s="12"/>
      <c r="X17" s="12"/>
      <c r="Y17" s="12"/>
      <c r="Z17" s="12"/>
      <c r="AA17" s="12"/>
      <c r="AB17" s="12"/>
      <c r="AC17" s="12"/>
      <c r="AD17" s="12"/>
      <c r="AE17" s="13"/>
      <c r="AF17" s="307"/>
      <c r="AG17" s="305"/>
      <c r="AH17" s="305"/>
      <c r="AI17" s="305"/>
      <c r="AJ17" s="305"/>
      <c r="AK17" s="305"/>
      <c r="AL17" s="305"/>
      <c r="AM17" s="305"/>
      <c r="AN17" s="305"/>
      <c r="AO17" s="306"/>
      <c r="AP17" s="304"/>
      <c r="AQ17" s="305"/>
      <c r="AR17" s="305"/>
      <c r="AS17" s="305"/>
      <c r="AT17" s="305"/>
      <c r="AU17" s="305"/>
      <c r="AV17" s="305"/>
      <c r="AW17" s="305"/>
      <c r="AX17" s="305"/>
      <c r="AY17" s="308"/>
      <c r="AZ17" s="307"/>
      <c r="BA17" s="305"/>
      <c r="BB17" s="305"/>
      <c r="BC17" s="305"/>
      <c r="BD17" s="305"/>
      <c r="BE17" s="305"/>
      <c r="BF17" s="305"/>
      <c r="BG17" s="305"/>
      <c r="BH17" s="305"/>
      <c r="BI17" s="306"/>
      <c r="BJ17" s="304"/>
      <c r="BK17" s="305"/>
      <c r="BL17" s="305"/>
      <c r="BM17" s="305"/>
      <c r="BN17" s="305"/>
      <c r="BO17" s="305"/>
      <c r="BP17" s="305"/>
      <c r="BQ17" s="305"/>
      <c r="BR17" s="305"/>
      <c r="BS17" s="308"/>
      <c r="BT17" s="307"/>
      <c r="BU17" s="305"/>
      <c r="BV17" s="305"/>
      <c r="BW17" s="305"/>
      <c r="BX17" s="305"/>
      <c r="BY17" s="305"/>
      <c r="BZ17" s="305"/>
      <c r="CA17" s="305"/>
      <c r="CB17" s="305"/>
      <c r="CC17" s="306"/>
      <c r="CD17" s="304"/>
      <c r="CE17" s="305"/>
      <c r="CF17" s="305"/>
      <c r="CG17" s="305"/>
      <c r="CH17" s="305"/>
      <c r="CI17" s="305"/>
      <c r="CJ17" s="305"/>
      <c r="CK17" s="305"/>
      <c r="CL17" s="305"/>
      <c r="CM17" s="308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04"/>
      <c r="CY17" s="305"/>
      <c r="CZ17" s="305"/>
      <c r="DA17" s="305"/>
      <c r="DB17" s="305"/>
      <c r="DC17" s="305"/>
      <c r="DD17" s="305"/>
      <c r="DE17" s="305"/>
      <c r="DF17" s="305"/>
      <c r="DG17" s="308"/>
      <c r="DH17" s="341"/>
      <c r="DI17" s="342"/>
      <c r="DJ17" s="342"/>
      <c r="DK17" s="342"/>
      <c r="DL17" s="342"/>
      <c r="DM17" s="342"/>
      <c r="DN17" s="342"/>
      <c r="DO17" s="342"/>
      <c r="DP17" s="342"/>
      <c r="DQ17" s="343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70" t="s">
        <v>70</v>
      </c>
      <c r="B18" s="11"/>
      <c r="C18" s="12"/>
      <c r="D18" s="12"/>
      <c r="E18" s="12"/>
      <c r="F18" s="12"/>
      <c r="G18" s="12"/>
      <c r="H18" s="12"/>
      <c r="I18" s="12"/>
      <c r="J18" s="12"/>
      <c r="K18" s="13"/>
      <c r="L18" s="11"/>
      <c r="M18" s="12"/>
      <c r="N18" s="12"/>
      <c r="O18" s="12"/>
      <c r="P18" s="12"/>
      <c r="Q18" s="12"/>
      <c r="R18" s="12"/>
      <c r="S18" s="12"/>
      <c r="T18" s="12"/>
      <c r="U18" s="13"/>
      <c r="V18" s="11"/>
      <c r="W18" s="12"/>
      <c r="X18" s="12"/>
      <c r="Y18" s="12"/>
      <c r="Z18" s="12"/>
      <c r="AA18" s="12"/>
      <c r="AB18" s="12"/>
      <c r="AC18" s="12"/>
      <c r="AD18" s="12"/>
      <c r="AE18" s="13"/>
      <c r="AF18" s="307"/>
      <c r="AG18" s="305"/>
      <c r="AH18" s="305"/>
      <c r="AI18" s="305"/>
      <c r="AJ18" s="305"/>
      <c r="AK18" s="305"/>
      <c r="AL18" s="305"/>
      <c r="AM18" s="305"/>
      <c r="AN18" s="305"/>
      <c r="AO18" s="306"/>
      <c r="AP18" s="304"/>
      <c r="AQ18" s="305"/>
      <c r="AR18" s="305"/>
      <c r="AS18" s="305"/>
      <c r="AT18" s="305"/>
      <c r="AU18" s="305"/>
      <c r="AV18" s="305"/>
      <c r="AW18" s="305"/>
      <c r="AX18" s="305"/>
      <c r="AY18" s="308"/>
      <c r="AZ18" s="307"/>
      <c r="BA18" s="305"/>
      <c r="BB18" s="305"/>
      <c r="BC18" s="305"/>
      <c r="BD18" s="305"/>
      <c r="BE18" s="305"/>
      <c r="BF18" s="305"/>
      <c r="BG18" s="305"/>
      <c r="BH18" s="305"/>
      <c r="BI18" s="306"/>
      <c r="BJ18" s="304"/>
      <c r="BK18" s="305"/>
      <c r="BL18" s="305"/>
      <c r="BM18" s="305"/>
      <c r="BN18" s="305"/>
      <c r="BO18" s="305"/>
      <c r="BP18" s="305"/>
      <c r="BQ18" s="305"/>
      <c r="BR18" s="305"/>
      <c r="BS18" s="308"/>
      <c r="BT18" s="307"/>
      <c r="BU18" s="305"/>
      <c r="BV18" s="305"/>
      <c r="BW18" s="305"/>
      <c r="BX18" s="305"/>
      <c r="BY18" s="305"/>
      <c r="BZ18" s="305"/>
      <c r="CA18" s="305"/>
      <c r="CB18" s="305"/>
      <c r="CC18" s="306"/>
      <c r="CD18" s="304"/>
      <c r="CE18" s="305"/>
      <c r="CF18" s="305"/>
      <c r="CG18" s="305"/>
      <c r="CH18" s="305"/>
      <c r="CI18" s="305"/>
      <c r="CJ18" s="305"/>
      <c r="CK18" s="305"/>
      <c r="CL18" s="305"/>
      <c r="CM18" s="308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41"/>
      <c r="DI18" s="342"/>
      <c r="DJ18" s="342"/>
      <c r="DK18" s="342"/>
      <c r="DL18" s="342"/>
      <c r="DM18" s="342"/>
      <c r="DN18" s="342"/>
      <c r="DO18" s="342"/>
      <c r="DP18" s="342"/>
      <c r="DQ18" s="343"/>
      <c r="DR18" s="106">
        <f t="shared" si="3"/>
        <v>0</v>
      </c>
      <c r="DS18" s="97">
        <f t="shared" si="3"/>
        <v>0</v>
      </c>
      <c r="DT18" s="97">
        <f t="shared" si="3"/>
        <v>0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70" t="s">
        <v>16</v>
      </c>
      <c r="B19" s="11">
        <v>1</v>
      </c>
      <c r="C19" s="12"/>
      <c r="D19" s="12"/>
      <c r="E19" s="12"/>
      <c r="F19" s="12"/>
      <c r="G19" s="12"/>
      <c r="H19" s="12"/>
      <c r="I19" s="12"/>
      <c r="J19" s="12"/>
      <c r="K19" s="13"/>
      <c r="L19" s="11"/>
      <c r="M19" s="12"/>
      <c r="N19" s="12"/>
      <c r="O19" s="12"/>
      <c r="P19" s="12"/>
      <c r="Q19" s="12"/>
      <c r="R19" s="12"/>
      <c r="S19" s="12"/>
      <c r="T19" s="12"/>
      <c r="U19" s="13"/>
      <c r="V19" s="11"/>
      <c r="W19" s="12"/>
      <c r="X19" s="12"/>
      <c r="Y19" s="12"/>
      <c r="Z19" s="12"/>
      <c r="AA19" s="12"/>
      <c r="AB19" s="12"/>
      <c r="AC19" s="12"/>
      <c r="AD19" s="12"/>
      <c r="AE19" s="13"/>
      <c r="AF19" s="307"/>
      <c r="AG19" s="305"/>
      <c r="AH19" s="305"/>
      <c r="AI19" s="305"/>
      <c r="AJ19" s="305"/>
      <c r="AK19" s="305"/>
      <c r="AL19" s="305"/>
      <c r="AM19" s="305"/>
      <c r="AN19" s="305"/>
      <c r="AO19" s="306"/>
      <c r="AP19" s="304"/>
      <c r="AQ19" s="305"/>
      <c r="AR19" s="305"/>
      <c r="AS19" s="305"/>
      <c r="AT19" s="305"/>
      <c r="AU19" s="305"/>
      <c r="AV19" s="305"/>
      <c r="AW19" s="305"/>
      <c r="AX19" s="305"/>
      <c r="AY19" s="308"/>
      <c r="AZ19" s="307"/>
      <c r="BA19" s="305"/>
      <c r="BB19" s="305"/>
      <c r="BC19" s="305"/>
      <c r="BD19" s="305"/>
      <c r="BE19" s="305"/>
      <c r="BF19" s="305"/>
      <c r="BG19" s="305"/>
      <c r="BH19" s="305"/>
      <c r="BI19" s="306"/>
      <c r="BJ19" s="304"/>
      <c r="BK19" s="305"/>
      <c r="BL19" s="305"/>
      <c r="BM19" s="305"/>
      <c r="BN19" s="305"/>
      <c r="BO19" s="305"/>
      <c r="BP19" s="305"/>
      <c r="BQ19" s="305"/>
      <c r="BR19" s="305"/>
      <c r="BS19" s="308"/>
      <c r="BT19" s="307"/>
      <c r="BU19" s="305"/>
      <c r="BV19" s="305"/>
      <c r="BW19" s="305"/>
      <c r="BX19" s="305"/>
      <c r="BY19" s="305"/>
      <c r="BZ19" s="305"/>
      <c r="CA19" s="305"/>
      <c r="CB19" s="305"/>
      <c r="CC19" s="306"/>
      <c r="CD19" s="304"/>
      <c r="CE19" s="305"/>
      <c r="CF19" s="305"/>
      <c r="CG19" s="305"/>
      <c r="CH19" s="305"/>
      <c r="CI19" s="305"/>
      <c r="CJ19" s="305"/>
      <c r="CK19" s="305"/>
      <c r="CL19" s="305"/>
      <c r="CM19" s="308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41"/>
      <c r="DI19" s="342"/>
      <c r="DJ19" s="342"/>
      <c r="DK19" s="342"/>
      <c r="DL19" s="342"/>
      <c r="DM19" s="342"/>
      <c r="DN19" s="342"/>
      <c r="DO19" s="342"/>
      <c r="DP19" s="342"/>
      <c r="DQ19" s="343"/>
      <c r="DR19" s="106">
        <f t="shared" si="3"/>
        <v>1</v>
      </c>
      <c r="DS19" s="97">
        <f t="shared" si="3"/>
        <v>0</v>
      </c>
      <c r="DT19" s="97">
        <f t="shared" si="3"/>
        <v>0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</row>
    <row r="20" spans="1:131" ht="12" customHeight="1" x14ac:dyDescent="0.25">
      <c r="A20" s="170" t="s">
        <v>17</v>
      </c>
      <c r="B20" s="11">
        <v>1</v>
      </c>
      <c r="C20" s="12"/>
      <c r="D20" s="12"/>
      <c r="E20" s="12"/>
      <c r="F20" s="12"/>
      <c r="G20" s="12"/>
      <c r="H20" s="12"/>
      <c r="I20" s="12"/>
      <c r="J20" s="12"/>
      <c r="K20" s="13"/>
      <c r="L20" s="11"/>
      <c r="M20" s="12"/>
      <c r="N20" s="12"/>
      <c r="O20" s="12"/>
      <c r="P20" s="12"/>
      <c r="Q20" s="12"/>
      <c r="R20" s="12"/>
      <c r="S20" s="12"/>
      <c r="T20" s="12"/>
      <c r="U20" s="13"/>
      <c r="V20" s="11"/>
      <c r="W20" s="12"/>
      <c r="X20" s="12"/>
      <c r="Y20" s="12"/>
      <c r="Z20" s="12"/>
      <c r="AA20" s="12"/>
      <c r="AB20" s="12"/>
      <c r="AC20" s="12"/>
      <c r="AD20" s="12"/>
      <c r="AE20" s="13"/>
      <c r="AF20" s="307"/>
      <c r="AG20" s="305"/>
      <c r="AH20" s="305"/>
      <c r="AI20" s="305"/>
      <c r="AJ20" s="305"/>
      <c r="AK20" s="305"/>
      <c r="AL20" s="305"/>
      <c r="AM20" s="305"/>
      <c r="AN20" s="305"/>
      <c r="AO20" s="306"/>
      <c r="AP20" s="304"/>
      <c r="AQ20" s="305"/>
      <c r="AR20" s="305"/>
      <c r="AS20" s="305"/>
      <c r="AT20" s="305"/>
      <c r="AU20" s="305"/>
      <c r="AV20" s="305"/>
      <c r="AW20" s="305"/>
      <c r="AX20" s="305"/>
      <c r="AY20" s="308"/>
      <c r="AZ20" s="307"/>
      <c r="BA20" s="305"/>
      <c r="BB20" s="305"/>
      <c r="BC20" s="305"/>
      <c r="BD20" s="305"/>
      <c r="BE20" s="305"/>
      <c r="BF20" s="305"/>
      <c r="BG20" s="305"/>
      <c r="BH20" s="305"/>
      <c r="BI20" s="306"/>
      <c r="BJ20" s="304"/>
      <c r="BK20" s="305"/>
      <c r="BL20" s="305"/>
      <c r="BM20" s="305"/>
      <c r="BN20" s="305"/>
      <c r="BO20" s="305"/>
      <c r="BP20" s="305"/>
      <c r="BQ20" s="305"/>
      <c r="BR20" s="305"/>
      <c r="BS20" s="308"/>
      <c r="BT20" s="307"/>
      <c r="BU20" s="305"/>
      <c r="BV20" s="305"/>
      <c r="BW20" s="305"/>
      <c r="BX20" s="305"/>
      <c r="BY20" s="305"/>
      <c r="BZ20" s="305"/>
      <c r="CA20" s="305"/>
      <c r="CB20" s="305"/>
      <c r="CC20" s="306"/>
      <c r="CD20" s="304"/>
      <c r="CE20" s="305"/>
      <c r="CF20" s="305"/>
      <c r="CG20" s="305"/>
      <c r="CH20" s="305"/>
      <c r="CI20" s="305"/>
      <c r="CJ20" s="305"/>
      <c r="CK20" s="305"/>
      <c r="CL20" s="305"/>
      <c r="CM20" s="308"/>
      <c r="CN20" s="304"/>
      <c r="CO20" s="305"/>
      <c r="CP20" s="305"/>
      <c r="CQ20" s="305"/>
      <c r="CR20" s="305"/>
      <c r="CS20" s="305"/>
      <c r="CT20" s="305"/>
      <c r="CU20" s="305"/>
      <c r="CV20" s="305"/>
      <c r="CW20" s="308"/>
      <c r="CX20" s="304"/>
      <c r="CY20" s="305"/>
      <c r="CZ20" s="305"/>
      <c r="DA20" s="305"/>
      <c r="DB20" s="305"/>
      <c r="DC20" s="305"/>
      <c r="DD20" s="305"/>
      <c r="DE20" s="305"/>
      <c r="DF20" s="305"/>
      <c r="DG20" s="308"/>
      <c r="DH20" s="341"/>
      <c r="DI20" s="342"/>
      <c r="DJ20" s="342"/>
      <c r="DK20" s="342"/>
      <c r="DL20" s="342"/>
      <c r="DM20" s="342"/>
      <c r="DN20" s="342"/>
      <c r="DO20" s="342"/>
      <c r="DP20" s="342"/>
      <c r="DQ20" s="343"/>
      <c r="DR20" s="106">
        <f t="shared" si="3"/>
        <v>1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70" t="s">
        <v>72</v>
      </c>
      <c r="B21" s="11"/>
      <c r="C21" s="12"/>
      <c r="D21" s="12"/>
      <c r="E21" s="12"/>
      <c r="F21" s="12"/>
      <c r="G21" s="12"/>
      <c r="H21" s="12"/>
      <c r="I21" s="12"/>
      <c r="J21" s="12"/>
      <c r="K21" s="13"/>
      <c r="L21" s="11"/>
      <c r="M21" s="12"/>
      <c r="N21" s="12"/>
      <c r="O21" s="12"/>
      <c r="P21" s="12"/>
      <c r="Q21" s="12"/>
      <c r="R21" s="12"/>
      <c r="S21" s="12"/>
      <c r="T21" s="12"/>
      <c r="U21" s="13"/>
      <c r="V21" s="11"/>
      <c r="W21" s="12"/>
      <c r="X21" s="12"/>
      <c r="Y21" s="12">
        <v>1</v>
      </c>
      <c r="Z21" s="12"/>
      <c r="AA21" s="12"/>
      <c r="AB21" s="12"/>
      <c r="AC21" s="12"/>
      <c r="AD21" s="12"/>
      <c r="AE21" s="13"/>
      <c r="AF21" s="131"/>
      <c r="AG21" s="27"/>
      <c r="AH21" s="27"/>
      <c r="AI21" s="27"/>
      <c r="AJ21" s="27"/>
      <c r="AK21" s="27"/>
      <c r="AL21" s="27"/>
      <c r="AM21" s="27"/>
      <c r="AN21" s="27"/>
      <c r="AO21" s="73"/>
      <c r="AP21" s="26"/>
      <c r="AQ21" s="27"/>
      <c r="AR21" s="27"/>
      <c r="AS21" s="27"/>
      <c r="AT21" s="27"/>
      <c r="AU21" s="27"/>
      <c r="AV21" s="27"/>
      <c r="AW21" s="27"/>
      <c r="AX21" s="27"/>
      <c r="AY21" s="28"/>
      <c r="AZ21" s="131"/>
      <c r="BA21" s="27"/>
      <c r="BB21" s="27"/>
      <c r="BC21" s="27"/>
      <c r="BD21" s="27"/>
      <c r="BE21" s="27"/>
      <c r="BF21" s="27"/>
      <c r="BG21" s="27"/>
      <c r="BH21" s="27"/>
      <c r="BI21" s="73"/>
      <c r="BJ21" s="26"/>
      <c r="BK21" s="27"/>
      <c r="BL21" s="27"/>
      <c r="BM21" s="27"/>
      <c r="BN21" s="27"/>
      <c r="BO21" s="27"/>
      <c r="BP21" s="27"/>
      <c r="BQ21" s="27"/>
      <c r="BR21" s="27"/>
      <c r="BS21" s="28"/>
      <c r="BT21" s="131"/>
      <c r="BU21" s="27"/>
      <c r="BV21" s="27"/>
      <c r="BW21" s="27"/>
      <c r="BX21" s="27"/>
      <c r="BY21" s="27"/>
      <c r="BZ21" s="27"/>
      <c r="CA21" s="27"/>
      <c r="CB21" s="27"/>
      <c r="CC21" s="73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7"/>
      <c r="DI21" s="268"/>
      <c r="DJ21" s="268"/>
      <c r="DK21" s="268"/>
      <c r="DL21" s="268"/>
      <c r="DM21" s="268"/>
      <c r="DN21" s="268"/>
      <c r="DO21" s="268"/>
      <c r="DP21" s="268"/>
      <c r="DQ21" s="269"/>
      <c r="DR21" s="106">
        <f t="shared" si="3"/>
        <v>0</v>
      </c>
      <c r="DS21" s="97">
        <f t="shared" si="3"/>
        <v>0</v>
      </c>
      <c r="DT21" s="97">
        <f t="shared" si="3"/>
        <v>0</v>
      </c>
      <c r="DU21" s="97">
        <f t="shared" si="3"/>
        <v>1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0</v>
      </c>
      <c r="EA21" s="102">
        <f t="shared" si="3"/>
        <v>0</v>
      </c>
    </row>
    <row r="22" spans="1:131" ht="12" customHeight="1" x14ac:dyDescent="0.25">
      <c r="A22" s="172" t="s">
        <v>41</v>
      </c>
      <c r="B22" s="17">
        <v>6</v>
      </c>
      <c r="C22" s="18"/>
      <c r="D22" s="18"/>
      <c r="E22" s="18"/>
      <c r="F22" s="18"/>
      <c r="G22" s="18"/>
      <c r="H22" s="18"/>
      <c r="I22" s="18"/>
      <c r="J22" s="18"/>
      <c r="K22" s="19"/>
      <c r="L22" s="17">
        <v>2</v>
      </c>
      <c r="M22" s="18"/>
      <c r="N22" s="18"/>
      <c r="O22" s="18"/>
      <c r="P22" s="18"/>
      <c r="Q22" s="18"/>
      <c r="R22" s="18"/>
      <c r="S22" s="18"/>
      <c r="T22" s="18"/>
      <c r="U22" s="19"/>
      <c r="V22" s="17"/>
      <c r="W22" s="18"/>
      <c r="X22" s="18"/>
      <c r="Y22" s="18"/>
      <c r="Z22" s="18"/>
      <c r="AA22" s="18"/>
      <c r="AB22" s="18"/>
      <c r="AC22" s="18"/>
      <c r="AD22" s="18"/>
      <c r="AE22" s="19"/>
      <c r="AF22" s="83"/>
      <c r="AG22" s="33"/>
      <c r="AH22" s="33"/>
      <c r="AI22" s="33"/>
      <c r="AJ22" s="33"/>
      <c r="AK22" s="33"/>
      <c r="AL22" s="33"/>
      <c r="AM22" s="33"/>
      <c r="AN22" s="33"/>
      <c r="AO22" s="74"/>
      <c r="AP22" s="32"/>
      <c r="AQ22" s="33"/>
      <c r="AR22" s="33"/>
      <c r="AS22" s="33"/>
      <c r="AT22" s="33"/>
      <c r="AU22" s="33"/>
      <c r="AV22" s="33"/>
      <c r="AW22" s="33"/>
      <c r="AX22" s="33"/>
      <c r="AY22" s="34"/>
      <c r="AZ22" s="83"/>
      <c r="BA22" s="33"/>
      <c r="BB22" s="33"/>
      <c r="BC22" s="33"/>
      <c r="BD22" s="33"/>
      <c r="BE22" s="33"/>
      <c r="BF22" s="33"/>
      <c r="BG22" s="33"/>
      <c r="BH22" s="33"/>
      <c r="BI22" s="74"/>
      <c r="BJ22" s="32"/>
      <c r="BK22" s="33"/>
      <c r="BL22" s="33"/>
      <c r="BM22" s="33"/>
      <c r="BN22" s="33"/>
      <c r="BO22" s="33"/>
      <c r="BP22" s="33"/>
      <c r="BQ22" s="33"/>
      <c r="BR22" s="33"/>
      <c r="BS22" s="34"/>
      <c r="BT22" s="83"/>
      <c r="BU22" s="33"/>
      <c r="BV22" s="33"/>
      <c r="BW22" s="33"/>
      <c r="BX22" s="33"/>
      <c r="BY22" s="33"/>
      <c r="BZ22" s="33"/>
      <c r="CA22" s="33"/>
      <c r="CB22" s="33"/>
      <c r="CC22" s="74"/>
      <c r="CD22" s="32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270"/>
      <c r="DI22" s="271"/>
      <c r="DJ22" s="271"/>
      <c r="DK22" s="271"/>
      <c r="DL22" s="271"/>
      <c r="DM22" s="271"/>
      <c r="DN22" s="271"/>
      <c r="DO22" s="271"/>
      <c r="DP22" s="271"/>
      <c r="DQ22" s="272"/>
      <c r="DR22" s="9">
        <f t="shared" si="3"/>
        <v>8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</row>
    <row r="23" spans="1:131" ht="12" customHeight="1" x14ac:dyDescent="0.25">
      <c r="A23" s="170" t="s">
        <v>12</v>
      </c>
      <c r="B23" s="11"/>
      <c r="C23" s="12"/>
      <c r="D23" s="12"/>
      <c r="E23" s="12"/>
      <c r="F23" s="12"/>
      <c r="G23" s="12"/>
      <c r="H23" s="12"/>
      <c r="I23" s="12"/>
      <c r="J23" s="12"/>
      <c r="K23" s="13"/>
      <c r="L23" s="11"/>
      <c r="M23" s="12"/>
      <c r="N23" s="12"/>
      <c r="O23" s="12"/>
      <c r="P23" s="12"/>
      <c r="Q23" s="12"/>
      <c r="R23" s="12"/>
      <c r="S23" s="12"/>
      <c r="T23" s="12"/>
      <c r="U23" s="13"/>
      <c r="V23" s="11"/>
      <c r="W23" s="12"/>
      <c r="X23" s="12"/>
      <c r="Y23" s="12"/>
      <c r="Z23" s="12"/>
      <c r="AA23" s="12"/>
      <c r="AB23" s="12"/>
      <c r="AC23" s="12"/>
      <c r="AD23" s="12"/>
      <c r="AE23" s="13"/>
      <c r="AF23" s="131"/>
      <c r="AG23" s="27"/>
      <c r="AH23" s="27"/>
      <c r="AI23" s="27"/>
      <c r="AJ23" s="27"/>
      <c r="AK23" s="27"/>
      <c r="AL23" s="27"/>
      <c r="AM23" s="27"/>
      <c r="AN23" s="27"/>
      <c r="AO23" s="73"/>
      <c r="AP23" s="26"/>
      <c r="AQ23" s="27"/>
      <c r="AR23" s="27"/>
      <c r="AS23" s="27"/>
      <c r="AT23" s="27"/>
      <c r="AU23" s="27"/>
      <c r="AV23" s="27"/>
      <c r="AW23" s="27"/>
      <c r="AX23" s="27"/>
      <c r="AY23" s="28"/>
      <c r="AZ23" s="131"/>
      <c r="BA23" s="27"/>
      <c r="BB23" s="27"/>
      <c r="BC23" s="27"/>
      <c r="BD23" s="27"/>
      <c r="BE23" s="27"/>
      <c r="BF23" s="27"/>
      <c r="BG23" s="27"/>
      <c r="BH23" s="27"/>
      <c r="BI23" s="73"/>
      <c r="BJ23" s="26"/>
      <c r="BK23" s="27"/>
      <c r="BL23" s="27"/>
      <c r="BM23" s="27"/>
      <c r="BN23" s="27"/>
      <c r="BO23" s="27"/>
      <c r="BP23" s="27"/>
      <c r="BQ23" s="27"/>
      <c r="BR23" s="27"/>
      <c r="BS23" s="28"/>
      <c r="BT23" s="131"/>
      <c r="BU23" s="27"/>
      <c r="BV23" s="27"/>
      <c r="BW23" s="27"/>
      <c r="BX23" s="27"/>
      <c r="BY23" s="27"/>
      <c r="BZ23" s="27"/>
      <c r="CA23" s="27"/>
      <c r="CB23" s="27"/>
      <c r="CC23" s="73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7"/>
      <c r="DI23" s="268"/>
      <c r="DJ23" s="268"/>
      <c r="DK23" s="268"/>
      <c r="DL23" s="268"/>
      <c r="DM23" s="268"/>
      <c r="DN23" s="268"/>
      <c r="DO23" s="268"/>
      <c r="DP23" s="268"/>
      <c r="DQ23" s="269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70" t="s">
        <v>15</v>
      </c>
      <c r="B24" s="11"/>
      <c r="C24" s="12"/>
      <c r="D24" s="12"/>
      <c r="E24" s="12"/>
      <c r="F24" s="12"/>
      <c r="G24" s="12"/>
      <c r="H24" s="12"/>
      <c r="I24" s="12"/>
      <c r="J24" s="12"/>
      <c r="K24" s="13"/>
      <c r="L24" s="11">
        <v>1</v>
      </c>
      <c r="M24" s="12"/>
      <c r="N24" s="12"/>
      <c r="O24" s="12"/>
      <c r="P24" s="12"/>
      <c r="Q24" s="12"/>
      <c r="R24" s="12"/>
      <c r="S24" s="12"/>
      <c r="T24" s="12"/>
      <c r="U24" s="13"/>
      <c r="V24" s="11"/>
      <c r="W24" s="12"/>
      <c r="X24" s="12"/>
      <c r="Y24" s="12"/>
      <c r="Z24" s="12"/>
      <c r="AA24" s="12"/>
      <c r="AB24" s="12"/>
      <c r="AC24" s="12"/>
      <c r="AD24" s="12"/>
      <c r="AE24" s="13"/>
      <c r="AF24" s="131"/>
      <c r="AG24" s="27"/>
      <c r="AH24" s="27"/>
      <c r="AI24" s="27"/>
      <c r="AJ24" s="27"/>
      <c r="AK24" s="27"/>
      <c r="AL24" s="27"/>
      <c r="AM24" s="27"/>
      <c r="AN24" s="27"/>
      <c r="AO24" s="73"/>
      <c r="AP24" s="26"/>
      <c r="AQ24" s="27"/>
      <c r="AR24" s="27"/>
      <c r="AS24" s="27"/>
      <c r="AT24" s="27"/>
      <c r="AU24" s="27"/>
      <c r="AV24" s="27"/>
      <c r="AW24" s="27"/>
      <c r="AX24" s="27"/>
      <c r="AY24" s="28"/>
      <c r="AZ24" s="131"/>
      <c r="BA24" s="27"/>
      <c r="BB24" s="27"/>
      <c r="BC24" s="27"/>
      <c r="BD24" s="27"/>
      <c r="BE24" s="27"/>
      <c r="BF24" s="27"/>
      <c r="BG24" s="27"/>
      <c r="BH24" s="27"/>
      <c r="BI24" s="73"/>
      <c r="BJ24" s="26"/>
      <c r="BK24" s="27"/>
      <c r="BL24" s="27"/>
      <c r="BM24" s="27"/>
      <c r="BN24" s="27"/>
      <c r="BO24" s="27"/>
      <c r="BP24" s="27"/>
      <c r="BQ24" s="27"/>
      <c r="BR24" s="27"/>
      <c r="BS24" s="28"/>
      <c r="BT24" s="131"/>
      <c r="BU24" s="27"/>
      <c r="BV24" s="27"/>
      <c r="BW24" s="27"/>
      <c r="BX24" s="27"/>
      <c r="BY24" s="27"/>
      <c r="BZ24" s="27"/>
      <c r="CA24" s="27"/>
      <c r="CB24" s="27"/>
      <c r="CC24" s="73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7"/>
      <c r="DI24" s="268"/>
      <c r="DJ24" s="268"/>
      <c r="DK24" s="268"/>
      <c r="DL24" s="268"/>
      <c r="DM24" s="268"/>
      <c r="DN24" s="268"/>
      <c r="DO24" s="268"/>
      <c r="DP24" s="268"/>
      <c r="DQ24" s="269"/>
      <c r="DR24" s="106">
        <f t="shared" si="4"/>
        <v>1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70" t="s">
        <v>6</v>
      </c>
      <c r="B25" s="11"/>
      <c r="C25" s="12"/>
      <c r="D25" s="12"/>
      <c r="E25" s="12"/>
      <c r="F25" s="12"/>
      <c r="G25" s="12"/>
      <c r="H25" s="12"/>
      <c r="I25" s="12"/>
      <c r="J25" s="12"/>
      <c r="K25" s="13"/>
      <c r="L25" s="11"/>
      <c r="M25" s="12"/>
      <c r="N25" s="12"/>
      <c r="O25" s="12"/>
      <c r="P25" s="12"/>
      <c r="Q25" s="12"/>
      <c r="R25" s="12"/>
      <c r="S25" s="12"/>
      <c r="T25" s="12"/>
      <c r="U25" s="13"/>
      <c r="V25" s="11"/>
      <c r="W25" s="12"/>
      <c r="X25" s="12"/>
      <c r="Y25" s="12"/>
      <c r="Z25" s="12"/>
      <c r="AA25" s="12"/>
      <c r="AB25" s="12"/>
      <c r="AC25" s="12"/>
      <c r="AD25" s="12"/>
      <c r="AE25" s="13"/>
      <c r="AF25" s="131"/>
      <c r="AG25" s="27"/>
      <c r="AH25" s="27"/>
      <c r="AI25" s="27"/>
      <c r="AJ25" s="27"/>
      <c r="AK25" s="27"/>
      <c r="AL25" s="27"/>
      <c r="AM25" s="27"/>
      <c r="AN25" s="27"/>
      <c r="AO25" s="73"/>
      <c r="AP25" s="26"/>
      <c r="AQ25" s="27"/>
      <c r="AR25" s="27"/>
      <c r="AS25" s="27"/>
      <c r="AT25" s="27"/>
      <c r="AU25" s="27"/>
      <c r="AV25" s="27"/>
      <c r="AW25" s="27"/>
      <c r="AX25" s="27"/>
      <c r="AY25" s="28"/>
      <c r="AZ25" s="131"/>
      <c r="BA25" s="27"/>
      <c r="BB25" s="27"/>
      <c r="BC25" s="27"/>
      <c r="BD25" s="27"/>
      <c r="BE25" s="27"/>
      <c r="BF25" s="27"/>
      <c r="BG25" s="27"/>
      <c r="BH25" s="27"/>
      <c r="BI25" s="73"/>
      <c r="BJ25" s="26"/>
      <c r="BK25" s="27"/>
      <c r="BL25" s="27"/>
      <c r="BM25" s="27"/>
      <c r="BN25" s="27"/>
      <c r="BO25" s="27"/>
      <c r="BP25" s="27"/>
      <c r="BQ25" s="27"/>
      <c r="BR25" s="27"/>
      <c r="BS25" s="28"/>
      <c r="BT25" s="131"/>
      <c r="BU25" s="27"/>
      <c r="BV25" s="27"/>
      <c r="BW25" s="27"/>
      <c r="BX25" s="27"/>
      <c r="BY25" s="27"/>
      <c r="BZ25" s="27"/>
      <c r="CA25" s="27"/>
      <c r="CB25" s="27"/>
      <c r="CC25" s="73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7"/>
      <c r="DI25" s="268"/>
      <c r="DJ25" s="268"/>
      <c r="DK25" s="268"/>
      <c r="DL25" s="268"/>
      <c r="DM25" s="268"/>
      <c r="DN25" s="268"/>
      <c r="DO25" s="268"/>
      <c r="DP25" s="268"/>
      <c r="DQ25" s="269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173" t="s">
        <v>30</v>
      </c>
      <c r="B26" s="20"/>
      <c r="C26" s="21"/>
      <c r="D26" s="21"/>
      <c r="E26" s="21"/>
      <c r="F26" s="21"/>
      <c r="G26" s="21"/>
      <c r="H26" s="21"/>
      <c r="I26" s="21"/>
      <c r="J26" s="21"/>
      <c r="K26" s="22"/>
      <c r="L26" s="20"/>
      <c r="M26" s="21"/>
      <c r="N26" s="21"/>
      <c r="O26" s="21"/>
      <c r="P26" s="21"/>
      <c r="Q26" s="21"/>
      <c r="R26" s="21"/>
      <c r="S26" s="21"/>
      <c r="T26" s="21"/>
      <c r="U26" s="22"/>
      <c r="V26" s="20"/>
      <c r="W26" s="21"/>
      <c r="X26" s="21"/>
      <c r="Y26" s="21"/>
      <c r="Z26" s="21"/>
      <c r="AA26" s="21"/>
      <c r="AB26" s="21"/>
      <c r="AC26" s="21"/>
      <c r="AD26" s="21"/>
      <c r="AE26" s="22"/>
      <c r="AF26" s="84"/>
      <c r="AG26" s="36"/>
      <c r="AH26" s="36"/>
      <c r="AI26" s="36"/>
      <c r="AJ26" s="36"/>
      <c r="AK26" s="36"/>
      <c r="AL26" s="36"/>
      <c r="AM26" s="36"/>
      <c r="AN26" s="36"/>
      <c r="AO26" s="89"/>
      <c r="AP26" s="35"/>
      <c r="AQ26" s="36"/>
      <c r="AR26" s="36"/>
      <c r="AS26" s="36"/>
      <c r="AT26" s="36"/>
      <c r="AU26" s="36"/>
      <c r="AV26" s="36"/>
      <c r="AW26" s="36"/>
      <c r="AX26" s="36"/>
      <c r="AY26" s="37"/>
      <c r="AZ26" s="84"/>
      <c r="BA26" s="36"/>
      <c r="BB26" s="36"/>
      <c r="BC26" s="36"/>
      <c r="BD26" s="36"/>
      <c r="BE26" s="36"/>
      <c r="BF26" s="36"/>
      <c r="BG26" s="36"/>
      <c r="BH26" s="36"/>
      <c r="BI26" s="89"/>
      <c r="BJ26" s="35"/>
      <c r="BK26" s="36"/>
      <c r="BL26" s="36"/>
      <c r="BM26" s="36"/>
      <c r="BN26" s="36"/>
      <c r="BO26" s="36"/>
      <c r="BP26" s="36"/>
      <c r="BQ26" s="36"/>
      <c r="BR26" s="36"/>
      <c r="BS26" s="37"/>
      <c r="BT26" s="84"/>
      <c r="BU26" s="36"/>
      <c r="BV26" s="36"/>
      <c r="BW26" s="36"/>
      <c r="BX26" s="36"/>
      <c r="BY26" s="36"/>
      <c r="BZ26" s="36"/>
      <c r="CA26" s="36"/>
      <c r="CB26" s="36"/>
      <c r="CC26" s="89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273"/>
      <c r="DI26" s="274"/>
      <c r="DJ26" s="274"/>
      <c r="DK26" s="274"/>
      <c r="DL26" s="274"/>
      <c r="DM26" s="274"/>
      <c r="DN26" s="274"/>
      <c r="DO26" s="274"/>
      <c r="DP26" s="274"/>
      <c r="DQ26" s="275"/>
      <c r="DR26" s="117">
        <f t="shared" si="4"/>
        <v>0</v>
      </c>
      <c r="DS26" s="118">
        <f t="shared" si="4"/>
        <v>0</v>
      </c>
      <c r="DT26" s="118">
        <f t="shared" si="4"/>
        <v>0</v>
      </c>
      <c r="DU26" s="118">
        <f t="shared" si="4"/>
        <v>0</v>
      </c>
      <c r="DV26" s="118">
        <f t="shared" si="4"/>
        <v>0</v>
      </c>
      <c r="DW26" s="118">
        <f t="shared" si="4"/>
        <v>0</v>
      </c>
      <c r="DX26" s="118">
        <f t="shared" si="4"/>
        <v>0</v>
      </c>
      <c r="DY26" s="118">
        <f t="shared" si="4"/>
        <v>0</v>
      </c>
      <c r="DZ26" s="118">
        <f t="shared" si="4"/>
        <v>0</v>
      </c>
      <c r="EA26" s="119">
        <f t="shared" si="4"/>
        <v>0</v>
      </c>
    </row>
    <row r="27" spans="1:131" ht="12" customHeight="1" x14ac:dyDescent="0.25">
      <c r="A27" s="174" t="s">
        <v>11</v>
      </c>
      <c r="B27" s="93"/>
      <c r="C27" s="92"/>
      <c r="D27" s="92"/>
      <c r="E27" s="92"/>
      <c r="F27" s="92"/>
      <c r="G27" s="92"/>
      <c r="H27" s="92"/>
      <c r="I27" s="92"/>
      <c r="J27" s="92"/>
      <c r="K27" s="94"/>
      <c r="L27" s="93"/>
      <c r="M27" s="92"/>
      <c r="N27" s="92"/>
      <c r="O27" s="92"/>
      <c r="P27" s="92"/>
      <c r="Q27" s="92"/>
      <c r="R27" s="92"/>
      <c r="S27" s="92"/>
      <c r="T27" s="92"/>
      <c r="U27" s="94"/>
      <c r="V27" s="93"/>
      <c r="W27" s="92"/>
      <c r="X27" s="92"/>
      <c r="Y27" s="92"/>
      <c r="Z27" s="92"/>
      <c r="AA27" s="92"/>
      <c r="AB27" s="92"/>
      <c r="AC27" s="92"/>
      <c r="AD27" s="92"/>
      <c r="AE27" s="94"/>
      <c r="AF27" s="133"/>
      <c r="AG27" s="86"/>
      <c r="AH27" s="86"/>
      <c r="AI27" s="86"/>
      <c r="AJ27" s="86"/>
      <c r="AK27" s="86"/>
      <c r="AL27" s="86"/>
      <c r="AM27" s="86"/>
      <c r="AN27" s="86"/>
      <c r="AO27" s="90"/>
      <c r="AP27" s="87"/>
      <c r="AQ27" s="86"/>
      <c r="AR27" s="86"/>
      <c r="AS27" s="86"/>
      <c r="AT27" s="86"/>
      <c r="AU27" s="86"/>
      <c r="AV27" s="86"/>
      <c r="AW27" s="86"/>
      <c r="AX27" s="86"/>
      <c r="AY27" s="88"/>
      <c r="AZ27" s="133"/>
      <c r="BA27" s="86"/>
      <c r="BB27" s="86"/>
      <c r="BC27" s="86"/>
      <c r="BD27" s="86"/>
      <c r="BE27" s="86"/>
      <c r="BF27" s="86"/>
      <c r="BG27" s="86"/>
      <c r="BH27" s="86"/>
      <c r="BI27" s="90"/>
      <c r="BJ27" s="87"/>
      <c r="BK27" s="86"/>
      <c r="BL27" s="86"/>
      <c r="BM27" s="86"/>
      <c r="BN27" s="86"/>
      <c r="BO27" s="86"/>
      <c r="BP27" s="86"/>
      <c r="BQ27" s="86"/>
      <c r="BR27" s="86"/>
      <c r="BS27" s="88"/>
      <c r="BT27" s="133"/>
      <c r="BU27" s="86"/>
      <c r="BV27" s="86"/>
      <c r="BW27" s="86"/>
      <c r="BX27" s="86"/>
      <c r="BY27" s="86"/>
      <c r="BZ27" s="86"/>
      <c r="CA27" s="86"/>
      <c r="CB27" s="86"/>
      <c r="CC27" s="90"/>
      <c r="CD27" s="87"/>
      <c r="CE27" s="86"/>
      <c r="CF27" s="86"/>
      <c r="CG27" s="86"/>
      <c r="CH27" s="86"/>
      <c r="CI27" s="86"/>
      <c r="CJ27" s="86"/>
      <c r="CK27" s="86"/>
      <c r="CL27" s="86"/>
      <c r="CM27" s="88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276"/>
      <c r="DI27" s="277"/>
      <c r="DJ27" s="277"/>
      <c r="DK27" s="277"/>
      <c r="DL27" s="277"/>
      <c r="DM27" s="277"/>
      <c r="DN27" s="277"/>
      <c r="DO27" s="277"/>
      <c r="DP27" s="277"/>
      <c r="DQ27" s="27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175" t="s">
        <v>4</v>
      </c>
      <c r="B28" s="17">
        <v>74</v>
      </c>
      <c r="C28" s="18"/>
      <c r="D28" s="18"/>
      <c r="E28" s="18"/>
      <c r="F28" s="18"/>
      <c r="G28" s="18"/>
      <c r="H28" s="18"/>
      <c r="I28" s="18"/>
      <c r="J28" s="18"/>
      <c r="K28" s="19"/>
      <c r="L28" s="17">
        <v>29</v>
      </c>
      <c r="M28" s="18"/>
      <c r="N28" s="18"/>
      <c r="O28" s="18"/>
      <c r="P28" s="18"/>
      <c r="Q28" s="18"/>
      <c r="R28" s="18"/>
      <c r="S28" s="18"/>
      <c r="T28" s="18"/>
      <c r="U28" s="19"/>
      <c r="V28" s="17"/>
      <c r="W28" s="18"/>
      <c r="X28" s="18"/>
      <c r="Y28" s="18"/>
      <c r="Z28" s="18"/>
      <c r="AA28" s="18"/>
      <c r="AB28" s="18"/>
      <c r="AC28" s="18"/>
      <c r="AD28" s="18"/>
      <c r="AE28" s="19"/>
      <c r="AF28" s="83"/>
      <c r="AG28" s="33"/>
      <c r="AH28" s="33"/>
      <c r="AI28" s="33"/>
      <c r="AJ28" s="33"/>
      <c r="AK28" s="33"/>
      <c r="AL28" s="33"/>
      <c r="AM28" s="33"/>
      <c r="AN28" s="33"/>
      <c r="AO28" s="74"/>
      <c r="AP28" s="32"/>
      <c r="AQ28" s="33"/>
      <c r="AR28" s="33"/>
      <c r="AS28" s="33"/>
      <c r="AT28" s="33"/>
      <c r="AU28" s="33"/>
      <c r="AV28" s="33"/>
      <c r="AW28" s="33"/>
      <c r="AX28" s="33"/>
      <c r="AY28" s="34"/>
      <c r="AZ28" s="83"/>
      <c r="BA28" s="33"/>
      <c r="BB28" s="33"/>
      <c r="BC28" s="33"/>
      <c r="BD28" s="33"/>
      <c r="BE28" s="33"/>
      <c r="BF28" s="33"/>
      <c r="BG28" s="33"/>
      <c r="BH28" s="33"/>
      <c r="BI28" s="74"/>
      <c r="BJ28" s="32"/>
      <c r="BK28" s="33"/>
      <c r="BL28" s="33"/>
      <c r="BM28" s="33"/>
      <c r="BN28" s="33"/>
      <c r="BO28" s="33"/>
      <c r="BP28" s="33"/>
      <c r="BQ28" s="33"/>
      <c r="BR28" s="33"/>
      <c r="BS28" s="34"/>
      <c r="BT28" s="83"/>
      <c r="BU28" s="33"/>
      <c r="BV28" s="33"/>
      <c r="BW28" s="33"/>
      <c r="BX28" s="33"/>
      <c r="BY28" s="33"/>
      <c r="BZ28" s="33"/>
      <c r="CA28" s="33"/>
      <c r="CB28" s="33"/>
      <c r="CC28" s="74"/>
      <c r="CD28" s="32"/>
      <c r="CE28" s="33"/>
      <c r="CF28" s="33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270"/>
      <c r="DI28" s="271"/>
      <c r="DJ28" s="271"/>
      <c r="DK28" s="271"/>
      <c r="DL28" s="271"/>
      <c r="DM28" s="271"/>
      <c r="DN28" s="271"/>
      <c r="DO28" s="271"/>
      <c r="DP28" s="271"/>
      <c r="DQ28" s="272"/>
      <c r="DR28" s="9">
        <f t="shared" si="4"/>
        <v>103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70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3"/>
      <c r="L29" s="11"/>
      <c r="M29" s="12"/>
      <c r="N29" s="12"/>
      <c r="O29" s="12"/>
      <c r="P29" s="12"/>
      <c r="Q29" s="12"/>
      <c r="R29" s="12"/>
      <c r="S29" s="12"/>
      <c r="T29" s="12"/>
      <c r="U29" s="13"/>
      <c r="V29" s="11"/>
      <c r="W29" s="12"/>
      <c r="X29" s="12"/>
      <c r="Y29" s="12"/>
      <c r="Z29" s="12"/>
      <c r="AA29" s="12"/>
      <c r="AB29" s="12"/>
      <c r="AC29" s="12"/>
      <c r="AD29" s="12"/>
      <c r="AE29" s="13"/>
      <c r="AF29" s="131"/>
      <c r="AG29" s="27"/>
      <c r="AH29" s="27"/>
      <c r="AI29" s="27"/>
      <c r="AJ29" s="27"/>
      <c r="AK29" s="27"/>
      <c r="AL29" s="27"/>
      <c r="AM29" s="27"/>
      <c r="AN29" s="27"/>
      <c r="AO29" s="73"/>
      <c r="AP29" s="26"/>
      <c r="AQ29" s="27"/>
      <c r="AR29" s="27"/>
      <c r="AS29" s="27"/>
      <c r="AT29" s="27"/>
      <c r="AU29" s="27"/>
      <c r="AV29" s="27"/>
      <c r="AW29" s="27"/>
      <c r="AX29" s="27"/>
      <c r="AY29" s="28"/>
      <c r="AZ29" s="131"/>
      <c r="BA29" s="27"/>
      <c r="BB29" s="27"/>
      <c r="BC29" s="27"/>
      <c r="BD29" s="27"/>
      <c r="BE29" s="27"/>
      <c r="BF29" s="27"/>
      <c r="BG29" s="27"/>
      <c r="BH29" s="27"/>
      <c r="BI29" s="73"/>
      <c r="BJ29" s="26"/>
      <c r="BK29" s="27"/>
      <c r="BL29" s="27"/>
      <c r="BM29" s="27"/>
      <c r="BN29" s="27"/>
      <c r="BO29" s="27"/>
      <c r="BP29" s="27"/>
      <c r="BQ29" s="27"/>
      <c r="BR29" s="27"/>
      <c r="BS29" s="28"/>
      <c r="BT29" s="131"/>
      <c r="BU29" s="27"/>
      <c r="BV29" s="27"/>
      <c r="BW29" s="27"/>
      <c r="BX29" s="27"/>
      <c r="BY29" s="27"/>
      <c r="BZ29" s="27"/>
      <c r="CA29" s="27"/>
      <c r="CB29" s="27"/>
      <c r="CC29" s="73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7"/>
      <c r="DI29" s="268"/>
      <c r="DJ29" s="268"/>
      <c r="DK29" s="268"/>
      <c r="DL29" s="268"/>
      <c r="DM29" s="268"/>
      <c r="DN29" s="268"/>
      <c r="DO29" s="268"/>
      <c r="DP29" s="268"/>
      <c r="DQ29" s="269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70" t="s">
        <v>90</v>
      </c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1"/>
      <c r="M30" s="12"/>
      <c r="N30" s="12"/>
      <c r="O30" s="12"/>
      <c r="P30" s="12"/>
      <c r="Q30" s="12"/>
      <c r="R30" s="12"/>
      <c r="S30" s="12"/>
      <c r="T30" s="12"/>
      <c r="U30" s="13"/>
      <c r="V30" s="11"/>
      <c r="W30" s="12"/>
      <c r="X30" s="12"/>
      <c r="Y30" s="12"/>
      <c r="Z30" s="12"/>
      <c r="AA30" s="12"/>
      <c r="AB30" s="12"/>
      <c r="AC30" s="12"/>
      <c r="AD30" s="12"/>
      <c r="AE30" s="13"/>
      <c r="AF30" s="131"/>
      <c r="AG30" s="27"/>
      <c r="AH30" s="27"/>
      <c r="AI30" s="27"/>
      <c r="AJ30" s="27"/>
      <c r="AK30" s="27"/>
      <c r="AL30" s="27"/>
      <c r="AM30" s="27"/>
      <c r="AN30" s="27"/>
      <c r="AO30" s="73"/>
      <c r="AP30" s="26"/>
      <c r="AQ30" s="27"/>
      <c r="AR30" s="27"/>
      <c r="AS30" s="27"/>
      <c r="AT30" s="27"/>
      <c r="AU30" s="27"/>
      <c r="AV30" s="27"/>
      <c r="AW30" s="27"/>
      <c r="AX30" s="27"/>
      <c r="AY30" s="28"/>
      <c r="AZ30" s="131"/>
      <c r="BA30" s="27"/>
      <c r="BB30" s="27"/>
      <c r="BC30" s="27"/>
      <c r="BD30" s="27"/>
      <c r="BE30" s="27"/>
      <c r="BF30" s="27"/>
      <c r="BG30" s="27"/>
      <c r="BH30" s="27"/>
      <c r="BI30" s="73"/>
      <c r="BJ30" s="26"/>
      <c r="BK30" s="27"/>
      <c r="BL30" s="27"/>
      <c r="BM30" s="27"/>
      <c r="BN30" s="27"/>
      <c r="BO30" s="27"/>
      <c r="BP30" s="27"/>
      <c r="BQ30" s="27"/>
      <c r="BR30" s="27"/>
      <c r="BS30" s="28"/>
      <c r="BT30" s="131"/>
      <c r="BU30" s="27"/>
      <c r="BV30" s="27"/>
      <c r="BW30" s="27"/>
      <c r="BX30" s="27"/>
      <c r="BY30" s="27"/>
      <c r="BZ30" s="27"/>
      <c r="CA30" s="27"/>
      <c r="CB30" s="27"/>
      <c r="CC30" s="73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7"/>
      <c r="DI30" s="268"/>
      <c r="DJ30" s="268"/>
      <c r="DK30" s="268"/>
      <c r="DL30" s="268"/>
      <c r="DM30" s="268"/>
      <c r="DN30" s="268"/>
      <c r="DO30" s="268"/>
      <c r="DP30" s="268"/>
      <c r="DQ30" s="269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176" t="s">
        <v>6</v>
      </c>
      <c r="B31" s="11"/>
      <c r="C31" s="12"/>
      <c r="D31" s="12"/>
      <c r="E31" s="12"/>
      <c r="F31" s="12"/>
      <c r="G31" s="12"/>
      <c r="H31" s="12"/>
      <c r="I31" s="12"/>
      <c r="J31" s="12"/>
      <c r="K31" s="13"/>
      <c r="L31" s="11"/>
      <c r="M31" s="12"/>
      <c r="N31" s="12"/>
      <c r="O31" s="12"/>
      <c r="P31" s="12"/>
      <c r="Q31" s="12"/>
      <c r="R31" s="12"/>
      <c r="S31" s="12"/>
      <c r="T31" s="12"/>
      <c r="U31" s="13"/>
      <c r="V31" s="11"/>
      <c r="W31" s="12"/>
      <c r="X31" s="12"/>
      <c r="Y31" s="12"/>
      <c r="Z31" s="12"/>
      <c r="AA31" s="12"/>
      <c r="AB31" s="12"/>
      <c r="AC31" s="12"/>
      <c r="AD31" s="12"/>
      <c r="AE31" s="13"/>
      <c r="AF31" s="131"/>
      <c r="AG31" s="27"/>
      <c r="AH31" s="27"/>
      <c r="AI31" s="27"/>
      <c r="AJ31" s="27"/>
      <c r="AK31" s="27"/>
      <c r="AL31" s="27"/>
      <c r="AM31" s="27"/>
      <c r="AN31" s="27"/>
      <c r="AO31" s="73"/>
      <c r="AP31" s="26"/>
      <c r="AQ31" s="27"/>
      <c r="AR31" s="27"/>
      <c r="AS31" s="27"/>
      <c r="AT31" s="27"/>
      <c r="AU31" s="27"/>
      <c r="AV31" s="27"/>
      <c r="AW31" s="27"/>
      <c r="AX31" s="27"/>
      <c r="AY31" s="28"/>
      <c r="AZ31" s="131"/>
      <c r="BA31" s="27"/>
      <c r="BB31" s="27"/>
      <c r="BC31" s="27"/>
      <c r="BD31" s="27"/>
      <c r="BE31" s="27"/>
      <c r="BF31" s="27"/>
      <c r="BG31" s="27"/>
      <c r="BH31" s="27"/>
      <c r="BI31" s="73"/>
      <c r="BJ31" s="26"/>
      <c r="BK31" s="27"/>
      <c r="BL31" s="27"/>
      <c r="BM31" s="27"/>
      <c r="BN31" s="27"/>
      <c r="BO31" s="27"/>
      <c r="BP31" s="27"/>
      <c r="BQ31" s="27"/>
      <c r="BR31" s="27"/>
      <c r="BS31" s="28"/>
      <c r="BT31" s="131"/>
      <c r="BU31" s="27"/>
      <c r="BV31" s="27"/>
      <c r="BW31" s="27"/>
      <c r="BX31" s="27"/>
      <c r="BY31" s="27"/>
      <c r="BZ31" s="27"/>
      <c r="CA31" s="27"/>
      <c r="CB31" s="27"/>
      <c r="CC31" s="73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7"/>
      <c r="DI31" s="268"/>
      <c r="DJ31" s="268"/>
      <c r="DK31" s="268"/>
      <c r="DL31" s="268"/>
      <c r="DM31" s="268"/>
      <c r="DN31" s="268"/>
      <c r="DO31" s="268"/>
      <c r="DP31" s="268"/>
      <c r="DQ31" s="269"/>
      <c r="DR31" s="107">
        <f t="shared" si="4"/>
        <v>0</v>
      </c>
      <c r="DS31" s="98">
        <f t="shared" si="4"/>
        <v>0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</row>
    <row r="32" spans="1:131" ht="12" customHeight="1" x14ac:dyDescent="0.25">
      <c r="A32" s="176" t="s">
        <v>30</v>
      </c>
      <c r="B32" s="11"/>
      <c r="C32" s="12"/>
      <c r="D32" s="12"/>
      <c r="E32" s="12"/>
      <c r="F32" s="12"/>
      <c r="G32" s="12"/>
      <c r="H32" s="12"/>
      <c r="I32" s="12"/>
      <c r="J32" s="12"/>
      <c r="K32" s="13"/>
      <c r="L32" s="11"/>
      <c r="M32" s="12"/>
      <c r="N32" s="12"/>
      <c r="O32" s="12"/>
      <c r="P32" s="12"/>
      <c r="Q32" s="12"/>
      <c r="R32" s="12"/>
      <c r="S32" s="12"/>
      <c r="T32" s="12"/>
      <c r="U32" s="13"/>
      <c r="V32" s="11"/>
      <c r="W32" s="12"/>
      <c r="X32" s="12"/>
      <c r="Y32" s="12"/>
      <c r="Z32" s="12"/>
      <c r="AA32" s="12"/>
      <c r="AB32" s="12"/>
      <c r="AC32" s="12"/>
      <c r="AD32" s="12"/>
      <c r="AE32" s="13"/>
      <c r="AF32" s="131"/>
      <c r="AG32" s="27"/>
      <c r="AH32" s="27"/>
      <c r="AI32" s="27"/>
      <c r="AJ32" s="27"/>
      <c r="AK32" s="27"/>
      <c r="AL32" s="27"/>
      <c r="AM32" s="27"/>
      <c r="AN32" s="27"/>
      <c r="AO32" s="73"/>
      <c r="AP32" s="26"/>
      <c r="AQ32" s="27"/>
      <c r="AR32" s="27"/>
      <c r="AS32" s="27"/>
      <c r="AT32" s="27"/>
      <c r="AU32" s="27"/>
      <c r="AV32" s="27"/>
      <c r="AW32" s="27"/>
      <c r="AX32" s="27"/>
      <c r="AY32" s="28"/>
      <c r="AZ32" s="131"/>
      <c r="BA32" s="27"/>
      <c r="BB32" s="27"/>
      <c r="BC32" s="27"/>
      <c r="BD32" s="27"/>
      <c r="BE32" s="27"/>
      <c r="BF32" s="27"/>
      <c r="BG32" s="27"/>
      <c r="BH32" s="27"/>
      <c r="BI32" s="73"/>
      <c r="BJ32" s="26"/>
      <c r="BK32" s="27"/>
      <c r="BL32" s="27"/>
      <c r="BM32" s="27"/>
      <c r="BN32" s="27"/>
      <c r="BO32" s="27"/>
      <c r="BP32" s="27"/>
      <c r="BQ32" s="27"/>
      <c r="BR32" s="27"/>
      <c r="BS32" s="28"/>
      <c r="BT32" s="131"/>
      <c r="BU32" s="27"/>
      <c r="BV32" s="27"/>
      <c r="BW32" s="27"/>
      <c r="BX32" s="27"/>
      <c r="BY32" s="27"/>
      <c r="BZ32" s="27"/>
      <c r="CA32" s="27"/>
      <c r="CB32" s="27"/>
      <c r="CC32" s="73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7"/>
      <c r="DI32" s="268"/>
      <c r="DJ32" s="268"/>
      <c r="DK32" s="268"/>
      <c r="DL32" s="268"/>
      <c r="DM32" s="268"/>
      <c r="DN32" s="268"/>
      <c r="DO32" s="268"/>
      <c r="DP32" s="268"/>
      <c r="DQ32" s="269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176" t="s">
        <v>11</v>
      </c>
      <c r="B33" s="11"/>
      <c r="C33" s="12"/>
      <c r="D33" s="12"/>
      <c r="E33" s="12"/>
      <c r="F33" s="12"/>
      <c r="G33" s="12"/>
      <c r="H33" s="12"/>
      <c r="I33" s="12"/>
      <c r="J33" s="12"/>
      <c r="K33" s="13"/>
      <c r="L33" s="11"/>
      <c r="M33" s="12"/>
      <c r="N33" s="12"/>
      <c r="O33" s="12"/>
      <c r="P33" s="12"/>
      <c r="Q33" s="12"/>
      <c r="R33" s="12"/>
      <c r="S33" s="12"/>
      <c r="T33" s="12"/>
      <c r="U33" s="13"/>
      <c r="V33" s="11"/>
      <c r="W33" s="12"/>
      <c r="X33" s="12"/>
      <c r="Y33" s="12"/>
      <c r="Z33" s="12"/>
      <c r="AA33" s="12"/>
      <c r="AB33" s="12"/>
      <c r="AC33" s="12"/>
      <c r="AD33" s="12"/>
      <c r="AE33" s="13"/>
      <c r="AF33" s="131"/>
      <c r="AG33" s="27"/>
      <c r="AH33" s="27"/>
      <c r="AI33" s="27"/>
      <c r="AJ33" s="27"/>
      <c r="AK33" s="27"/>
      <c r="AL33" s="27"/>
      <c r="AM33" s="27"/>
      <c r="AN33" s="27"/>
      <c r="AO33" s="73"/>
      <c r="AP33" s="26"/>
      <c r="AQ33" s="27"/>
      <c r="AR33" s="27"/>
      <c r="AS33" s="27"/>
      <c r="AT33" s="27"/>
      <c r="AU33" s="27"/>
      <c r="AV33" s="27"/>
      <c r="AW33" s="27"/>
      <c r="AX33" s="27"/>
      <c r="AY33" s="28"/>
      <c r="AZ33" s="131"/>
      <c r="BA33" s="27"/>
      <c r="BB33" s="27"/>
      <c r="BC33" s="27"/>
      <c r="BD33" s="27"/>
      <c r="BE33" s="27"/>
      <c r="BF33" s="27"/>
      <c r="BG33" s="27"/>
      <c r="BH33" s="27"/>
      <c r="BI33" s="73"/>
      <c r="BJ33" s="26"/>
      <c r="BK33" s="27"/>
      <c r="BL33" s="27"/>
      <c r="BM33" s="27"/>
      <c r="BN33" s="27"/>
      <c r="BO33" s="27"/>
      <c r="BP33" s="27"/>
      <c r="BQ33" s="27"/>
      <c r="BR33" s="27"/>
      <c r="BS33" s="28"/>
      <c r="BT33" s="131"/>
      <c r="BU33" s="27"/>
      <c r="BV33" s="27"/>
      <c r="BW33" s="27"/>
      <c r="BX33" s="27"/>
      <c r="BY33" s="27"/>
      <c r="BZ33" s="27"/>
      <c r="CA33" s="27"/>
      <c r="CB33" s="27"/>
      <c r="CC33" s="73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7"/>
      <c r="DI33" s="268"/>
      <c r="DJ33" s="268"/>
      <c r="DK33" s="268"/>
      <c r="DL33" s="268"/>
      <c r="DM33" s="268"/>
      <c r="DN33" s="268"/>
      <c r="DO33" s="268"/>
      <c r="DP33" s="268"/>
      <c r="DQ33" s="269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172" t="s">
        <v>65</v>
      </c>
      <c r="B34" s="17">
        <f>SUM(B35:B39)</f>
        <v>0</v>
      </c>
      <c r="C34" s="18">
        <f t="shared" ref="C34:K34" si="5">SUM(C35:C39)</f>
        <v>0</v>
      </c>
      <c r="D34" s="18">
        <f t="shared" si="5"/>
        <v>0</v>
      </c>
      <c r="E34" s="18">
        <f t="shared" si="5"/>
        <v>0</v>
      </c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9">
        <f t="shared" si="5"/>
        <v>0</v>
      </c>
      <c r="L34" s="17">
        <f>SUM(L35:L39)</f>
        <v>0</v>
      </c>
      <c r="M34" s="18">
        <f t="shared" ref="M34:U34" si="6">SUM(M35:M39)</f>
        <v>0</v>
      </c>
      <c r="N34" s="18">
        <f t="shared" si="6"/>
        <v>0</v>
      </c>
      <c r="O34" s="18">
        <f t="shared" si="6"/>
        <v>0</v>
      </c>
      <c r="P34" s="18">
        <f t="shared" si="6"/>
        <v>0</v>
      </c>
      <c r="Q34" s="18">
        <f t="shared" si="6"/>
        <v>0</v>
      </c>
      <c r="R34" s="18">
        <f t="shared" si="6"/>
        <v>0</v>
      </c>
      <c r="S34" s="18">
        <f t="shared" si="6"/>
        <v>0</v>
      </c>
      <c r="T34" s="18">
        <f t="shared" si="6"/>
        <v>0</v>
      </c>
      <c r="U34" s="19">
        <f t="shared" si="6"/>
        <v>0</v>
      </c>
      <c r="V34" s="17">
        <f>SUM(V35:V39)</f>
        <v>68</v>
      </c>
      <c r="W34" s="18">
        <f t="shared" ref="W34:AE34" si="7">SUM(W35:W39)</f>
        <v>0</v>
      </c>
      <c r="X34" s="18">
        <f t="shared" si="7"/>
        <v>0</v>
      </c>
      <c r="Y34" s="18">
        <f t="shared" si="7"/>
        <v>0</v>
      </c>
      <c r="Z34" s="18">
        <f t="shared" si="7"/>
        <v>0</v>
      </c>
      <c r="AA34" s="18">
        <f t="shared" si="7"/>
        <v>0</v>
      </c>
      <c r="AB34" s="18">
        <f t="shared" si="7"/>
        <v>0</v>
      </c>
      <c r="AC34" s="18">
        <f t="shared" si="7"/>
        <v>0</v>
      </c>
      <c r="AD34" s="18">
        <f t="shared" si="7"/>
        <v>0</v>
      </c>
      <c r="AE34" s="19">
        <f t="shared" si="7"/>
        <v>36</v>
      </c>
      <c r="AF34" s="83">
        <f t="shared" ref="AF34:BN34" si="8">SUM(AF35:AF39)</f>
        <v>0</v>
      </c>
      <c r="AG34" s="33">
        <f t="shared" si="8"/>
        <v>0</v>
      </c>
      <c r="AH34" s="33">
        <f t="shared" si="8"/>
        <v>0</v>
      </c>
      <c r="AI34" s="33">
        <f t="shared" si="8"/>
        <v>0</v>
      </c>
      <c r="AJ34" s="33">
        <f t="shared" si="8"/>
        <v>0</v>
      </c>
      <c r="AK34" s="33">
        <f t="shared" si="8"/>
        <v>0</v>
      </c>
      <c r="AL34" s="33">
        <f t="shared" si="8"/>
        <v>0</v>
      </c>
      <c r="AM34" s="33">
        <f t="shared" si="8"/>
        <v>0</v>
      </c>
      <c r="AN34" s="33">
        <f t="shared" si="8"/>
        <v>0</v>
      </c>
      <c r="AO34" s="74">
        <f t="shared" si="8"/>
        <v>0</v>
      </c>
      <c r="AP34" s="32">
        <f t="shared" si="8"/>
        <v>0</v>
      </c>
      <c r="AQ34" s="33">
        <f t="shared" si="8"/>
        <v>0</v>
      </c>
      <c r="AR34" s="33">
        <f t="shared" si="8"/>
        <v>0</v>
      </c>
      <c r="AS34" s="33">
        <f t="shared" si="8"/>
        <v>0</v>
      </c>
      <c r="AT34" s="33">
        <f t="shared" si="8"/>
        <v>0</v>
      </c>
      <c r="AU34" s="33">
        <f t="shared" si="8"/>
        <v>0</v>
      </c>
      <c r="AV34" s="33">
        <f t="shared" si="8"/>
        <v>0</v>
      </c>
      <c r="AW34" s="33">
        <f t="shared" si="8"/>
        <v>0</v>
      </c>
      <c r="AX34" s="33">
        <f t="shared" si="8"/>
        <v>0</v>
      </c>
      <c r="AY34" s="34">
        <f t="shared" si="8"/>
        <v>0</v>
      </c>
      <c r="AZ34" s="83">
        <f t="shared" si="8"/>
        <v>0</v>
      </c>
      <c r="BA34" s="33">
        <f t="shared" si="8"/>
        <v>0</v>
      </c>
      <c r="BB34" s="33">
        <f t="shared" si="8"/>
        <v>0</v>
      </c>
      <c r="BC34" s="33">
        <f t="shared" si="8"/>
        <v>0</v>
      </c>
      <c r="BD34" s="33">
        <f t="shared" si="8"/>
        <v>0</v>
      </c>
      <c r="BE34" s="33">
        <f t="shared" si="8"/>
        <v>0</v>
      </c>
      <c r="BF34" s="33">
        <f t="shared" si="8"/>
        <v>0</v>
      </c>
      <c r="BG34" s="33">
        <f t="shared" si="8"/>
        <v>0</v>
      </c>
      <c r="BH34" s="33">
        <f t="shared" si="8"/>
        <v>0</v>
      </c>
      <c r="BI34" s="74">
        <f t="shared" si="8"/>
        <v>0</v>
      </c>
      <c r="BJ34" s="32">
        <f t="shared" si="8"/>
        <v>0</v>
      </c>
      <c r="BK34" s="33">
        <f t="shared" si="8"/>
        <v>0</v>
      </c>
      <c r="BL34" s="33">
        <f t="shared" si="8"/>
        <v>0</v>
      </c>
      <c r="BM34" s="33">
        <f t="shared" si="8"/>
        <v>0</v>
      </c>
      <c r="BN34" s="33">
        <f t="shared" si="8"/>
        <v>0</v>
      </c>
      <c r="BO34" s="33">
        <f t="shared" ref="BO34:DQ34" si="9">SUM(BO35:BO39)</f>
        <v>0</v>
      </c>
      <c r="BP34" s="33">
        <f t="shared" si="9"/>
        <v>0</v>
      </c>
      <c r="BQ34" s="33">
        <f t="shared" si="9"/>
        <v>0</v>
      </c>
      <c r="BR34" s="33">
        <f t="shared" si="9"/>
        <v>0</v>
      </c>
      <c r="BS34" s="34">
        <f t="shared" si="9"/>
        <v>0</v>
      </c>
      <c r="BT34" s="83">
        <f t="shared" si="9"/>
        <v>0</v>
      </c>
      <c r="BU34" s="33">
        <f t="shared" si="9"/>
        <v>0</v>
      </c>
      <c r="BV34" s="33">
        <f t="shared" si="9"/>
        <v>0</v>
      </c>
      <c r="BW34" s="33">
        <f t="shared" si="9"/>
        <v>0</v>
      </c>
      <c r="BX34" s="33">
        <f t="shared" si="9"/>
        <v>0</v>
      </c>
      <c r="BY34" s="33">
        <f t="shared" si="9"/>
        <v>0</v>
      </c>
      <c r="BZ34" s="33">
        <f t="shared" si="9"/>
        <v>0</v>
      </c>
      <c r="CA34" s="33">
        <f t="shared" si="9"/>
        <v>0</v>
      </c>
      <c r="CB34" s="33">
        <f t="shared" si="9"/>
        <v>0</v>
      </c>
      <c r="CC34" s="74">
        <f t="shared" si="9"/>
        <v>0</v>
      </c>
      <c r="CD34" s="32">
        <f t="shared" si="9"/>
        <v>0</v>
      </c>
      <c r="CE34" s="33">
        <f t="shared" si="9"/>
        <v>0</v>
      </c>
      <c r="CF34" s="33">
        <f t="shared" si="9"/>
        <v>0</v>
      </c>
      <c r="CG34" s="33">
        <f t="shared" si="9"/>
        <v>0</v>
      </c>
      <c r="CH34" s="33">
        <f t="shared" si="9"/>
        <v>0</v>
      </c>
      <c r="CI34" s="33">
        <f t="shared" si="9"/>
        <v>0</v>
      </c>
      <c r="CJ34" s="33">
        <f t="shared" si="9"/>
        <v>0</v>
      </c>
      <c r="CK34" s="33">
        <f t="shared" si="9"/>
        <v>0</v>
      </c>
      <c r="CL34" s="33">
        <f t="shared" si="9"/>
        <v>0</v>
      </c>
      <c r="CM34" s="34">
        <f t="shared" si="9"/>
        <v>0</v>
      </c>
      <c r="CN34" s="32">
        <f t="shared" si="9"/>
        <v>0</v>
      </c>
      <c r="CO34" s="33">
        <f t="shared" si="9"/>
        <v>0</v>
      </c>
      <c r="CP34" s="33">
        <f t="shared" si="9"/>
        <v>0</v>
      </c>
      <c r="CQ34" s="33">
        <f t="shared" si="9"/>
        <v>0</v>
      </c>
      <c r="CR34" s="33">
        <f t="shared" si="9"/>
        <v>0</v>
      </c>
      <c r="CS34" s="33">
        <f t="shared" si="9"/>
        <v>0</v>
      </c>
      <c r="CT34" s="33">
        <f t="shared" si="9"/>
        <v>0</v>
      </c>
      <c r="CU34" s="33">
        <f t="shared" si="9"/>
        <v>0</v>
      </c>
      <c r="CV34" s="33">
        <f t="shared" si="9"/>
        <v>0</v>
      </c>
      <c r="CW34" s="34">
        <f t="shared" si="9"/>
        <v>0</v>
      </c>
      <c r="CX34" s="32">
        <f t="shared" si="9"/>
        <v>0</v>
      </c>
      <c r="CY34" s="33">
        <f t="shared" si="9"/>
        <v>0</v>
      </c>
      <c r="CZ34" s="33">
        <f t="shared" si="9"/>
        <v>0</v>
      </c>
      <c r="DA34" s="33">
        <f t="shared" si="9"/>
        <v>0</v>
      </c>
      <c r="DB34" s="33">
        <f t="shared" si="9"/>
        <v>0</v>
      </c>
      <c r="DC34" s="33">
        <f t="shared" si="9"/>
        <v>0</v>
      </c>
      <c r="DD34" s="33">
        <f t="shared" si="9"/>
        <v>0</v>
      </c>
      <c r="DE34" s="33">
        <f t="shared" si="9"/>
        <v>0</v>
      </c>
      <c r="DF34" s="33">
        <f t="shared" si="9"/>
        <v>0</v>
      </c>
      <c r="DG34" s="34">
        <f t="shared" si="9"/>
        <v>0</v>
      </c>
      <c r="DH34" s="270">
        <f t="shared" si="9"/>
        <v>0</v>
      </c>
      <c r="DI34" s="271">
        <f t="shared" si="9"/>
        <v>0</v>
      </c>
      <c r="DJ34" s="271">
        <f t="shared" si="9"/>
        <v>0</v>
      </c>
      <c r="DK34" s="271">
        <f t="shared" si="9"/>
        <v>0</v>
      </c>
      <c r="DL34" s="271">
        <f t="shared" si="9"/>
        <v>0</v>
      </c>
      <c r="DM34" s="271">
        <f t="shared" si="9"/>
        <v>0</v>
      </c>
      <c r="DN34" s="271">
        <f t="shared" si="9"/>
        <v>0</v>
      </c>
      <c r="DO34" s="271">
        <f t="shared" si="9"/>
        <v>0</v>
      </c>
      <c r="DP34" s="271">
        <f t="shared" si="9"/>
        <v>0</v>
      </c>
      <c r="DQ34" s="272">
        <f t="shared" si="9"/>
        <v>0</v>
      </c>
      <c r="DR34" s="32">
        <f t="shared" ref="DR34:DZ34" si="10">SUM(DR35:DR39)</f>
        <v>68</v>
      </c>
      <c r="DS34" s="33">
        <f t="shared" si="10"/>
        <v>0</v>
      </c>
      <c r="DT34" s="33">
        <f t="shared" si="10"/>
        <v>0</v>
      </c>
      <c r="DU34" s="33">
        <f t="shared" si="10"/>
        <v>0</v>
      </c>
      <c r="DV34" s="33">
        <f t="shared" si="10"/>
        <v>0</v>
      </c>
      <c r="DW34" s="33">
        <f t="shared" si="10"/>
        <v>0</v>
      </c>
      <c r="DX34" s="33">
        <f t="shared" si="10"/>
        <v>0</v>
      </c>
      <c r="DY34" s="33">
        <f t="shared" si="10"/>
        <v>0</v>
      </c>
      <c r="DZ34" s="33">
        <f t="shared" si="10"/>
        <v>0</v>
      </c>
      <c r="EA34" s="34">
        <f t="shared" ref="EA34" si="11">SUM(EA35:EA39)</f>
        <v>36</v>
      </c>
    </row>
    <row r="35" spans="1:131" ht="12" customHeight="1" x14ac:dyDescent="0.25">
      <c r="A35" s="170" t="s">
        <v>25</v>
      </c>
      <c r="B35" s="11"/>
      <c r="C35" s="12"/>
      <c r="D35" s="12"/>
      <c r="E35" s="12"/>
      <c r="F35" s="12"/>
      <c r="G35" s="12"/>
      <c r="H35" s="12"/>
      <c r="I35" s="12"/>
      <c r="J35" s="12"/>
      <c r="K35" s="13"/>
      <c r="L35" s="11"/>
      <c r="M35" s="12"/>
      <c r="N35" s="12"/>
      <c r="O35" s="12"/>
      <c r="P35" s="12"/>
      <c r="Q35" s="12"/>
      <c r="R35" s="12"/>
      <c r="S35" s="12"/>
      <c r="T35" s="12"/>
      <c r="U35" s="13"/>
      <c r="V35" s="11">
        <v>19</v>
      </c>
      <c r="W35" s="12"/>
      <c r="X35" s="12"/>
      <c r="Y35" s="12"/>
      <c r="Z35" s="12"/>
      <c r="AA35" s="12"/>
      <c r="AB35" s="12"/>
      <c r="AC35" s="12"/>
      <c r="AD35" s="12"/>
      <c r="AE35" s="13">
        <v>9</v>
      </c>
      <c r="AF35" s="131"/>
      <c r="AG35" s="27"/>
      <c r="AH35" s="27"/>
      <c r="AI35" s="27"/>
      <c r="AJ35" s="27"/>
      <c r="AK35" s="27"/>
      <c r="AL35" s="27"/>
      <c r="AM35" s="27"/>
      <c r="AN35" s="27"/>
      <c r="AO35" s="73"/>
      <c r="AP35" s="26"/>
      <c r="AQ35" s="27"/>
      <c r="AR35" s="27"/>
      <c r="AS35" s="27"/>
      <c r="AT35" s="27"/>
      <c r="AU35" s="27"/>
      <c r="AV35" s="27"/>
      <c r="AW35" s="27"/>
      <c r="AX35" s="27"/>
      <c r="AY35" s="28"/>
      <c r="AZ35" s="131"/>
      <c r="BA35" s="27"/>
      <c r="BB35" s="27"/>
      <c r="BC35" s="27"/>
      <c r="BD35" s="27"/>
      <c r="BE35" s="27"/>
      <c r="BF35" s="27"/>
      <c r="BG35" s="27"/>
      <c r="BH35" s="27"/>
      <c r="BI35" s="73"/>
      <c r="BJ35" s="26"/>
      <c r="BK35" s="27"/>
      <c r="BL35" s="27"/>
      <c r="BM35" s="27"/>
      <c r="BN35" s="27"/>
      <c r="BO35" s="27"/>
      <c r="BP35" s="27"/>
      <c r="BQ35" s="27"/>
      <c r="BR35" s="27"/>
      <c r="BS35" s="28"/>
      <c r="BT35" s="131"/>
      <c r="BU35" s="27"/>
      <c r="BV35" s="27"/>
      <c r="BW35" s="27"/>
      <c r="BX35" s="27"/>
      <c r="BY35" s="27"/>
      <c r="BZ35" s="27"/>
      <c r="CA35" s="27"/>
      <c r="CB35" s="27"/>
      <c r="CC35" s="73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7"/>
      <c r="DI35" s="268"/>
      <c r="DJ35" s="268"/>
      <c r="DK35" s="268"/>
      <c r="DL35" s="268"/>
      <c r="DM35" s="268"/>
      <c r="DN35" s="268"/>
      <c r="DO35" s="268"/>
      <c r="DP35" s="268"/>
      <c r="DQ35" s="269"/>
      <c r="DR35" s="107">
        <f t="shared" si="4"/>
        <v>19</v>
      </c>
      <c r="DS35" s="98">
        <f t="shared" si="4"/>
        <v>0</v>
      </c>
      <c r="DT35" s="98">
        <f t="shared" si="4"/>
        <v>0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9</v>
      </c>
    </row>
    <row r="36" spans="1:131" ht="12" customHeight="1" x14ac:dyDescent="0.25">
      <c r="A36" s="170" t="s">
        <v>26</v>
      </c>
      <c r="B36" s="11"/>
      <c r="C36" s="12"/>
      <c r="D36" s="12"/>
      <c r="E36" s="12"/>
      <c r="F36" s="12"/>
      <c r="G36" s="12"/>
      <c r="H36" s="12"/>
      <c r="I36" s="12"/>
      <c r="J36" s="12"/>
      <c r="K36" s="13"/>
      <c r="L36" s="11"/>
      <c r="M36" s="12"/>
      <c r="N36" s="12"/>
      <c r="O36" s="12"/>
      <c r="P36" s="12"/>
      <c r="Q36" s="12"/>
      <c r="R36" s="12"/>
      <c r="S36" s="12"/>
      <c r="T36" s="12"/>
      <c r="U36" s="13"/>
      <c r="V36" s="11">
        <v>28</v>
      </c>
      <c r="W36" s="12"/>
      <c r="X36" s="12"/>
      <c r="Y36" s="12"/>
      <c r="Z36" s="12"/>
      <c r="AA36" s="12"/>
      <c r="AB36" s="12"/>
      <c r="AC36" s="12"/>
      <c r="AD36" s="12"/>
      <c r="AE36" s="13">
        <v>18</v>
      </c>
      <c r="AF36" s="131"/>
      <c r="AG36" s="27"/>
      <c r="AH36" s="27"/>
      <c r="AI36" s="27"/>
      <c r="AJ36" s="27"/>
      <c r="AK36" s="27"/>
      <c r="AL36" s="27"/>
      <c r="AM36" s="27"/>
      <c r="AN36" s="27"/>
      <c r="AO36" s="73"/>
      <c r="AP36" s="26"/>
      <c r="AQ36" s="27"/>
      <c r="AR36" s="27"/>
      <c r="AS36" s="27"/>
      <c r="AT36" s="27"/>
      <c r="AU36" s="27"/>
      <c r="AV36" s="27"/>
      <c r="AW36" s="27"/>
      <c r="AX36" s="27"/>
      <c r="AY36" s="28"/>
      <c r="AZ36" s="131"/>
      <c r="BA36" s="27"/>
      <c r="BB36" s="27"/>
      <c r="BC36" s="27"/>
      <c r="BD36" s="27"/>
      <c r="BE36" s="27"/>
      <c r="BF36" s="27"/>
      <c r="BG36" s="27"/>
      <c r="BH36" s="27"/>
      <c r="BI36" s="73"/>
      <c r="BJ36" s="26"/>
      <c r="BK36" s="27"/>
      <c r="BL36" s="27"/>
      <c r="BM36" s="27"/>
      <c r="BN36" s="27"/>
      <c r="BO36" s="27"/>
      <c r="BP36" s="27"/>
      <c r="BQ36" s="27"/>
      <c r="BR36" s="27"/>
      <c r="BS36" s="28"/>
      <c r="BT36" s="131"/>
      <c r="BU36" s="27"/>
      <c r="BV36" s="27"/>
      <c r="BW36" s="27"/>
      <c r="BX36" s="27"/>
      <c r="BY36" s="27"/>
      <c r="BZ36" s="27"/>
      <c r="CA36" s="27"/>
      <c r="CB36" s="27"/>
      <c r="CC36" s="73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7"/>
      <c r="DI36" s="268"/>
      <c r="DJ36" s="268"/>
      <c r="DK36" s="268"/>
      <c r="DL36" s="268"/>
      <c r="DM36" s="268"/>
      <c r="DN36" s="268"/>
      <c r="DO36" s="268"/>
      <c r="DP36" s="268"/>
      <c r="DQ36" s="269"/>
      <c r="DR36" s="107">
        <f t="shared" si="4"/>
        <v>28</v>
      </c>
      <c r="DS36" s="98">
        <f t="shared" si="4"/>
        <v>0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18</v>
      </c>
    </row>
    <row r="37" spans="1:131" ht="12" customHeight="1" x14ac:dyDescent="0.25">
      <c r="A37" s="170" t="s">
        <v>27</v>
      </c>
      <c r="B37" s="11"/>
      <c r="C37" s="12"/>
      <c r="D37" s="12"/>
      <c r="E37" s="12"/>
      <c r="F37" s="12"/>
      <c r="G37" s="12"/>
      <c r="H37" s="12"/>
      <c r="I37" s="12"/>
      <c r="J37" s="12"/>
      <c r="K37" s="13"/>
      <c r="L37" s="11"/>
      <c r="M37" s="12"/>
      <c r="N37" s="12"/>
      <c r="O37" s="12"/>
      <c r="P37" s="12"/>
      <c r="Q37" s="12"/>
      <c r="R37" s="12"/>
      <c r="S37" s="12"/>
      <c r="T37" s="12"/>
      <c r="U37" s="13"/>
      <c r="V37" s="11">
        <v>18</v>
      </c>
      <c r="W37" s="12"/>
      <c r="X37" s="12"/>
      <c r="Y37" s="12"/>
      <c r="Z37" s="12"/>
      <c r="AA37" s="12"/>
      <c r="AB37" s="12"/>
      <c r="AC37" s="12"/>
      <c r="AD37" s="12"/>
      <c r="AE37" s="13">
        <v>9</v>
      </c>
      <c r="AF37" s="131"/>
      <c r="AG37" s="27"/>
      <c r="AH37" s="27"/>
      <c r="AI37" s="27"/>
      <c r="AJ37" s="27"/>
      <c r="AK37" s="27"/>
      <c r="AL37" s="27"/>
      <c r="AM37" s="27"/>
      <c r="AN37" s="27"/>
      <c r="AO37" s="73"/>
      <c r="AP37" s="26"/>
      <c r="AQ37" s="27"/>
      <c r="AR37" s="27"/>
      <c r="AS37" s="27"/>
      <c r="AT37" s="27"/>
      <c r="AU37" s="27"/>
      <c r="AV37" s="27"/>
      <c r="AW37" s="27"/>
      <c r="AX37" s="27"/>
      <c r="AY37" s="28"/>
      <c r="AZ37" s="131"/>
      <c r="BA37" s="27"/>
      <c r="BB37" s="27"/>
      <c r="BC37" s="27"/>
      <c r="BD37" s="27"/>
      <c r="BE37" s="27"/>
      <c r="BF37" s="27"/>
      <c r="BG37" s="27"/>
      <c r="BH37" s="27"/>
      <c r="BI37" s="73"/>
      <c r="BJ37" s="26"/>
      <c r="BK37" s="27"/>
      <c r="BL37" s="27"/>
      <c r="BM37" s="27"/>
      <c r="BN37" s="27"/>
      <c r="BO37" s="27"/>
      <c r="BP37" s="27"/>
      <c r="BQ37" s="27"/>
      <c r="BR37" s="27"/>
      <c r="BS37" s="28"/>
      <c r="BT37" s="131"/>
      <c r="BU37" s="27"/>
      <c r="BV37" s="27"/>
      <c r="BW37" s="27"/>
      <c r="BX37" s="27"/>
      <c r="BY37" s="27"/>
      <c r="BZ37" s="27"/>
      <c r="CA37" s="27"/>
      <c r="CB37" s="27"/>
      <c r="CC37" s="73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7"/>
      <c r="DI37" s="268"/>
      <c r="DJ37" s="268"/>
      <c r="DK37" s="268"/>
      <c r="DL37" s="268"/>
      <c r="DM37" s="268"/>
      <c r="DN37" s="268"/>
      <c r="DO37" s="268"/>
      <c r="DP37" s="268"/>
      <c r="DQ37" s="269"/>
      <c r="DR37" s="107">
        <f t="shared" si="4"/>
        <v>18</v>
      </c>
      <c r="DS37" s="98">
        <f t="shared" si="4"/>
        <v>0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9</v>
      </c>
    </row>
    <row r="38" spans="1:131" ht="12" customHeight="1" x14ac:dyDescent="0.25">
      <c r="A38" s="170" t="s">
        <v>28</v>
      </c>
      <c r="B38" s="11"/>
      <c r="C38" s="12"/>
      <c r="D38" s="12"/>
      <c r="E38" s="12"/>
      <c r="F38" s="12"/>
      <c r="G38" s="12"/>
      <c r="H38" s="12"/>
      <c r="I38" s="12"/>
      <c r="J38" s="12"/>
      <c r="K38" s="13"/>
      <c r="L38" s="11"/>
      <c r="M38" s="12"/>
      <c r="N38" s="12"/>
      <c r="O38" s="12"/>
      <c r="P38" s="12"/>
      <c r="Q38" s="12"/>
      <c r="R38" s="12"/>
      <c r="S38" s="12"/>
      <c r="T38" s="12"/>
      <c r="U38" s="13"/>
      <c r="V38" s="11">
        <v>1</v>
      </c>
      <c r="W38" s="12"/>
      <c r="X38" s="12"/>
      <c r="Y38" s="12"/>
      <c r="Z38" s="12"/>
      <c r="AA38" s="12"/>
      <c r="AB38" s="12"/>
      <c r="AC38" s="12"/>
      <c r="AD38" s="12"/>
      <c r="AE38" s="13"/>
      <c r="AF38" s="131"/>
      <c r="AG38" s="27"/>
      <c r="AH38" s="27"/>
      <c r="AI38" s="27"/>
      <c r="AJ38" s="27"/>
      <c r="AK38" s="27"/>
      <c r="AL38" s="27"/>
      <c r="AM38" s="27"/>
      <c r="AN38" s="27"/>
      <c r="AO38" s="73"/>
      <c r="AP38" s="26"/>
      <c r="AQ38" s="27"/>
      <c r="AR38" s="27"/>
      <c r="AS38" s="27"/>
      <c r="AT38" s="27"/>
      <c r="AU38" s="27"/>
      <c r="AV38" s="27"/>
      <c r="AW38" s="27"/>
      <c r="AX38" s="27"/>
      <c r="AY38" s="28"/>
      <c r="AZ38" s="131"/>
      <c r="BA38" s="27"/>
      <c r="BB38" s="27"/>
      <c r="BC38" s="27"/>
      <c r="BD38" s="27"/>
      <c r="BE38" s="27"/>
      <c r="BF38" s="27"/>
      <c r="BG38" s="27"/>
      <c r="BH38" s="27"/>
      <c r="BI38" s="73"/>
      <c r="BJ38" s="26"/>
      <c r="BK38" s="27"/>
      <c r="BL38" s="27"/>
      <c r="BM38" s="27"/>
      <c r="BN38" s="27"/>
      <c r="BO38" s="27"/>
      <c r="BP38" s="27"/>
      <c r="BQ38" s="27"/>
      <c r="BR38" s="27"/>
      <c r="BS38" s="28"/>
      <c r="BT38" s="131"/>
      <c r="BU38" s="27"/>
      <c r="BV38" s="27"/>
      <c r="BW38" s="27"/>
      <c r="BX38" s="27"/>
      <c r="BY38" s="27"/>
      <c r="BZ38" s="27"/>
      <c r="CA38" s="27"/>
      <c r="CB38" s="27"/>
      <c r="CC38" s="73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7"/>
      <c r="DI38" s="268"/>
      <c r="DJ38" s="268"/>
      <c r="DK38" s="268"/>
      <c r="DL38" s="268"/>
      <c r="DM38" s="268"/>
      <c r="DN38" s="268"/>
      <c r="DO38" s="268"/>
      <c r="DP38" s="268"/>
      <c r="DQ38" s="269"/>
      <c r="DR38" s="107">
        <f t="shared" si="4"/>
        <v>1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</row>
    <row r="39" spans="1:131" ht="12" customHeight="1" x14ac:dyDescent="0.25">
      <c r="A39" s="170" t="s">
        <v>29</v>
      </c>
      <c r="B39" s="11"/>
      <c r="C39" s="12"/>
      <c r="D39" s="12"/>
      <c r="E39" s="12"/>
      <c r="F39" s="12"/>
      <c r="G39" s="12"/>
      <c r="H39" s="12"/>
      <c r="I39" s="12"/>
      <c r="J39" s="12"/>
      <c r="K39" s="13"/>
      <c r="L39" s="11"/>
      <c r="M39" s="12"/>
      <c r="N39" s="12"/>
      <c r="O39" s="12"/>
      <c r="P39" s="12"/>
      <c r="Q39" s="12"/>
      <c r="R39" s="12"/>
      <c r="S39" s="12"/>
      <c r="T39" s="12"/>
      <c r="U39" s="13"/>
      <c r="V39" s="11">
        <v>2</v>
      </c>
      <c r="W39" s="12"/>
      <c r="X39" s="12"/>
      <c r="Y39" s="12"/>
      <c r="Z39" s="12"/>
      <c r="AA39" s="12"/>
      <c r="AB39" s="12"/>
      <c r="AC39" s="12"/>
      <c r="AD39" s="12"/>
      <c r="AE39" s="13"/>
      <c r="AF39" s="131"/>
      <c r="AG39" s="27"/>
      <c r="AH39" s="27"/>
      <c r="AI39" s="27"/>
      <c r="AJ39" s="27"/>
      <c r="AK39" s="27"/>
      <c r="AL39" s="27"/>
      <c r="AM39" s="27"/>
      <c r="AN39" s="27"/>
      <c r="AO39" s="73"/>
      <c r="AP39" s="26"/>
      <c r="AQ39" s="27"/>
      <c r="AR39" s="27"/>
      <c r="AS39" s="27"/>
      <c r="AT39" s="27"/>
      <c r="AU39" s="27"/>
      <c r="AV39" s="27"/>
      <c r="AW39" s="27"/>
      <c r="AX39" s="27"/>
      <c r="AY39" s="28"/>
      <c r="AZ39" s="131"/>
      <c r="BA39" s="27"/>
      <c r="BB39" s="27"/>
      <c r="BC39" s="27"/>
      <c r="BD39" s="27"/>
      <c r="BE39" s="27"/>
      <c r="BF39" s="27"/>
      <c r="BG39" s="27"/>
      <c r="BH39" s="27"/>
      <c r="BI39" s="73"/>
      <c r="BJ39" s="26"/>
      <c r="BK39" s="27"/>
      <c r="BL39" s="27"/>
      <c r="BM39" s="27"/>
      <c r="BN39" s="27"/>
      <c r="BO39" s="27"/>
      <c r="BP39" s="27"/>
      <c r="BQ39" s="27"/>
      <c r="BR39" s="27"/>
      <c r="BS39" s="28"/>
      <c r="BT39" s="131"/>
      <c r="BU39" s="27"/>
      <c r="BV39" s="27"/>
      <c r="BW39" s="27"/>
      <c r="BX39" s="27"/>
      <c r="BY39" s="27"/>
      <c r="BZ39" s="27"/>
      <c r="CA39" s="27"/>
      <c r="CB39" s="27"/>
      <c r="CC39" s="73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7"/>
      <c r="DI39" s="268"/>
      <c r="DJ39" s="268"/>
      <c r="DK39" s="268"/>
      <c r="DL39" s="268"/>
      <c r="DM39" s="268"/>
      <c r="DN39" s="268"/>
      <c r="DO39" s="268"/>
      <c r="DP39" s="268"/>
      <c r="DQ39" s="269"/>
      <c r="DR39" s="107">
        <f t="shared" si="4"/>
        <v>2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</row>
    <row r="40" spans="1:131" ht="12" customHeight="1" x14ac:dyDescent="0.25">
      <c r="A40" s="172" t="s">
        <v>66</v>
      </c>
      <c r="B40" s="17"/>
      <c r="C40" s="18"/>
      <c r="D40" s="18"/>
      <c r="E40" s="18"/>
      <c r="F40" s="18"/>
      <c r="G40" s="18"/>
      <c r="H40" s="18"/>
      <c r="I40" s="18"/>
      <c r="J40" s="18"/>
      <c r="K40" s="19"/>
      <c r="L40" s="17"/>
      <c r="M40" s="18"/>
      <c r="N40" s="18"/>
      <c r="O40" s="18"/>
      <c r="P40" s="18"/>
      <c r="Q40" s="18"/>
      <c r="R40" s="18"/>
      <c r="S40" s="18"/>
      <c r="T40" s="18"/>
      <c r="U40" s="19"/>
      <c r="V40" s="17"/>
      <c r="W40" s="18"/>
      <c r="X40" s="18"/>
      <c r="Y40" s="18"/>
      <c r="Z40" s="18"/>
      <c r="AA40" s="18"/>
      <c r="AB40" s="18"/>
      <c r="AC40" s="18"/>
      <c r="AD40" s="18"/>
      <c r="AE40" s="19"/>
      <c r="AF40" s="83"/>
      <c r="AG40" s="33"/>
      <c r="AH40" s="33"/>
      <c r="AI40" s="33"/>
      <c r="AJ40" s="33"/>
      <c r="AK40" s="33"/>
      <c r="AL40" s="33"/>
      <c r="AM40" s="33"/>
      <c r="AN40" s="33"/>
      <c r="AO40" s="74"/>
      <c r="AP40" s="32"/>
      <c r="AQ40" s="33"/>
      <c r="AR40" s="33"/>
      <c r="AS40" s="33"/>
      <c r="AT40" s="33"/>
      <c r="AU40" s="33"/>
      <c r="AV40" s="33"/>
      <c r="AW40" s="33"/>
      <c r="AX40" s="33"/>
      <c r="AY40" s="34"/>
      <c r="AZ40" s="83"/>
      <c r="BA40" s="33"/>
      <c r="BB40" s="33"/>
      <c r="BC40" s="33"/>
      <c r="BD40" s="33"/>
      <c r="BE40" s="33"/>
      <c r="BF40" s="33"/>
      <c r="BG40" s="33"/>
      <c r="BH40" s="33"/>
      <c r="BI40" s="74"/>
      <c r="BJ40" s="32"/>
      <c r="BK40" s="33"/>
      <c r="BL40" s="33"/>
      <c r="BM40" s="33"/>
      <c r="BN40" s="33"/>
      <c r="BO40" s="33"/>
      <c r="BP40" s="33"/>
      <c r="BQ40" s="33"/>
      <c r="BR40" s="33"/>
      <c r="BS40" s="34"/>
      <c r="BT40" s="83"/>
      <c r="BU40" s="33"/>
      <c r="BV40" s="33"/>
      <c r="BW40" s="33"/>
      <c r="BX40" s="33"/>
      <c r="BY40" s="33"/>
      <c r="BZ40" s="33"/>
      <c r="CA40" s="33"/>
      <c r="CB40" s="33"/>
      <c r="CC40" s="74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270"/>
      <c r="DI40" s="271"/>
      <c r="DJ40" s="271"/>
      <c r="DK40" s="271"/>
      <c r="DL40" s="271"/>
      <c r="DM40" s="271"/>
      <c r="DN40" s="271"/>
      <c r="DO40" s="271"/>
      <c r="DP40" s="271"/>
      <c r="DQ40" s="272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70" t="s">
        <v>68</v>
      </c>
      <c r="B41" s="11"/>
      <c r="C41" s="12"/>
      <c r="D41" s="12"/>
      <c r="E41" s="12"/>
      <c r="F41" s="12"/>
      <c r="G41" s="12"/>
      <c r="H41" s="12"/>
      <c r="I41" s="12"/>
      <c r="J41" s="12"/>
      <c r="K41" s="13"/>
      <c r="L41" s="11"/>
      <c r="M41" s="12"/>
      <c r="N41" s="12"/>
      <c r="O41" s="12"/>
      <c r="P41" s="12"/>
      <c r="Q41" s="12"/>
      <c r="R41" s="12"/>
      <c r="S41" s="12"/>
      <c r="T41" s="12"/>
      <c r="U41" s="13"/>
      <c r="V41" s="11"/>
      <c r="W41" s="12"/>
      <c r="X41" s="12"/>
      <c r="Y41" s="12"/>
      <c r="Z41" s="12"/>
      <c r="AA41" s="12"/>
      <c r="AB41" s="12"/>
      <c r="AC41" s="12"/>
      <c r="AD41" s="12"/>
      <c r="AE41" s="13"/>
      <c r="AF41" s="131"/>
      <c r="AG41" s="27"/>
      <c r="AH41" s="27"/>
      <c r="AI41" s="27"/>
      <c r="AJ41" s="27"/>
      <c r="AK41" s="27"/>
      <c r="AL41" s="27"/>
      <c r="AM41" s="27"/>
      <c r="AN41" s="27"/>
      <c r="AO41" s="73"/>
      <c r="AP41" s="26"/>
      <c r="AQ41" s="27"/>
      <c r="AR41" s="27"/>
      <c r="AS41" s="27"/>
      <c r="AT41" s="27"/>
      <c r="AU41" s="27"/>
      <c r="AV41" s="27"/>
      <c r="AW41" s="27"/>
      <c r="AX41" s="27"/>
      <c r="AY41" s="28"/>
      <c r="AZ41" s="131"/>
      <c r="BA41" s="27"/>
      <c r="BB41" s="27"/>
      <c r="BC41" s="27"/>
      <c r="BD41" s="27"/>
      <c r="BE41" s="27"/>
      <c r="BF41" s="27"/>
      <c r="BG41" s="27"/>
      <c r="BH41" s="27"/>
      <c r="BI41" s="73"/>
      <c r="BJ41" s="26"/>
      <c r="BK41" s="27"/>
      <c r="BL41" s="27"/>
      <c r="BM41" s="27"/>
      <c r="BN41" s="27"/>
      <c r="BO41" s="27"/>
      <c r="BP41" s="27"/>
      <c r="BQ41" s="27"/>
      <c r="BR41" s="27"/>
      <c r="BS41" s="28"/>
      <c r="BT41" s="131"/>
      <c r="BU41" s="27"/>
      <c r="BV41" s="27"/>
      <c r="BW41" s="27"/>
      <c r="BX41" s="27"/>
      <c r="BY41" s="27"/>
      <c r="BZ41" s="27"/>
      <c r="CA41" s="27"/>
      <c r="CB41" s="27"/>
      <c r="CC41" s="73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7"/>
      <c r="DI41" s="268"/>
      <c r="DJ41" s="268"/>
      <c r="DK41" s="268"/>
      <c r="DL41" s="268"/>
      <c r="DM41" s="268"/>
      <c r="DN41" s="268"/>
      <c r="DO41" s="268"/>
      <c r="DP41" s="268"/>
      <c r="DQ41" s="269"/>
      <c r="DR41" s="107">
        <f t="shared" si="4"/>
        <v>0</v>
      </c>
      <c r="DS41" s="98">
        <f t="shared" si="4"/>
        <v>0</v>
      </c>
      <c r="DT41" s="98">
        <f t="shared" si="4"/>
        <v>0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70" t="s">
        <v>12</v>
      </c>
      <c r="B42" s="11"/>
      <c r="C42" s="12"/>
      <c r="D42" s="12"/>
      <c r="E42" s="12"/>
      <c r="F42" s="12"/>
      <c r="G42" s="12"/>
      <c r="H42" s="12"/>
      <c r="I42" s="12"/>
      <c r="J42" s="12"/>
      <c r="K42" s="13"/>
      <c r="L42" s="11"/>
      <c r="M42" s="12"/>
      <c r="N42" s="12"/>
      <c r="O42" s="12"/>
      <c r="P42" s="12"/>
      <c r="Q42" s="12"/>
      <c r="R42" s="12"/>
      <c r="S42" s="12"/>
      <c r="T42" s="12"/>
      <c r="U42" s="13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131"/>
      <c r="AG42" s="27"/>
      <c r="AH42" s="27"/>
      <c r="AI42" s="27"/>
      <c r="AJ42" s="27"/>
      <c r="AK42" s="27"/>
      <c r="AL42" s="27"/>
      <c r="AM42" s="27"/>
      <c r="AN42" s="27"/>
      <c r="AO42" s="73"/>
      <c r="AP42" s="26"/>
      <c r="AQ42" s="27"/>
      <c r="AR42" s="27"/>
      <c r="AS42" s="27"/>
      <c r="AT42" s="27"/>
      <c r="AU42" s="27"/>
      <c r="AV42" s="27"/>
      <c r="AW42" s="27"/>
      <c r="AX42" s="27"/>
      <c r="AY42" s="28"/>
      <c r="AZ42" s="131"/>
      <c r="BA42" s="27"/>
      <c r="BB42" s="27"/>
      <c r="BC42" s="27"/>
      <c r="BD42" s="27"/>
      <c r="BE42" s="27"/>
      <c r="BF42" s="27"/>
      <c r="BG42" s="27"/>
      <c r="BH42" s="27"/>
      <c r="BI42" s="73"/>
      <c r="BJ42" s="26"/>
      <c r="BK42" s="27"/>
      <c r="BL42" s="27"/>
      <c r="BM42" s="27"/>
      <c r="BN42" s="27"/>
      <c r="BO42" s="27"/>
      <c r="BP42" s="27"/>
      <c r="BQ42" s="27"/>
      <c r="BR42" s="27"/>
      <c r="BS42" s="28"/>
      <c r="BT42" s="131"/>
      <c r="BU42" s="27"/>
      <c r="BV42" s="27"/>
      <c r="BW42" s="27"/>
      <c r="BX42" s="27"/>
      <c r="BY42" s="27"/>
      <c r="BZ42" s="27"/>
      <c r="CA42" s="27"/>
      <c r="CB42" s="27"/>
      <c r="CC42" s="73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7"/>
      <c r="DI42" s="268"/>
      <c r="DJ42" s="268"/>
      <c r="DK42" s="268"/>
      <c r="DL42" s="268"/>
      <c r="DM42" s="268"/>
      <c r="DN42" s="268"/>
      <c r="DO42" s="268"/>
      <c r="DP42" s="268"/>
      <c r="DQ42" s="269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70" t="s">
        <v>6</v>
      </c>
      <c r="B43" s="11"/>
      <c r="C43" s="12"/>
      <c r="D43" s="12"/>
      <c r="E43" s="12"/>
      <c r="F43" s="12"/>
      <c r="G43" s="12"/>
      <c r="H43" s="12"/>
      <c r="I43" s="12"/>
      <c r="J43" s="12"/>
      <c r="K43" s="13"/>
      <c r="L43" s="11"/>
      <c r="M43" s="12"/>
      <c r="N43" s="12"/>
      <c r="O43" s="12"/>
      <c r="P43" s="12"/>
      <c r="Q43" s="12"/>
      <c r="R43" s="12"/>
      <c r="S43" s="12"/>
      <c r="T43" s="12"/>
      <c r="U43" s="13"/>
      <c r="V43" s="11"/>
      <c r="W43" s="12"/>
      <c r="X43" s="12"/>
      <c r="Y43" s="12"/>
      <c r="Z43" s="12"/>
      <c r="AA43" s="12"/>
      <c r="AB43" s="12"/>
      <c r="AC43" s="12"/>
      <c r="AD43" s="12"/>
      <c r="AE43" s="13"/>
      <c r="AF43" s="131"/>
      <c r="AG43" s="27"/>
      <c r="AH43" s="27"/>
      <c r="AI43" s="27"/>
      <c r="AJ43" s="27"/>
      <c r="AK43" s="27"/>
      <c r="AL43" s="27"/>
      <c r="AM43" s="27"/>
      <c r="AN43" s="27"/>
      <c r="AO43" s="73"/>
      <c r="AP43" s="26"/>
      <c r="AQ43" s="27"/>
      <c r="AR43" s="27"/>
      <c r="AS43" s="27"/>
      <c r="AT43" s="27"/>
      <c r="AU43" s="27"/>
      <c r="AV43" s="27"/>
      <c r="AW43" s="27"/>
      <c r="AX43" s="27"/>
      <c r="AY43" s="28"/>
      <c r="AZ43" s="131"/>
      <c r="BA43" s="27"/>
      <c r="BB43" s="27"/>
      <c r="BC43" s="27"/>
      <c r="BD43" s="27"/>
      <c r="BE43" s="27"/>
      <c r="BF43" s="27"/>
      <c r="BG43" s="27"/>
      <c r="BH43" s="27"/>
      <c r="BI43" s="73"/>
      <c r="BJ43" s="26"/>
      <c r="BK43" s="27"/>
      <c r="BL43" s="27"/>
      <c r="BM43" s="27"/>
      <c r="BN43" s="27"/>
      <c r="BO43" s="27"/>
      <c r="BP43" s="27"/>
      <c r="BQ43" s="27"/>
      <c r="BR43" s="27"/>
      <c r="BS43" s="28"/>
      <c r="BT43" s="131"/>
      <c r="BU43" s="27"/>
      <c r="BV43" s="27"/>
      <c r="BW43" s="27"/>
      <c r="BX43" s="27"/>
      <c r="BY43" s="27"/>
      <c r="BZ43" s="27"/>
      <c r="CA43" s="27"/>
      <c r="CB43" s="27"/>
      <c r="CC43" s="73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7"/>
      <c r="DI43" s="268"/>
      <c r="DJ43" s="268"/>
      <c r="DK43" s="268"/>
      <c r="DL43" s="268"/>
      <c r="DM43" s="268"/>
      <c r="DN43" s="268"/>
      <c r="DO43" s="268"/>
      <c r="DP43" s="268"/>
      <c r="DQ43" s="269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173" t="s">
        <v>31</v>
      </c>
      <c r="B44" s="20"/>
      <c r="C44" s="21"/>
      <c r="D44" s="21"/>
      <c r="E44" s="21"/>
      <c r="F44" s="21">
        <v>28</v>
      </c>
      <c r="G44" s="21">
        <v>23</v>
      </c>
      <c r="H44" s="21"/>
      <c r="I44" s="191"/>
      <c r="J44" s="21"/>
      <c r="K44" s="22"/>
      <c r="L44" s="20">
        <v>50</v>
      </c>
      <c r="M44" s="21"/>
      <c r="N44" s="21"/>
      <c r="O44" s="21"/>
      <c r="P44" s="21"/>
      <c r="Q44" s="21"/>
      <c r="R44" s="21"/>
      <c r="S44" s="191"/>
      <c r="T44" s="21"/>
      <c r="U44" s="22"/>
      <c r="V44" s="20">
        <v>22</v>
      </c>
      <c r="W44" s="21"/>
      <c r="X44" s="21"/>
      <c r="Y44" s="21"/>
      <c r="Z44" s="21"/>
      <c r="AA44" s="21"/>
      <c r="AB44" s="21"/>
      <c r="AC44" s="191"/>
      <c r="AD44" s="21"/>
      <c r="AE44" s="22"/>
      <c r="AF44" s="84"/>
      <c r="AG44" s="36"/>
      <c r="AH44" s="36"/>
      <c r="AI44" s="36"/>
      <c r="AJ44" s="36"/>
      <c r="AK44" s="36"/>
      <c r="AL44" s="36"/>
      <c r="AM44" s="36"/>
      <c r="AN44" s="36"/>
      <c r="AO44" s="89"/>
      <c r="AP44" s="35"/>
      <c r="AQ44" s="36"/>
      <c r="AR44" s="36"/>
      <c r="AS44" s="36"/>
      <c r="AT44" s="36"/>
      <c r="AU44" s="36"/>
      <c r="AV44" s="36"/>
      <c r="AW44" s="36"/>
      <c r="AX44" s="36"/>
      <c r="AY44" s="37"/>
      <c r="AZ44" s="84"/>
      <c r="BA44" s="36"/>
      <c r="BB44" s="36"/>
      <c r="BC44" s="36"/>
      <c r="BD44" s="36"/>
      <c r="BE44" s="36"/>
      <c r="BF44" s="36"/>
      <c r="BG44" s="36"/>
      <c r="BH44" s="36"/>
      <c r="BI44" s="89"/>
      <c r="BJ44" s="35"/>
      <c r="BK44" s="36"/>
      <c r="BL44" s="36"/>
      <c r="BM44" s="36"/>
      <c r="BN44" s="36"/>
      <c r="BO44" s="36"/>
      <c r="BP44" s="36"/>
      <c r="BQ44" s="36"/>
      <c r="BR44" s="36"/>
      <c r="BS44" s="37"/>
      <c r="BT44" s="84"/>
      <c r="BU44" s="36"/>
      <c r="BV44" s="36"/>
      <c r="BW44" s="36"/>
      <c r="BX44" s="36"/>
      <c r="BY44" s="36"/>
      <c r="BZ44" s="36"/>
      <c r="CA44" s="36"/>
      <c r="CB44" s="36"/>
      <c r="CC44" s="89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7"/>
      <c r="DH44" s="273"/>
      <c r="DI44" s="274"/>
      <c r="DJ44" s="274"/>
      <c r="DK44" s="274"/>
      <c r="DL44" s="274"/>
      <c r="DM44" s="274"/>
      <c r="DN44" s="274"/>
      <c r="DO44" s="274"/>
      <c r="DP44" s="274"/>
      <c r="DQ44" s="275"/>
      <c r="DR44" s="117">
        <f t="shared" si="4"/>
        <v>72</v>
      </c>
      <c r="DS44" s="118">
        <f t="shared" si="4"/>
        <v>0</v>
      </c>
      <c r="DT44" s="118">
        <f t="shared" si="4"/>
        <v>0</v>
      </c>
      <c r="DU44" s="118">
        <f t="shared" si="4"/>
        <v>0</v>
      </c>
      <c r="DV44" s="118">
        <f t="shared" si="4"/>
        <v>28</v>
      </c>
      <c r="DW44" s="118">
        <f t="shared" si="4"/>
        <v>23</v>
      </c>
      <c r="DX44" s="118">
        <f t="shared" si="4"/>
        <v>0</v>
      </c>
      <c r="DY44" s="118">
        <f t="shared" si="4"/>
        <v>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177" t="s">
        <v>67</v>
      </c>
      <c r="B45" s="45"/>
      <c r="C45" s="46"/>
      <c r="D45" s="46"/>
      <c r="E45" s="46"/>
      <c r="F45" s="46"/>
      <c r="G45" s="46"/>
      <c r="H45" s="46"/>
      <c r="I45" s="69"/>
      <c r="J45" s="46"/>
      <c r="K45" s="47"/>
      <c r="L45" s="45"/>
      <c r="M45" s="46"/>
      <c r="N45" s="46"/>
      <c r="O45" s="46"/>
      <c r="P45" s="46"/>
      <c r="Q45" s="46"/>
      <c r="R45" s="46"/>
      <c r="S45" s="69"/>
      <c r="T45" s="46"/>
      <c r="U45" s="47"/>
      <c r="V45" s="45"/>
      <c r="W45" s="46"/>
      <c r="X45" s="46"/>
      <c r="Y45" s="46"/>
      <c r="Z45" s="46"/>
      <c r="AA45" s="46"/>
      <c r="AB45" s="46"/>
      <c r="AC45" s="69"/>
      <c r="AD45" s="46"/>
      <c r="AE45" s="47"/>
      <c r="AF45" s="134"/>
      <c r="AG45" s="39"/>
      <c r="AH45" s="39"/>
      <c r="AI45" s="39"/>
      <c r="AJ45" s="39"/>
      <c r="AK45" s="39"/>
      <c r="AL45" s="39"/>
      <c r="AM45" s="39"/>
      <c r="AN45" s="39"/>
      <c r="AO45" s="104"/>
      <c r="AP45" s="38"/>
      <c r="AQ45" s="39"/>
      <c r="AR45" s="39"/>
      <c r="AS45" s="39"/>
      <c r="AT45" s="39"/>
      <c r="AU45" s="39"/>
      <c r="AV45" s="39"/>
      <c r="AW45" s="39"/>
      <c r="AX45" s="39"/>
      <c r="AY45" s="40"/>
      <c r="AZ45" s="134"/>
      <c r="BA45" s="39"/>
      <c r="BB45" s="39"/>
      <c r="BC45" s="39"/>
      <c r="BD45" s="39"/>
      <c r="BE45" s="39"/>
      <c r="BF45" s="39"/>
      <c r="BG45" s="39"/>
      <c r="BH45" s="39"/>
      <c r="BI45" s="104"/>
      <c r="BJ45" s="49"/>
      <c r="BK45" s="50"/>
      <c r="BL45" s="50"/>
      <c r="BM45" s="50"/>
      <c r="BN45" s="50"/>
      <c r="BO45" s="50"/>
      <c r="BP45" s="50"/>
      <c r="BQ45" s="50"/>
      <c r="BR45" s="50"/>
      <c r="BS45" s="51"/>
      <c r="BT45" s="140"/>
      <c r="BU45" s="50"/>
      <c r="BV45" s="50"/>
      <c r="BW45" s="50"/>
      <c r="BX45" s="50"/>
      <c r="BY45" s="50"/>
      <c r="BZ45" s="50"/>
      <c r="CA45" s="50"/>
      <c r="CB45" s="50"/>
      <c r="CC45" s="124"/>
      <c r="CD45" s="38"/>
      <c r="CE45" s="39"/>
      <c r="CF45" s="39"/>
      <c r="CG45" s="39"/>
      <c r="CH45" s="39"/>
      <c r="CI45" s="39"/>
      <c r="CJ45" s="39"/>
      <c r="CK45" s="39"/>
      <c r="CL45" s="39"/>
      <c r="CM45" s="40"/>
      <c r="CN45" s="38"/>
      <c r="CO45" s="39"/>
      <c r="CP45" s="39"/>
      <c r="CQ45" s="39"/>
      <c r="CR45" s="39"/>
      <c r="CS45" s="39"/>
      <c r="CT45" s="39"/>
      <c r="CU45" s="39"/>
      <c r="CV45" s="39"/>
      <c r="CW45" s="40"/>
      <c r="CX45" s="38"/>
      <c r="CY45" s="39"/>
      <c r="CZ45" s="39"/>
      <c r="DA45" s="39"/>
      <c r="DB45" s="39"/>
      <c r="DC45" s="39"/>
      <c r="DD45" s="39"/>
      <c r="DE45" s="39"/>
      <c r="DF45" s="39"/>
      <c r="DG45" s="40"/>
      <c r="DH45" s="279"/>
      <c r="DI45" s="280"/>
      <c r="DJ45" s="280"/>
      <c r="DK45" s="280"/>
      <c r="DL45" s="280"/>
      <c r="DM45" s="280"/>
      <c r="DN45" s="280"/>
      <c r="DO45" s="280"/>
      <c r="DP45" s="280"/>
      <c r="DQ45" s="281"/>
      <c r="DR45" s="120">
        <f t="shared" si="4"/>
        <v>0</v>
      </c>
      <c r="DS45" s="121">
        <f t="shared" si="4"/>
        <v>0</v>
      </c>
      <c r="DT45" s="121">
        <f t="shared" si="4"/>
        <v>0</v>
      </c>
      <c r="DU45" s="121">
        <f t="shared" si="4"/>
        <v>0</v>
      </c>
      <c r="DV45" s="121">
        <f t="shared" si="4"/>
        <v>0</v>
      </c>
      <c r="DW45" s="121">
        <f t="shared" si="4"/>
        <v>0</v>
      </c>
      <c r="DX45" s="121">
        <f t="shared" si="4"/>
        <v>0</v>
      </c>
      <c r="DY45" s="121">
        <f t="shared" si="4"/>
        <v>0</v>
      </c>
      <c r="DZ45" s="121">
        <f t="shared" si="4"/>
        <v>0</v>
      </c>
      <c r="EA45" s="122">
        <f t="shared" si="4"/>
        <v>0</v>
      </c>
    </row>
    <row r="46" spans="1:131" s="60" customFormat="1" ht="12" customHeight="1" x14ac:dyDescent="0.25">
      <c r="A46" s="178" t="s">
        <v>18</v>
      </c>
      <c r="B46" s="135">
        <f>SUM(B47+B48+B54+B58+B62+B63+B64+B65+B66+B67)</f>
        <v>3</v>
      </c>
      <c r="C46" s="135">
        <f t="shared" ref="C46:K46" si="12">SUM(C47+C48+C54+C58+C62+C63+C64+C65+C66+C67)</f>
        <v>0</v>
      </c>
      <c r="D46" s="135">
        <f t="shared" si="12"/>
        <v>16</v>
      </c>
      <c r="E46" s="135">
        <f t="shared" si="12"/>
        <v>0</v>
      </c>
      <c r="F46" s="135">
        <f t="shared" si="12"/>
        <v>0</v>
      </c>
      <c r="G46" s="135">
        <f t="shared" si="12"/>
        <v>0</v>
      </c>
      <c r="H46" s="135">
        <f t="shared" si="12"/>
        <v>0</v>
      </c>
      <c r="I46" s="135">
        <f t="shared" si="12"/>
        <v>0</v>
      </c>
      <c r="J46" s="135">
        <f t="shared" si="12"/>
        <v>0</v>
      </c>
      <c r="K46" s="135">
        <f t="shared" si="12"/>
        <v>0</v>
      </c>
      <c r="L46" s="352">
        <f>SUM(L47+L48+L54+L58+L62+L63+L64+L65+L66+L67)</f>
        <v>7</v>
      </c>
      <c r="M46" s="352">
        <f t="shared" ref="M46:U46" si="13">SUM(M47+M48+M54+M58+M62+M63+M64+M65+M66+M67)</f>
        <v>0</v>
      </c>
      <c r="N46" s="352">
        <f t="shared" si="13"/>
        <v>0</v>
      </c>
      <c r="O46" s="352">
        <f t="shared" si="13"/>
        <v>0</v>
      </c>
      <c r="P46" s="352">
        <f t="shared" si="13"/>
        <v>3</v>
      </c>
      <c r="Q46" s="352">
        <f t="shared" si="13"/>
        <v>0</v>
      </c>
      <c r="R46" s="352">
        <f t="shared" si="13"/>
        <v>0</v>
      </c>
      <c r="S46" s="352">
        <f t="shared" si="13"/>
        <v>0</v>
      </c>
      <c r="T46" s="352">
        <f t="shared" si="13"/>
        <v>0</v>
      </c>
      <c r="U46" s="352">
        <f t="shared" si="13"/>
        <v>2</v>
      </c>
      <c r="V46" s="135">
        <f>SUM(V47+V48+V54+V58+V62+V63+V64+V65+V66+V67)</f>
        <v>2</v>
      </c>
      <c r="W46" s="135">
        <f t="shared" ref="W46:AE46" si="14">SUM(W47+W48+W54+W58+W62+W63+W64+W65+W66+W67)</f>
        <v>0</v>
      </c>
      <c r="X46" s="135">
        <f t="shared" si="14"/>
        <v>0</v>
      </c>
      <c r="Y46" s="135">
        <f t="shared" si="14"/>
        <v>0</v>
      </c>
      <c r="Z46" s="135">
        <f t="shared" si="14"/>
        <v>0</v>
      </c>
      <c r="AA46" s="135">
        <f t="shared" si="14"/>
        <v>0</v>
      </c>
      <c r="AB46" s="135">
        <f t="shared" si="14"/>
        <v>0</v>
      </c>
      <c r="AC46" s="135">
        <f t="shared" si="14"/>
        <v>0</v>
      </c>
      <c r="AD46" s="135">
        <f t="shared" si="14"/>
        <v>0</v>
      </c>
      <c r="AE46" s="135">
        <f t="shared" si="14"/>
        <v>0</v>
      </c>
      <c r="AF46" s="152">
        <f t="shared" ref="AF46:BN46" si="15">SUM(AF47+AF48+AF54+AF58+AF62+AF63+AF64+AF65+AF66+AF67)</f>
        <v>0</v>
      </c>
      <c r="AG46" s="57">
        <f t="shared" si="15"/>
        <v>0</v>
      </c>
      <c r="AH46" s="57">
        <f t="shared" si="15"/>
        <v>0</v>
      </c>
      <c r="AI46" s="57">
        <f t="shared" si="15"/>
        <v>0</v>
      </c>
      <c r="AJ46" s="57">
        <f t="shared" si="15"/>
        <v>0</v>
      </c>
      <c r="AK46" s="57">
        <f t="shared" si="15"/>
        <v>0</v>
      </c>
      <c r="AL46" s="57">
        <f t="shared" si="15"/>
        <v>0</v>
      </c>
      <c r="AM46" s="57">
        <f t="shared" si="15"/>
        <v>0</v>
      </c>
      <c r="AN46" s="57">
        <f t="shared" si="15"/>
        <v>0</v>
      </c>
      <c r="AO46" s="156">
        <f t="shared" si="15"/>
        <v>0</v>
      </c>
      <c r="AP46" s="57">
        <f t="shared" si="15"/>
        <v>0</v>
      </c>
      <c r="AQ46" s="162">
        <f t="shared" si="15"/>
        <v>0</v>
      </c>
      <c r="AR46" s="162">
        <f t="shared" si="15"/>
        <v>0</v>
      </c>
      <c r="AS46" s="162">
        <f t="shared" si="15"/>
        <v>0</v>
      </c>
      <c r="AT46" s="162">
        <f t="shared" si="15"/>
        <v>0</v>
      </c>
      <c r="AU46" s="162">
        <f t="shared" si="15"/>
        <v>0</v>
      </c>
      <c r="AV46" s="162">
        <f t="shared" si="15"/>
        <v>0</v>
      </c>
      <c r="AW46" s="162">
        <f t="shared" si="15"/>
        <v>0</v>
      </c>
      <c r="AX46" s="162">
        <f t="shared" si="15"/>
        <v>0</v>
      </c>
      <c r="AY46" s="195">
        <f t="shared" si="15"/>
        <v>0</v>
      </c>
      <c r="AZ46" s="152">
        <f t="shared" si="15"/>
        <v>0</v>
      </c>
      <c r="BA46" s="162">
        <f t="shared" si="15"/>
        <v>0</v>
      </c>
      <c r="BB46" s="162">
        <f t="shared" si="15"/>
        <v>0</v>
      </c>
      <c r="BC46" s="162">
        <f t="shared" si="15"/>
        <v>0</v>
      </c>
      <c r="BD46" s="162">
        <f t="shared" si="15"/>
        <v>0</v>
      </c>
      <c r="BE46" s="162">
        <f t="shared" si="15"/>
        <v>0</v>
      </c>
      <c r="BF46" s="162">
        <f t="shared" si="15"/>
        <v>0</v>
      </c>
      <c r="BG46" s="162">
        <f t="shared" si="15"/>
        <v>0</v>
      </c>
      <c r="BH46" s="162">
        <f t="shared" si="15"/>
        <v>0</v>
      </c>
      <c r="BI46" s="232">
        <f t="shared" si="15"/>
        <v>0</v>
      </c>
      <c r="BJ46" s="41">
        <f t="shared" si="15"/>
        <v>0</v>
      </c>
      <c r="BK46" s="142">
        <f t="shared" si="15"/>
        <v>0</v>
      </c>
      <c r="BL46" s="142">
        <f t="shared" si="15"/>
        <v>0</v>
      </c>
      <c r="BM46" s="142">
        <f t="shared" si="15"/>
        <v>0</v>
      </c>
      <c r="BN46" s="142">
        <f t="shared" si="15"/>
        <v>0</v>
      </c>
      <c r="BO46" s="142">
        <f t="shared" ref="BO46:DP46" si="16">SUM(BO47+BO48+BO54+BO58+BO62+BO63+BO64+BO65+BO66+BO67)</f>
        <v>0</v>
      </c>
      <c r="BP46" s="142">
        <f t="shared" si="16"/>
        <v>0</v>
      </c>
      <c r="BQ46" s="142">
        <f t="shared" si="16"/>
        <v>0</v>
      </c>
      <c r="BR46" s="142">
        <f t="shared" si="16"/>
        <v>0</v>
      </c>
      <c r="BS46" s="163">
        <f t="shared" si="16"/>
        <v>0</v>
      </c>
      <c r="BT46" s="141">
        <f t="shared" si="16"/>
        <v>0</v>
      </c>
      <c r="BU46" s="142">
        <f t="shared" si="16"/>
        <v>0</v>
      </c>
      <c r="BV46" s="142">
        <f t="shared" si="16"/>
        <v>0</v>
      </c>
      <c r="BW46" s="142">
        <f t="shared" si="16"/>
        <v>0</v>
      </c>
      <c r="BX46" s="142">
        <f t="shared" si="16"/>
        <v>0</v>
      </c>
      <c r="BY46" s="142">
        <f t="shared" si="16"/>
        <v>0</v>
      </c>
      <c r="BZ46" s="142">
        <f t="shared" si="16"/>
        <v>0</v>
      </c>
      <c r="CA46" s="142">
        <f t="shared" si="16"/>
        <v>0</v>
      </c>
      <c r="CB46" s="142">
        <f t="shared" si="16"/>
        <v>0</v>
      </c>
      <c r="CC46" s="164">
        <f t="shared" si="16"/>
        <v>0</v>
      </c>
      <c r="CD46" s="57">
        <f t="shared" si="16"/>
        <v>0</v>
      </c>
      <c r="CE46" s="162">
        <f t="shared" si="16"/>
        <v>0</v>
      </c>
      <c r="CF46" s="162">
        <f t="shared" si="16"/>
        <v>0</v>
      </c>
      <c r="CG46" s="162">
        <f t="shared" si="16"/>
        <v>0</v>
      </c>
      <c r="CH46" s="162">
        <f t="shared" si="16"/>
        <v>0</v>
      </c>
      <c r="CI46" s="162">
        <f t="shared" si="16"/>
        <v>0</v>
      </c>
      <c r="CJ46" s="162">
        <f t="shared" si="16"/>
        <v>0</v>
      </c>
      <c r="CK46" s="162">
        <f t="shared" si="16"/>
        <v>0</v>
      </c>
      <c r="CL46" s="162">
        <f t="shared" si="16"/>
        <v>0</v>
      </c>
      <c r="CM46" s="195">
        <f t="shared" si="16"/>
        <v>0</v>
      </c>
      <c r="CN46" s="57">
        <f t="shared" si="16"/>
        <v>0</v>
      </c>
      <c r="CO46" s="162">
        <f t="shared" si="16"/>
        <v>0</v>
      </c>
      <c r="CP46" s="162">
        <f t="shared" si="16"/>
        <v>0</v>
      </c>
      <c r="CQ46" s="162">
        <f t="shared" si="16"/>
        <v>0</v>
      </c>
      <c r="CR46" s="162">
        <f t="shared" si="16"/>
        <v>0</v>
      </c>
      <c r="CS46" s="162">
        <f t="shared" si="16"/>
        <v>0</v>
      </c>
      <c r="CT46" s="162">
        <f t="shared" si="16"/>
        <v>0</v>
      </c>
      <c r="CU46" s="162">
        <f t="shared" si="16"/>
        <v>0</v>
      </c>
      <c r="CV46" s="162">
        <f t="shared" si="16"/>
        <v>0</v>
      </c>
      <c r="CW46" s="195">
        <f t="shared" si="16"/>
        <v>0</v>
      </c>
      <c r="CX46" s="57">
        <f t="shared" si="16"/>
        <v>0</v>
      </c>
      <c r="CY46" s="57">
        <f t="shared" si="16"/>
        <v>0</v>
      </c>
      <c r="CZ46" s="57">
        <f t="shared" si="16"/>
        <v>0</v>
      </c>
      <c r="DA46" s="57">
        <f t="shared" si="16"/>
        <v>0</v>
      </c>
      <c r="DB46" s="57">
        <f t="shared" si="16"/>
        <v>0</v>
      </c>
      <c r="DC46" s="57">
        <f t="shared" si="16"/>
        <v>0</v>
      </c>
      <c r="DD46" s="57">
        <f t="shared" si="16"/>
        <v>0</v>
      </c>
      <c r="DE46" s="57">
        <f t="shared" si="16"/>
        <v>0</v>
      </c>
      <c r="DF46" s="57">
        <f t="shared" si="16"/>
        <v>0</v>
      </c>
      <c r="DG46" s="57">
        <f t="shared" si="16"/>
        <v>0</v>
      </c>
      <c r="DH46" s="282">
        <f t="shared" si="16"/>
        <v>0</v>
      </c>
      <c r="DI46" s="283">
        <f t="shared" si="16"/>
        <v>0</v>
      </c>
      <c r="DJ46" s="283">
        <f t="shared" si="16"/>
        <v>0</v>
      </c>
      <c r="DK46" s="283">
        <f t="shared" si="16"/>
        <v>0</v>
      </c>
      <c r="DL46" s="283">
        <f t="shared" si="16"/>
        <v>0</v>
      </c>
      <c r="DM46" s="283">
        <f t="shared" si="16"/>
        <v>0</v>
      </c>
      <c r="DN46" s="283">
        <f t="shared" si="16"/>
        <v>0</v>
      </c>
      <c r="DO46" s="283">
        <f t="shared" si="16"/>
        <v>0</v>
      </c>
      <c r="DP46" s="283">
        <f t="shared" si="16"/>
        <v>0</v>
      </c>
      <c r="DQ46" s="284">
        <f>SUM(DQ47+DQ48+DQ54+DQ58+DQ62+DQ63+DQ64+DQ65+DQ66+DQ67)</f>
        <v>0</v>
      </c>
      <c r="DR46" s="57">
        <f t="shared" ref="DR46:DZ46" si="17">SUM(DR47+DR48+DR54+DR58+DR62+DR65+DR66+DR67+DR63+DR64)</f>
        <v>12</v>
      </c>
      <c r="DS46" s="57">
        <f t="shared" si="17"/>
        <v>0</v>
      </c>
      <c r="DT46" s="57">
        <f t="shared" si="17"/>
        <v>16</v>
      </c>
      <c r="DU46" s="57">
        <f t="shared" si="17"/>
        <v>0</v>
      </c>
      <c r="DV46" s="57">
        <f t="shared" si="17"/>
        <v>3</v>
      </c>
      <c r="DW46" s="57">
        <f t="shared" si="17"/>
        <v>0</v>
      </c>
      <c r="DX46" s="57">
        <f t="shared" si="17"/>
        <v>0</v>
      </c>
      <c r="DY46" s="57">
        <f t="shared" si="17"/>
        <v>0</v>
      </c>
      <c r="DZ46" s="57">
        <f t="shared" si="17"/>
        <v>0</v>
      </c>
      <c r="EA46" s="57">
        <f t="shared" ref="EA46" si="18">SUM(EA47+EA48+EA54+EA58+EA62+EA65+EA66+EA67+EA63+EA64)</f>
        <v>2</v>
      </c>
    </row>
    <row r="47" spans="1:131" ht="12" customHeight="1" x14ac:dyDescent="0.25">
      <c r="A47" s="171" t="s">
        <v>91</v>
      </c>
      <c r="B47" s="11"/>
      <c r="C47" s="12"/>
      <c r="D47" s="12"/>
      <c r="E47" s="12"/>
      <c r="F47" s="12"/>
      <c r="G47" s="12"/>
      <c r="H47" s="12"/>
      <c r="I47" s="12"/>
      <c r="J47" s="12"/>
      <c r="K47" s="13"/>
      <c r="L47" s="11"/>
      <c r="M47" s="12"/>
      <c r="N47" s="12"/>
      <c r="O47" s="12"/>
      <c r="P47" s="12"/>
      <c r="Q47" s="12"/>
      <c r="R47" s="12"/>
      <c r="S47" s="12"/>
      <c r="T47" s="12"/>
      <c r="U47" s="13"/>
      <c r="V47" s="11"/>
      <c r="W47" s="12"/>
      <c r="X47" s="12"/>
      <c r="Y47" s="12"/>
      <c r="Z47" s="12"/>
      <c r="AA47" s="12"/>
      <c r="AB47" s="12"/>
      <c r="AC47" s="12"/>
      <c r="AD47" s="12"/>
      <c r="AE47" s="13"/>
      <c r="AF47" s="131"/>
      <c r="AG47" s="27"/>
      <c r="AH47" s="27"/>
      <c r="AI47" s="27"/>
      <c r="AJ47" s="27"/>
      <c r="AK47" s="27"/>
      <c r="AL47" s="27"/>
      <c r="AM47" s="27"/>
      <c r="AN47" s="27"/>
      <c r="AO47" s="73"/>
      <c r="AP47" s="26"/>
      <c r="AQ47" s="27"/>
      <c r="AR47" s="27"/>
      <c r="AS47" s="27"/>
      <c r="AT47" s="27"/>
      <c r="AU47" s="27"/>
      <c r="AV47" s="27"/>
      <c r="AW47" s="27"/>
      <c r="AX47" s="27"/>
      <c r="AY47" s="28"/>
      <c r="AZ47" s="131"/>
      <c r="BA47" s="27"/>
      <c r="BB47" s="27"/>
      <c r="BC47" s="27"/>
      <c r="BD47" s="27"/>
      <c r="BE47" s="27"/>
      <c r="BF47" s="27"/>
      <c r="BG47" s="27"/>
      <c r="BH47" s="27"/>
      <c r="BI47" s="73"/>
      <c r="BJ47" s="26"/>
      <c r="BK47" s="27"/>
      <c r="BL47" s="27"/>
      <c r="BM47" s="27"/>
      <c r="BN47" s="27"/>
      <c r="BO47" s="27"/>
      <c r="BP47" s="27"/>
      <c r="BQ47" s="27"/>
      <c r="BR47" s="27"/>
      <c r="BS47" s="28"/>
      <c r="BT47" s="131"/>
      <c r="BU47" s="27"/>
      <c r="BV47" s="27"/>
      <c r="BW47" s="27"/>
      <c r="BX47" s="27"/>
      <c r="BY47" s="27"/>
      <c r="BZ47" s="27"/>
      <c r="CA47" s="27"/>
      <c r="CB47" s="27"/>
      <c r="CC47" s="73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7"/>
      <c r="DI47" s="268"/>
      <c r="DJ47" s="268"/>
      <c r="DK47" s="268"/>
      <c r="DL47" s="268"/>
      <c r="DM47" s="268"/>
      <c r="DN47" s="268"/>
      <c r="DO47" s="268"/>
      <c r="DP47" s="268"/>
      <c r="DQ47" s="269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>F47+P47+Z47+AJ47+AT47+BD47+BN47+BX47+CH47+CR47+DB47+DL47</f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</row>
    <row r="48" spans="1:131" ht="12" customHeight="1" x14ac:dyDescent="0.25">
      <c r="A48" s="172" t="s">
        <v>71</v>
      </c>
      <c r="B48" s="17">
        <f>SUM(B49:B53)</f>
        <v>0</v>
      </c>
      <c r="C48" s="18">
        <f t="shared" ref="C48:K48" si="19">SUM(C49:C53)</f>
        <v>0</v>
      </c>
      <c r="D48" s="18">
        <f t="shared" si="19"/>
        <v>16</v>
      </c>
      <c r="E48" s="18">
        <f t="shared" si="19"/>
        <v>0</v>
      </c>
      <c r="F48" s="18">
        <f t="shared" si="19"/>
        <v>0</v>
      </c>
      <c r="G48" s="18">
        <f t="shared" si="19"/>
        <v>0</v>
      </c>
      <c r="H48" s="18">
        <f t="shared" si="19"/>
        <v>0</v>
      </c>
      <c r="I48" s="18">
        <f t="shared" si="19"/>
        <v>0</v>
      </c>
      <c r="J48" s="18">
        <f t="shared" si="19"/>
        <v>0</v>
      </c>
      <c r="K48" s="19">
        <f t="shared" si="19"/>
        <v>0</v>
      </c>
      <c r="L48" s="17">
        <f>SUM(L49:L53)</f>
        <v>0</v>
      </c>
      <c r="M48" s="18">
        <f t="shared" ref="M48:U48" si="20">SUM(M49:M53)</f>
        <v>0</v>
      </c>
      <c r="N48" s="18">
        <f t="shared" si="20"/>
        <v>0</v>
      </c>
      <c r="O48" s="18">
        <f t="shared" si="20"/>
        <v>0</v>
      </c>
      <c r="P48" s="18">
        <f t="shared" si="20"/>
        <v>0</v>
      </c>
      <c r="Q48" s="18">
        <f t="shared" si="20"/>
        <v>0</v>
      </c>
      <c r="R48" s="18">
        <f t="shared" si="20"/>
        <v>0</v>
      </c>
      <c r="S48" s="18">
        <f t="shared" si="20"/>
        <v>0</v>
      </c>
      <c r="T48" s="18">
        <f t="shared" si="20"/>
        <v>0</v>
      </c>
      <c r="U48" s="19">
        <f t="shared" si="20"/>
        <v>0</v>
      </c>
      <c r="V48" s="17">
        <f>SUM(V49:V53)</f>
        <v>0</v>
      </c>
      <c r="W48" s="18">
        <f t="shared" ref="W48:AE48" si="21">SUM(W49:W53)</f>
        <v>0</v>
      </c>
      <c r="X48" s="18">
        <f t="shared" si="21"/>
        <v>0</v>
      </c>
      <c r="Y48" s="18">
        <f t="shared" si="21"/>
        <v>0</v>
      </c>
      <c r="Z48" s="18">
        <f t="shared" si="21"/>
        <v>0</v>
      </c>
      <c r="AA48" s="18">
        <f t="shared" si="21"/>
        <v>0</v>
      </c>
      <c r="AB48" s="18">
        <f t="shared" si="21"/>
        <v>0</v>
      </c>
      <c r="AC48" s="18">
        <f t="shared" si="21"/>
        <v>0</v>
      </c>
      <c r="AD48" s="18">
        <f t="shared" si="21"/>
        <v>0</v>
      </c>
      <c r="AE48" s="19">
        <f t="shared" si="21"/>
        <v>0</v>
      </c>
      <c r="AF48" s="83"/>
      <c r="AG48" s="33"/>
      <c r="AH48" s="33"/>
      <c r="AI48" s="33"/>
      <c r="AJ48" s="33"/>
      <c r="AK48" s="33"/>
      <c r="AL48" s="33"/>
      <c r="AM48" s="33"/>
      <c r="AN48" s="33"/>
      <c r="AO48" s="74"/>
      <c r="AP48" s="32"/>
      <c r="AQ48" s="33"/>
      <c r="AR48" s="33"/>
      <c r="AS48" s="33"/>
      <c r="AT48" s="33"/>
      <c r="AU48" s="33"/>
      <c r="AV48" s="33"/>
      <c r="AW48" s="33"/>
      <c r="AX48" s="33"/>
      <c r="AY48" s="34"/>
      <c r="AZ48" s="83"/>
      <c r="BA48" s="33"/>
      <c r="BB48" s="33"/>
      <c r="BC48" s="33"/>
      <c r="BD48" s="33"/>
      <c r="BE48" s="33"/>
      <c r="BF48" s="33"/>
      <c r="BG48" s="33"/>
      <c r="BH48" s="33"/>
      <c r="BI48" s="74"/>
      <c r="BJ48" s="32"/>
      <c r="BK48" s="33"/>
      <c r="BL48" s="33"/>
      <c r="BM48" s="33"/>
      <c r="BN48" s="33"/>
      <c r="BO48" s="33"/>
      <c r="BP48" s="33"/>
      <c r="BQ48" s="33"/>
      <c r="BR48" s="33"/>
      <c r="BS48" s="34"/>
      <c r="BT48" s="83"/>
      <c r="BU48" s="33"/>
      <c r="BV48" s="33"/>
      <c r="BW48" s="33"/>
      <c r="BX48" s="33"/>
      <c r="BY48" s="33"/>
      <c r="BZ48" s="33"/>
      <c r="CA48" s="33"/>
      <c r="CB48" s="33"/>
      <c r="CC48" s="74"/>
      <c r="CD48" s="32"/>
      <c r="CE48" s="33"/>
      <c r="CF48" s="33"/>
      <c r="CG48" s="33"/>
      <c r="CH48" s="33"/>
      <c r="CI48" s="33"/>
      <c r="CJ48" s="33"/>
      <c r="CK48" s="33"/>
      <c r="CL48" s="33"/>
      <c r="CM48" s="34"/>
      <c r="CN48" s="32"/>
      <c r="CO48" s="33"/>
      <c r="CP48" s="33"/>
      <c r="CQ48" s="33"/>
      <c r="CR48" s="33"/>
      <c r="CS48" s="33"/>
      <c r="CT48" s="33"/>
      <c r="CU48" s="33"/>
      <c r="CV48" s="33"/>
      <c r="CW48" s="34"/>
      <c r="CX48" s="32"/>
      <c r="CY48" s="33"/>
      <c r="CZ48" s="33"/>
      <c r="DA48" s="33"/>
      <c r="DB48" s="33"/>
      <c r="DC48" s="33"/>
      <c r="DD48" s="33"/>
      <c r="DE48" s="33"/>
      <c r="DF48" s="33"/>
      <c r="DG48" s="34"/>
      <c r="DH48" s="270"/>
      <c r="DI48" s="271"/>
      <c r="DJ48" s="271"/>
      <c r="DK48" s="271"/>
      <c r="DL48" s="271"/>
      <c r="DM48" s="271"/>
      <c r="DN48" s="271"/>
      <c r="DO48" s="271"/>
      <c r="DP48" s="271"/>
      <c r="DQ48" s="272"/>
      <c r="DR48" s="32">
        <f t="shared" ref="DR48:DZ48" si="22">SUM(DR49:DR53)</f>
        <v>0</v>
      </c>
      <c r="DS48" s="33">
        <f t="shared" si="22"/>
        <v>0</v>
      </c>
      <c r="DT48" s="33">
        <f t="shared" si="22"/>
        <v>16</v>
      </c>
      <c r="DU48" s="33">
        <f t="shared" si="22"/>
        <v>0</v>
      </c>
      <c r="DV48" s="33">
        <f t="shared" si="22"/>
        <v>0</v>
      </c>
      <c r="DW48" s="33">
        <f t="shared" si="22"/>
        <v>0</v>
      </c>
      <c r="DX48" s="33">
        <f t="shared" si="22"/>
        <v>0</v>
      </c>
      <c r="DY48" s="33">
        <f t="shared" si="22"/>
        <v>0</v>
      </c>
      <c r="DZ48" s="33">
        <f t="shared" si="22"/>
        <v>0</v>
      </c>
      <c r="EA48" s="34">
        <f t="shared" ref="EA48" si="23">SUM(EA49:EA53)</f>
        <v>0</v>
      </c>
    </row>
    <row r="49" spans="1:131" ht="12" customHeight="1" x14ac:dyDescent="0.25">
      <c r="A49" s="170" t="s">
        <v>33</v>
      </c>
      <c r="B49" s="11"/>
      <c r="C49" s="12"/>
      <c r="D49" s="12"/>
      <c r="E49" s="12"/>
      <c r="F49" s="12"/>
      <c r="G49" s="12"/>
      <c r="H49" s="12"/>
      <c r="I49" s="12"/>
      <c r="J49" s="12"/>
      <c r="K49" s="13"/>
      <c r="L49" s="11"/>
      <c r="M49" s="12"/>
      <c r="N49" s="12"/>
      <c r="O49" s="12"/>
      <c r="P49" s="12"/>
      <c r="Q49" s="12"/>
      <c r="R49" s="12"/>
      <c r="S49" s="12"/>
      <c r="T49" s="12"/>
      <c r="U49" s="13"/>
      <c r="V49" s="11"/>
      <c r="W49" s="12"/>
      <c r="X49" s="12"/>
      <c r="Y49" s="12"/>
      <c r="Z49" s="12"/>
      <c r="AA49" s="12"/>
      <c r="AB49" s="12"/>
      <c r="AC49" s="12"/>
      <c r="AD49" s="12"/>
      <c r="AE49" s="13"/>
      <c r="AF49" s="131"/>
      <c r="AG49" s="27"/>
      <c r="AH49" s="27"/>
      <c r="AI49" s="27"/>
      <c r="AJ49" s="27"/>
      <c r="AK49" s="27"/>
      <c r="AL49" s="27"/>
      <c r="AM49" s="27"/>
      <c r="AN49" s="27"/>
      <c r="AO49" s="73"/>
      <c r="AP49" s="26"/>
      <c r="AQ49" s="27"/>
      <c r="AR49" s="27"/>
      <c r="AS49" s="27"/>
      <c r="AT49" s="27"/>
      <c r="AU49" s="27"/>
      <c r="AV49" s="27"/>
      <c r="AW49" s="27"/>
      <c r="AX49" s="27"/>
      <c r="AY49" s="28"/>
      <c r="AZ49" s="131"/>
      <c r="BA49" s="27"/>
      <c r="BB49" s="27"/>
      <c r="BC49" s="27"/>
      <c r="BD49" s="27"/>
      <c r="BE49" s="27"/>
      <c r="BF49" s="27"/>
      <c r="BG49" s="27"/>
      <c r="BH49" s="27"/>
      <c r="BI49" s="73"/>
      <c r="BJ49" s="26"/>
      <c r="BK49" s="27"/>
      <c r="BL49" s="27"/>
      <c r="BM49" s="27"/>
      <c r="BN49" s="27"/>
      <c r="BO49" s="27"/>
      <c r="BP49" s="27"/>
      <c r="BQ49" s="27"/>
      <c r="BR49" s="27"/>
      <c r="BS49" s="28"/>
      <c r="BT49" s="131"/>
      <c r="BU49" s="27"/>
      <c r="BV49" s="27"/>
      <c r="BW49" s="27"/>
      <c r="BX49" s="27"/>
      <c r="BY49" s="27"/>
      <c r="BZ49" s="27"/>
      <c r="CA49" s="27"/>
      <c r="CB49" s="27"/>
      <c r="CC49" s="73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7"/>
      <c r="DI49" s="268"/>
      <c r="DJ49" s="268"/>
      <c r="DK49" s="268"/>
      <c r="DL49" s="268"/>
      <c r="DM49" s="268"/>
      <c r="DN49" s="268"/>
      <c r="DO49" s="268"/>
      <c r="DP49" s="268"/>
      <c r="DQ49" s="269"/>
      <c r="DR49" s="107">
        <f t="shared" si="4"/>
        <v>0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70" t="s">
        <v>75</v>
      </c>
      <c r="B50" s="11"/>
      <c r="C50" s="12"/>
      <c r="D50" s="12"/>
      <c r="E50" s="12"/>
      <c r="F50" s="12"/>
      <c r="G50" s="12"/>
      <c r="H50" s="12"/>
      <c r="I50" s="12"/>
      <c r="J50" s="12"/>
      <c r="K50" s="13"/>
      <c r="L50" s="11"/>
      <c r="M50" s="12"/>
      <c r="N50" s="12"/>
      <c r="O50" s="12"/>
      <c r="P50" s="12"/>
      <c r="Q50" s="12"/>
      <c r="R50" s="12"/>
      <c r="S50" s="12"/>
      <c r="T50" s="12"/>
      <c r="U50" s="13"/>
      <c r="V50" s="11"/>
      <c r="W50" s="12"/>
      <c r="X50" s="12"/>
      <c r="Y50" s="12"/>
      <c r="Z50" s="12"/>
      <c r="AA50" s="12"/>
      <c r="AB50" s="12"/>
      <c r="AC50" s="12"/>
      <c r="AD50" s="12"/>
      <c r="AE50" s="13"/>
      <c r="AF50" s="131"/>
      <c r="AG50" s="27"/>
      <c r="AH50" s="27"/>
      <c r="AI50" s="27"/>
      <c r="AJ50" s="27"/>
      <c r="AK50" s="27"/>
      <c r="AL50" s="27"/>
      <c r="AM50" s="27"/>
      <c r="AN50" s="27"/>
      <c r="AO50" s="73"/>
      <c r="AP50" s="26"/>
      <c r="AQ50" s="27"/>
      <c r="AR50" s="27"/>
      <c r="AS50" s="27"/>
      <c r="AT50" s="27"/>
      <c r="AU50" s="27"/>
      <c r="AV50" s="27"/>
      <c r="AW50" s="27"/>
      <c r="AX50" s="27"/>
      <c r="AY50" s="28"/>
      <c r="AZ50" s="131"/>
      <c r="BA50" s="27"/>
      <c r="BB50" s="27"/>
      <c r="BC50" s="27"/>
      <c r="BD50" s="27"/>
      <c r="BE50" s="27"/>
      <c r="BF50" s="27"/>
      <c r="BG50" s="27"/>
      <c r="BH50" s="27"/>
      <c r="BI50" s="73"/>
      <c r="BJ50" s="26"/>
      <c r="BK50" s="27"/>
      <c r="BL50" s="27"/>
      <c r="BM50" s="27"/>
      <c r="BN50" s="27"/>
      <c r="BO50" s="27"/>
      <c r="BP50" s="27"/>
      <c r="BQ50" s="27"/>
      <c r="BR50" s="27"/>
      <c r="BS50" s="28"/>
      <c r="BT50" s="131"/>
      <c r="BU50" s="27"/>
      <c r="BV50" s="27"/>
      <c r="BW50" s="27"/>
      <c r="BX50" s="27"/>
      <c r="BY50" s="27"/>
      <c r="BZ50" s="27"/>
      <c r="CA50" s="27"/>
      <c r="CB50" s="27"/>
      <c r="CC50" s="73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7"/>
      <c r="DI50" s="268"/>
      <c r="DJ50" s="268"/>
      <c r="DK50" s="268"/>
      <c r="DL50" s="268"/>
      <c r="DM50" s="268"/>
      <c r="DN50" s="268"/>
      <c r="DO50" s="268"/>
      <c r="DP50" s="268"/>
      <c r="DQ50" s="269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70" t="s">
        <v>34</v>
      </c>
      <c r="B51" s="11"/>
      <c r="C51" s="12"/>
      <c r="D51" s="12"/>
      <c r="E51" s="12"/>
      <c r="F51" s="12"/>
      <c r="G51" s="12"/>
      <c r="H51" s="12"/>
      <c r="I51" s="12"/>
      <c r="J51" s="12"/>
      <c r="K51" s="13"/>
      <c r="L51" s="11"/>
      <c r="M51" s="12"/>
      <c r="N51" s="12"/>
      <c r="O51" s="12"/>
      <c r="P51" s="12"/>
      <c r="Q51" s="12"/>
      <c r="R51" s="12"/>
      <c r="S51" s="12"/>
      <c r="T51" s="12"/>
      <c r="U51" s="13"/>
      <c r="V51" s="11"/>
      <c r="W51" s="12"/>
      <c r="X51" s="12"/>
      <c r="Y51" s="12"/>
      <c r="Z51" s="12"/>
      <c r="AA51" s="12"/>
      <c r="AB51" s="12"/>
      <c r="AC51" s="12"/>
      <c r="AD51" s="12"/>
      <c r="AE51" s="13"/>
      <c r="AF51" s="131"/>
      <c r="AG51" s="27"/>
      <c r="AH51" s="27"/>
      <c r="AI51" s="27"/>
      <c r="AJ51" s="27"/>
      <c r="AK51" s="27"/>
      <c r="AL51" s="27"/>
      <c r="AM51" s="27"/>
      <c r="AN51" s="27"/>
      <c r="AO51" s="73"/>
      <c r="AP51" s="26"/>
      <c r="AQ51" s="27"/>
      <c r="AR51" s="27"/>
      <c r="AS51" s="27"/>
      <c r="AT51" s="27"/>
      <c r="AU51" s="27"/>
      <c r="AV51" s="27"/>
      <c r="AW51" s="27"/>
      <c r="AX51" s="27"/>
      <c r="AY51" s="28"/>
      <c r="AZ51" s="131"/>
      <c r="BA51" s="27"/>
      <c r="BB51" s="27"/>
      <c r="BC51" s="27"/>
      <c r="BD51" s="27"/>
      <c r="BE51" s="27"/>
      <c r="BF51" s="27"/>
      <c r="BG51" s="27"/>
      <c r="BH51" s="27"/>
      <c r="BI51" s="73"/>
      <c r="BJ51" s="26"/>
      <c r="BK51" s="27"/>
      <c r="BL51" s="27"/>
      <c r="BM51" s="27"/>
      <c r="BN51" s="27"/>
      <c r="BO51" s="27"/>
      <c r="BP51" s="27"/>
      <c r="BQ51" s="27"/>
      <c r="BR51" s="27"/>
      <c r="BS51" s="28"/>
      <c r="BT51" s="131"/>
      <c r="BU51" s="27"/>
      <c r="BV51" s="27"/>
      <c r="BW51" s="27"/>
      <c r="BX51" s="27"/>
      <c r="BY51" s="27"/>
      <c r="BZ51" s="27"/>
      <c r="CA51" s="27"/>
      <c r="CB51" s="27"/>
      <c r="CC51" s="73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6"/>
      <c r="CY51" s="27"/>
      <c r="CZ51" s="27"/>
      <c r="DA51" s="27"/>
      <c r="DB51" s="27"/>
      <c r="DC51" s="27"/>
      <c r="DD51" s="27"/>
      <c r="DE51" s="27"/>
      <c r="DF51" s="27"/>
      <c r="DG51" s="28"/>
      <c r="DH51" s="267"/>
      <c r="DI51" s="268"/>
      <c r="DJ51" s="268"/>
      <c r="DK51" s="268"/>
      <c r="DL51" s="268"/>
      <c r="DM51" s="268"/>
      <c r="DN51" s="268"/>
      <c r="DO51" s="268"/>
      <c r="DP51" s="268"/>
      <c r="DQ51" s="269"/>
      <c r="DR51" s="107">
        <f t="shared" si="4"/>
        <v>0</v>
      </c>
      <c r="DS51" s="98">
        <f t="shared" si="4"/>
        <v>0</v>
      </c>
      <c r="DT51" s="98">
        <f t="shared" si="4"/>
        <v>0</v>
      </c>
      <c r="DU51" s="98">
        <f t="shared" si="4"/>
        <v>0</v>
      </c>
      <c r="DV51" s="98">
        <f t="shared" si="4"/>
        <v>0</v>
      </c>
      <c r="DW51" s="98">
        <f t="shared" ref="DW51:EA68" si="24">G51+Q51+AA51+AK51+AU51+BE51+BO51+BY51+CI51+CS51+DC51+DM51</f>
        <v>0</v>
      </c>
      <c r="DX51" s="98">
        <f t="shared" si="24"/>
        <v>0</v>
      </c>
      <c r="DY51" s="98">
        <f t="shared" si="24"/>
        <v>0</v>
      </c>
      <c r="DZ51" s="98">
        <f t="shared" si="24"/>
        <v>0</v>
      </c>
      <c r="EA51" s="103">
        <f t="shared" si="24"/>
        <v>0</v>
      </c>
    </row>
    <row r="52" spans="1:131" ht="12" customHeight="1" x14ac:dyDescent="0.25">
      <c r="A52" s="170" t="s">
        <v>35</v>
      </c>
      <c r="B52" s="11"/>
      <c r="C52" s="12"/>
      <c r="D52" s="12">
        <v>16</v>
      </c>
      <c r="E52" s="12"/>
      <c r="F52" s="12"/>
      <c r="G52" s="12"/>
      <c r="H52" s="12"/>
      <c r="I52" s="12"/>
      <c r="J52" s="12"/>
      <c r="K52" s="13"/>
      <c r="L52" s="11"/>
      <c r="M52" s="12"/>
      <c r="N52" s="12"/>
      <c r="O52" s="12"/>
      <c r="P52" s="12"/>
      <c r="Q52" s="12"/>
      <c r="R52" s="12"/>
      <c r="S52" s="12"/>
      <c r="T52" s="12"/>
      <c r="U52" s="13"/>
      <c r="V52" s="11"/>
      <c r="W52" s="12"/>
      <c r="X52" s="12"/>
      <c r="Y52" s="12"/>
      <c r="Z52" s="12"/>
      <c r="AA52" s="12"/>
      <c r="AB52" s="12"/>
      <c r="AC52" s="12"/>
      <c r="AD52" s="12"/>
      <c r="AE52" s="13"/>
      <c r="AF52" s="131"/>
      <c r="AG52" s="27"/>
      <c r="AH52" s="27"/>
      <c r="AI52" s="27"/>
      <c r="AJ52" s="27"/>
      <c r="AK52" s="27"/>
      <c r="AL52" s="27"/>
      <c r="AM52" s="27"/>
      <c r="AN52" s="27"/>
      <c r="AO52" s="73"/>
      <c r="AP52" s="26"/>
      <c r="AQ52" s="27"/>
      <c r="AR52" s="27"/>
      <c r="AS52" s="27"/>
      <c r="AT52" s="27"/>
      <c r="AU52" s="27"/>
      <c r="AV52" s="27"/>
      <c r="AW52" s="27"/>
      <c r="AX52" s="27"/>
      <c r="AY52" s="28"/>
      <c r="AZ52" s="131"/>
      <c r="BA52" s="27"/>
      <c r="BB52" s="27"/>
      <c r="BC52" s="27"/>
      <c r="BD52" s="27"/>
      <c r="BE52" s="27"/>
      <c r="BF52" s="27"/>
      <c r="BG52" s="27"/>
      <c r="BH52" s="27"/>
      <c r="BI52" s="73"/>
      <c r="BJ52" s="26"/>
      <c r="BK52" s="27"/>
      <c r="BL52" s="27"/>
      <c r="BM52" s="27"/>
      <c r="BN52" s="27"/>
      <c r="BO52" s="27"/>
      <c r="BP52" s="27"/>
      <c r="BQ52" s="27"/>
      <c r="BR52" s="27"/>
      <c r="BS52" s="28"/>
      <c r="BT52" s="131"/>
      <c r="BU52" s="27"/>
      <c r="BV52" s="27"/>
      <c r="BW52" s="27"/>
      <c r="BX52" s="27"/>
      <c r="BY52" s="27"/>
      <c r="BZ52" s="27"/>
      <c r="CA52" s="27"/>
      <c r="CB52" s="27"/>
      <c r="CC52" s="73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26"/>
      <c r="CY52" s="27"/>
      <c r="CZ52" s="27"/>
      <c r="DA52" s="27"/>
      <c r="DB52" s="27"/>
      <c r="DC52" s="27"/>
      <c r="DD52" s="27"/>
      <c r="DE52" s="27"/>
      <c r="DF52" s="27"/>
      <c r="DG52" s="28"/>
      <c r="DH52" s="267"/>
      <c r="DI52" s="268"/>
      <c r="DJ52" s="268"/>
      <c r="DK52" s="268"/>
      <c r="DL52" s="268"/>
      <c r="DM52" s="268"/>
      <c r="DN52" s="268"/>
      <c r="DO52" s="268"/>
      <c r="DP52" s="268"/>
      <c r="DQ52" s="269"/>
      <c r="DR52" s="107">
        <f t="shared" ref="DR52:DV68" si="25">B52+L52+V52+AF52+AP52+AZ52+BJ52+BT52+CD52+CN52+CX52+DH52</f>
        <v>0</v>
      </c>
      <c r="DS52" s="98">
        <f t="shared" si="25"/>
        <v>0</v>
      </c>
      <c r="DT52" s="98">
        <f t="shared" si="25"/>
        <v>16</v>
      </c>
      <c r="DU52" s="98">
        <f t="shared" si="25"/>
        <v>0</v>
      </c>
      <c r="DV52" s="98">
        <f t="shared" si="25"/>
        <v>0</v>
      </c>
      <c r="DW52" s="98">
        <f t="shared" si="24"/>
        <v>0</v>
      </c>
      <c r="DX52" s="98">
        <f t="shared" si="24"/>
        <v>0</v>
      </c>
      <c r="DY52" s="98">
        <f t="shared" si="24"/>
        <v>0</v>
      </c>
      <c r="DZ52" s="98">
        <f t="shared" si="24"/>
        <v>0</v>
      </c>
      <c r="EA52" s="103">
        <f t="shared" si="24"/>
        <v>0</v>
      </c>
    </row>
    <row r="53" spans="1:131" ht="12" customHeight="1" x14ac:dyDescent="0.25">
      <c r="A53" s="170" t="s">
        <v>77</v>
      </c>
      <c r="B53" s="11"/>
      <c r="C53" s="12"/>
      <c r="D53" s="12"/>
      <c r="E53" s="12"/>
      <c r="F53" s="12"/>
      <c r="G53" s="12"/>
      <c r="H53" s="12"/>
      <c r="I53" s="12"/>
      <c r="J53" s="12"/>
      <c r="K53" s="13"/>
      <c r="L53" s="11"/>
      <c r="M53" s="12"/>
      <c r="N53" s="12"/>
      <c r="O53" s="12"/>
      <c r="P53" s="12"/>
      <c r="Q53" s="12"/>
      <c r="R53" s="12"/>
      <c r="S53" s="12"/>
      <c r="T53" s="12"/>
      <c r="U53" s="13"/>
      <c r="V53" s="11"/>
      <c r="W53" s="12"/>
      <c r="X53" s="12"/>
      <c r="Y53" s="12"/>
      <c r="Z53" s="12"/>
      <c r="AA53" s="12"/>
      <c r="AB53" s="12"/>
      <c r="AC53" s="12"/>
      <c r="AD53" s="12"/>
      <c r="AE53" s="13"/>
      <c r="AF53" s="131"/>
      <c r="AG53" s="27"/>
      <c r="AH53" s="27"/>
      <c r="AI53" s="27"/>
      <c r="AJ53" s="27"/>
      <c r="AK53" s="27"/>
      <c r="AL53" s="27"/>
      <c r="AM53" s="27"/>
      <c r="AN53" s="27"/>
      <c r="AO53" s="73"/>
      <c r="AP53" s="26"/>
      <c r="AQ53" s="27"/>
      <c r="AR53" s="27"/>
      <c r="AS53" s="27"/>
      <c r="AT53" s="27"/>
      <c r="AU53" s="27"/>
      <c r="AV53" s="27"/>
      <c r="AW53" s="27"/>
      <c r="AX53" s="27"/>
      <c r="AY53" s="28"/>
      <c r="AZ53" s="131"/>
      <c r="BA53" s="27"/>
      <c r="BB53" s="27"/>
      <c r="BC53" s="27"/>
      <c r="BD53" s="27"/>
      <c r="BE53" s="27"/>
      <c r="BF53" s="27"/>
      <c r="BG53" s="27"/>
      <c r="BH53" s="27"/>
      <c r="BI53" s="73"/>
      <c r="BJ53" s="26"/>
      <c r="BK53" s="27"/>
      <c r="BL53" s="27"/>
      <c r="BM53" s="27"/>
      <c r="BN53" s="27"/>
      <c r="BO53" s="27"/>
      <c r="BP53" s="27"/>
      <c r="BQ53" s="27"/>
      <c r="BR53" s="27"/>
      <c r="BS53" s="28"/>
      <c r="BT53" s="131"/>
      <c r="BU53" s="27"/>
      <c r="BV53" s="27"/>
      <c r="BW53" s="27"/>
      <c r="BX53" s="27"/>
      <c r="BY53" s="27"/>
      <c r="BZ53" s="27"/>
      <c r="CA53" s="27"/>
      <c r="CB53" s="27"/>
      <c r="CC53" s="73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7"/>
      <c r="DI53" s="268"/>
      <c r="DJ53" s="268"/>
      <c r="DK53" s="268"/>
      <c r="DL53" s="268"/>
      <c r="DM53" s="268"/>
      <c r="DN53" s="268"/>
      <c r="DO53" s="268"/>
      <c r="DP53" s="268"/>
      <c r="DQ53" s="269"/>
      <c r="DR53" s="107">
        <f t="shared" si="25"/>
        <v>0</v>
      </c>
      <c r="DS53" s="98">
        <f t="shared" si="25"/>
        <v>0</v>
      </c>
      <c r="DT53" s="98">
        <f t="shared" si="25"/>
        <v>0</v>
      </c>
      <c r="DU53" s="98">
        <f t="shared" si="25"/>
        <v>0</v>
      </c>
      <c r="DV53" s="98">
        <f t="shared" si="25"/>
        <v>0</v>
      </c>
      <c r="DW53" s="98">
        <f t="shared" si="24"/>
        <v>0</v>
      </c>
      <c r="DX53" s="98">
        <f t="shared" si="24"/>
        <v>0</v>
      </c>
      <c r="DY53" s="98">
        <f t="shared" si="24"/>
        <v>0</v>
      </c>
      <c r="DZ53" s="98">
        <f t="shared" si="24"/>
        <v>0</v>
      </c>
      <c r="EA53" s="103">
        <f t="shared" si="24"/>
        <v>0</v>
      </c>
    </row>
    <row r="54" spans="1:131" ht="12" customHeight="1" x14ac:dyDescent="0.25">
      <c r="A54" s="172" t="s">
        <v>36</v>
      </c>
      <c r="B54" s="17">
        <f>SUM(B55:B57)</f>
        <v>3</v>
      </c>
      <c r="C54" s="18">
        <f t="shared" ref="C54:K54" si="26">SUM(C55:C57)</f>
        <v>0</v>
      </c>
      <c r="D54" s="18">
        <f t="shared" si="26"/>
        <v>0</v>
      </c>
      <c r="E54" s="18">
        <f t="shared" si="26"/>
        <v>0</v>
      </c>
      <c r="F54" s="18">
        <f t="shared" si="26"/>
        <v>0</v>
      </c>
      <c r="G54" s="18">
        <f t="shared" si="26"/>
        <v>0</v>
      </c>
      <c r="H54" s="18">
        <f t="shared" si="26"/>
        <v>0</v>
      </c>
      <c r="I54" s="18">
        <f t="shared" si="26"/>
        <v>0</v>
      </c>
      <c r="J54" s="18">
        <f t="shared" si="26"/>
        <v>0</v>
      </c>
      <c r="K54" s="19">
        <f t="shared" si="26"/>
        <v>0</v>
      </c>
      <c r="L54" s="17">
        <f>SUM(L55:L57)</f>
        <v>7</v>
      </c>
      <c r="M54" s="18">
        <f t="shared" ref="M54:U54" si="27">SUM(M55:M57)</f>
        <v>0</v>
      </c>
      <c r="N54" s="18">
        <f t="shared" si="27"/>
        <v>0</v>
      </c>
      <c r="O54" s="18">
        <f t="shared" si="27"/>
        <v>0</v>
      </c>
      <c r="P54" s="18">
        <f t="shared" si="27"/>
        <v>0</v>
      </c>
      <c r="Q54" s="18">
        <f t="shared" si="27"/>
        <v>0</v>
      </c>
      <c r="R54" s="18">
        <f t="shared" si="27"/>
        <v>0</v>
      </c>
      <c r="S54" s="18">
        <f t="shared" si="27"/>
        <v>0</v>
      </c>
      <c r="T54" s="18">
        <f t="shared" si="27"/>
        <v>0</v>
      </c>
      <c r="U54" s="19">
        <f t="shared" si="27"/>
        <v>0</v>
      </c>
      <c r="V54" s="17">
        <f>SUM(V55:V57)</f>
        <v>0</v>
      </c>
      <c r="W54" s="18">
        <f t="shared" ref="W54:AE54" si="28">SUM(W55:W57)</f>
        <v>0</v>
      </c>
      <c r="X54" s="18">
        <f t="shared" si="28"/>
        <v>0</v>
      </c>
      <c r="Y54" s="18">
        <f t="shared" si="28"/>
        <v>0</v>
      </c>
      <c r="Z54" s="18">
        <f t="shared" si="28"/>
        <v>0</v>
      </c>
      <c r="AA54" s="18">
        <f t="shared" si="28"/>
        <v>0</v>
      </c>
      <c r="AB54" s="18">
        <f t="shared" si="28"/>
        <v>0</v>
      </c>
      <c r="AC54" s="18">
        <f t="shared" si="28"/>
        <v>0</v>
      </c>
      <c r="AD54" s="18">
        <f t="shared" si="28"/>
        <v>0</v>
      </c>
      <c r="AE54" s="19">
        <f t="shared" si="28"/>
        <v>0</v>
      </c>
      <c r="AF54" s="83">
        <f t="shared" ref="AF54:BN54" si="29">SUM(AF55:AF57)</f>
        <v>0</v>
      </c>
      <c r="AG54" s="33">
        <f t="shared" si="29"/>
        <v>0</v>
      </c>
      <c r="AH54" s="33">
        <f t="shared" si="29"/>
        <v>0</v>
      </c>
      <c r="AI54" s="33">
        <f t="shared" si="29"/>
        <v>0</v>
      </c>
      <c r="AJ54" s="33">
        <f t="shared" si="29"/>
        <v>0</v>
      </c>
      <c r="AK54" s="33">
        <f t="shared" si="29"/>
        <v>0</v>
      </c>
      <c r="AL54" s="33">
        <f t="shared" si="29"/>
        <v>0</v>
      </c>
      <c r="AM54" s="33">
        <f t="shared" si="29"/>
        <v>0</v>
      </c>
      <c r="AN54" s="33">
        <f t="shared" si="29"/>
        <v>0</v>
      </c>
      <c r="AO54" s="74">
        <f t="shared" si="29"/>
        <v>0</v>
      </c>
      <c r="AP54" s="32">
        <f t="shared" si="29"/>
        <v>0</v>
      </c>
      <c r="AQ54" s="33">
        <f t="shared" si="29"/>
        <v>0</v>
      </c>
      <c r="AR54" s="33">
        <f t="shared" si="29"/>
        <v>0</v>
      </c>
      <c r="AS54" s="33">
        <f t="shared" si="29"/>
        <v>0</v>
      </c>
      <c r="AT54" s="33">
        <f t="shared" si="29"/>
        <v>0</v>
      </c>
      <c r="AU54" s="33">
        <f t="shared" si="29"/>
        <v>0</v>
      </c>
      <c r="AV54" s="33">
        <f t="shared" si="29"/>
        <v>0</v>
      </c>
      <c r="AW54" s="33">
        <f t="shared" si="29"/>
        <v>0</v>
      </c>
      <c r="AX54" s="33">
        <f t="shared" si="29"/>
        <v>0</v>
      </c>
      <c r="AY54" s="34">
        <f t="shared" si="29"/>
        <v>0</v>
      </c>
      <c r="AZ54" s="83">
        <f t="shared" si="29"/>
        <v>0</v>
      </c>
      <c r="BA54" s="33">
        <f t="shared" si="29"/>
        <v>0</v>
      </c>
      <c r="BB54" s="33">
        <f t="shared" si="29"/>
        <v>0</v>
      </c>
      <c r="BC54" s="33">
        <f t="shared" si="29"/>
        <v>0</v>
      </c>
      <c r="BD54" s="33">
        <f t="shared" si="29"/>
        <v>0</v>
      </c>
      <c r="BE54" s="33">
        <f t="shared" si="29"/>
        <v>0</v>
      </c>
      <c r="BF54" s="33">
        <f t="shared" si="29"/>
        <v>0</v>
      </c>
      <c r="BG54" s="33">
        <f t="shared" si="29"/>
        <v>0</v>
      </c>
      <c r="BH54" s="33">
        <f t="shared" si="29"/>
        <v>0</v>
      </c>
      <c r="BI54" s="74">
        <f t="shared" si="29"/>
        <v>0</v>
      </c>
      <c r="BJ54" s="32">
        <f t="shared" si="29"/>
        <v>0</v>
      </c>
      <c r="BK54" s="33">
        <f t="shared" si="29"/>
        <v>0</v>
      </c>
      <c r="BL54" s="33">
        <f t="shared" si="29"/>
        <v>0</v>
      </c>
      <c r="BM54" s="33">
        <f t="shared" si="29"/>
        <v>0</v>
      </c>
      <c r="BN54" s="33">
        <f t="shared" si="29"/>
        <v>0</v>
      </c>
      <c r="BO54" s="33">
        <f t="shared" ref="BO54:DQ54" si="30">SUM(BO55:BO57)</f>
        <v>0</v>
      </c>
      <c r="BP54" s="33">
        <f t="shared" si="30"/>
        <v>0</v>
      </c>
      <c r="BQ54" s="33">
        <f t="shared" si="30"/>
        <v>0</v>
      </c>
      <c r="BR54" s="33">
        <f t="shared" si="30"/>
        <v>0</v>
      </c>
      <c r="BS54" s="34">
        <f t="shared" si="30"/>
        <v>0</v>
      </c>
      <c r="BT54" s="83">
        <f t="shared" si="30"/>
        <v>0</v>
      </c>
      <c r="BU54" s="33">
        <f t="shared" si="30"/>
        <v>0</v>
      </c>
      <c r="BV54" s="33">
        <f t="shared" si="30"/>
        <v>0</v>
      </c>
      <c r="BW54" s="33">
        <f t="shared" si="30"/>
        <v>0</v>
      </c>
      <c r="BX54" s="33">
        <f t="shared" si="30"/>
        <v>0</v>
      </c>
      <c r="BY54" s="33">
        <f t="shared" si="30"/>
        <v>0</v>
      </c>
      <c r="BZ54" s="33">
        <f t="shared" si="30"/>
        <v>0</v>
      </c>
      <c r="CA54" s="33">
        <f t="shared" si="30"/>
        <v>0</v>
      </c>
      <c r="CB54" s="33">
        <f t="shared" si="30"/>
        <v>0</v>
      </c>
      <c r="CC54" s="74">
        <f t="shared" si="30"/>
        <v>0</v>
      </c>
      <c r="CD54" s="32">
        <f t="shared" si="30"/>
        <v>0</v>
      </c>
      <c r="CE54" s="33">
        <f t="shared" si="30"/>
        <v>0</v>
      </c>
      <c r="CF54" s="33">
        <f t="shared" si="30"/>
        <v>0</v>
      </c>
      <c r="CG54" s="33">
        <f t="shared" si="30"/>
        <v>0</v>
      </c>
      <c r="CH54" s="33">
        <f t="shared" si="30"/>
        <v>0</v>
      </c>
      <c r="CI54" s="33">
        <f t="shared" si="30"/>
        <v>0</v>
      </c>
      <c r="CJ54" s="33">
        <f t="shared" si="30"/>
        <v>0</v>
      </c>
      <c r="CK54" s="33">
        <f t="shared" si="30"/>
        <v>0</v>
      </c>
      <c r="CL54" s="33">
        <f t="shared" si="30"/>
        <v>0</v>
      </c>
      <c r="CM54" s="34">
        <f t="shared" si="30"/>
        <v>0</v>
      </c>
      <c r="CN54" s="32">
        <f t="shared" si="30"/>
        <v>0</v>
      </c>
      <c r="CO54" s="33">
        <f t="shared" si="30"/>
        <v>0</v>
      </c>
      <c r="CP54" s="33">
        <f t="shared" si="30"/>
        <v>0</v>
      </c>
      <c r="CQ54" s="33">
        <f t="shared" si="30"/>
        <v>0</v>
      </c>
      <c r="CR54" s="33">
        <f t="shared" si="30"/>
        <v>0</v>
      </c>
      <c r="CS54" s="33">
        <f t="shared" si="30"/>
        <v>0</v>
      </c>
      <c r="CT54" s="33">
        <f t="shared" si="30"/>
        <v>0</v>
      </c>
      <c r="CU54" s="33">
        <f t="shared" si="30"/>
        <v>0</v>
      </c>
      <c r="CV54" s="33">
        <f t="shared" si="30"/>
        <v>0</v>
      </c>
      <c r="CW54" s="34">
        <f t="shared" si="30"/>
        <v>0</v>
      </c>
      <c r="CX54" s="32">
        <f t="shared" si="30"/>
        <v>0</v>
      </c>
      <c r="CY54" s="33">
        <f t="shared" si="30"/>
        <v>0</v>
      </c>
      <c r="CZ54" s="33">
        <f t="shared" si="30"/>
        <v>0</v>
      </c>
      <c r="DA54" s="33">
        <f t="shared" si="30"/>
        <v>0</v>
      </c>
      <c r="DB54" s="33">
        <f t="shared" si="30"/>
        <v>0</v>
      </c>
      <c r="DC54" s="33">
        <f t="shared" si="30"/>
        <v>0</v>
      </c>
      <c r="DD54" s="33">
        <f t="shared" si="30"/>
        <v>0</v>
      </c>
      <c r="DE54" s="33">
        <f t="shared" si="30"/>
        <v>0</v>
      </c>
      <c r="DF54" s="33">
        <f t="shared" si="30"/>
        <v>0</v>
      </c>
      <c r="DG54" s="34">
        <f t="shared" si="30"/>
        <v>0</v>
      </c>
      <c r="DH54" s="270">
        <f t="shared" si="30"/>
        <v>0</v>
      </c>
      <c r="DI54" s="271">
        <f t="shared" si="30"/>
        <v>0</v>
      </c>
      <c r="DJ54" s="271">
        <f t="shared" si="30"/>
        <v>0</v>
      </c>
      <c r="DK54" s="271">
        <f t="shared" si="30"/>
        <v>0</v>
      </c>
      <c r="DL54" s="271">
        <f t="shared" si="30"/>
        <v>0</v>
      </c>
      <c r="DM54" s="271">
        <f t="shared" si="30"/>
        <v>0</v>
      </c>
      <c r="DN54" s="271">
        <f t="shared" si="30"/>
        <v>0</v>
      </c>
      <c r="DO54" s="271">
        <f t="shared" si="30"/>
        <v>0</v>
      </c>
      <c r="DP54" s="271">
        <f t="shared" si="30"/>
        <v>0</v>
      </c>
      <c r="DQ54" s="272">
        <f t="shared" si="30"/>
        <v>0</v>
      </c>
      <c r="DR54" s="32">
        <f t="shared" ref="DR54:DZ54" si="31">SUM(DR55:DR57)</f>
        <v>10</v>
      </c>
      <c r="DS54" s="33">
        <f t="shared" si="31"/>
        <v>0</v>
      </c>
      <c r="DT54" s="33">
        <f t="shared" si="31"/>
        <v>0</v>
      </c>
      <c r="DU54" s="33">
        <f t="shared" si="31"/>
        <v>0</v>
      </c>
      <c r="DV54" s="33">
        <f t="shared" si="31"/>
        <v>0</v>
      </c>
      <c r="DW54" s="33">
        <f t="shared" si="31"/>
        <v>0</v>
      </c>
      <c r="DX54" s="33">
        <f t="shared" si="31"/>
        <v>0</v>
      </c>
      <c r="DY54" s="33">
        <f t="shared" si="31"/>
        <v>0</v>
      </c>
      <c r="DZ54" s="33">
        <f t="shared" si="31"/>
        <v>0</v>
      </c>
      <c r="EA54" s="34">
        <f t="shared" ref="EA54" si="32">SUM(EA55:EA57)</f>
        <v>0</v>
      </c>
    </row>
    <row r="55" spans="1:131" ht="12" customHeight="1" x14ac:dyDescent="0.25">
      <c r="A55" s="170" t="s">
        <v>78</v>
      </c>
      <c r="B55" s="11"/>
      <c r="C55" s="12"/>
      <c r="D55" s="12"/>
      <c r="E55" s="12"/>
      <c r="F55" s="12"/>
      <c r="G55" s="12"/>
      <c r="H55" s="12"/>
      <c r="I55" s="12"/>
      <c r="J55" s="12"/>
      <c r="K55" s="13"/>
      <c r="L55" s="11">
        <v>1</v>
      </c>
      <c r="M55" s="12"/>
      <c r="N55" s="12"/>
      <c r="O55" s="12"/>
      <c r="P55" s="12"/>
      <c r="Q55" s="12"/>
      <c r="R55" s="12"/>
      <c r="S55" s="12"/>
      <c r="T55" s="12"/>
      <c r="U55" s="13"/>
      <c r="V55" s="11"/>
      <c r="W55" s="12"/>
      <c r="X55" s="12"/>
      <c r="Y55" s="12"/>
      <c r="Z55" s="12"/>
      <c r="AA55" s="12"/>
      <c r="AB55" s="12"/>
      <c r="AC55" s="12"/>
      <c r="AD55" s="12"/>
      <c r="AE55" s="13"/>
      <c r="AF55" s="131"/>
      <c r="AG55" s="27"/>
      <c r="AH55" s="27"/>
      <c r="AI55" s="27"/>
      <c r="AJ55" s="27"/>
      <c r="AK55" s="27"/>
      <c r="AL55" s="27"/>
      <c r="AM55" s="27"/>
      <c r="AN55" s="27"/>
      <c r="AO55" s="73"/>
      <c r="AP55" s="26"/>
      <c r="AQ55" s="27"/>
      <c r="AR55" s="27"/>
      <c r="AS55" s="27"/>
      <c r="AT55" s="27"/>
      <c r="AU55" s="27"/>
      <c r="AV55" s="27"/>
      <c r="AW55" s="27"/>
      <c r="AX55" s="27"/>
      <c r="AY55" s="28"/>
      <c r="AZ55" s="131"/>
      <c r="BA55" s="27"/>
      <c r="BB55" s="27"/>
      <c r="BC55" s="27"/>
      <c r="BD55" s="27"/>
      <c r="BE55" s="27"/>
      <c r="BF55" s="27"/>
      <c r="BG55" s="27"/>
      <c r="BH55" s="27"/>
      <c r="BI55" s="73"/>
      <c r="BJ55" s="26"/>
      <c r="BK55" s="27"/>
      <c r="BL55" s="27"/>
      <c r="BM55" s="27"/>
      <c r="BN55" s="27"/>
      <c r="BO55" s="27"/>
      <c r="BP55" s="27"/>
      <c r="BQ55" s="27"/>
      <c r="BR55" s="27"/>
      <c r="BS55" s="28"/>
      <c r="BT55" s="131"/>
      <c r="BU55" s="27"/>
      <c r="BV55" s="27"/>
      <c r="BW55" s="27"/>
      <c r="BX55" s="27"/>
      <c r="BY55" s="27"/>
      <c r="BZ55" s="27"/>
      <c r="CA55" s="27"/>
      <c r="CB55" s="27"/>
      <c r="CC55" s="73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26"/>
      <c r="CO55" s="27"/>
      <c r="CP55" s="27"/>
      <c r="CQ55" s="27"/>
      <c r="CR55" s="27"/>
      <c r="CS55" s="27"/>
      <c r="CT55" s="27"/>
      <c r="CU55" s="27"/>
      <c r="CV55" s="27"/>
      <c r="CW55" s="28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7"/>
      <c r="DI55" s="268"/>
      <c r="DJ55" s="268"/>
      <c r="DK55" s="268"/>
      <c r="DL55" s="268"/>
      <c r="DM55" s="268"/>
      <c r="DN55" s="268"/>
      <c r="DO55" s="268"/>
      <c r="DP55" s="268"/>
      <c r="DQ55" s="269"/>
      <c r="DR55" s="107">
        <f t="shared" si="25"/>
        <v>1</v>
      </c>
      <c r="DS55" s="98">
        <f t="shared" si="25"/>
        <v>0</v>
      </c>
      <c r="DT55" s="98">
        <f t="shared" si="25"/>
        <v>0</v>
      </c>
      <c r="DU55" s="98">
        <f t="shared" si="25"/>
        <v>0</v>
      </c>
      <c r="DV55" s="98">
        <f t="shared" si="25"/>
        <v>0</v>
      </c>
      <c r="DW55" s="98">
        <f t="shared" si="24"/>
        <v>0</v>
      </c>
      <c r="DX55" s="98">
        <f t="shared" si="24"/>
        <v>0</v>
      </c>
      <c r="DY55" s="98">
        <f t="shared" si="24"/>
        <v>0</v>
      </c>
      <c r="DZ55" s="98">
        <f t="shared" si="24"/>
        <v>0</v>
      </c>
      <c r="EA55" s="103">
        <f t="shared" si="24"/>
        <v>0</v>
      </c>
    </row>
    <row r="56" spans="1:131" ht="12" customHeight="1" x14ac:dyDescent="0.25">
      <c r="A56" s="170" t="s">
        <v>80</v>
      </c>
      <c r="B56" s="11">
        <v>3</v>
      </c>
      <c r="C56" s="12"/>
      <c r="D56" s="12"/>
      <c r="E56" s="12"/>
      <c r="F56" s="12"/>
      <c r="G56" s="12"/>
      <c r="H56" s="12"/>
      <c r="I56" s="12"/>
      <c r="J56" s="12"/>
      <c r="K56" s="13"/>
      <c r="L56" s="11">
        <v>4</v>
      </c>
      <c r="M56" s="12"/>
      <c r="N56" s="12"/>
      <c r="O56" s="12"/>
      <c r="P56" s="12"/>
      <c r="Q56" s="12"/>
      <c r="R56" s="12"/>
      <c r="S56" s="12"/>
      <c r="T56" s="12"/>
      <c r="U56" s="13"/>
      <c r="V56" s="11"/>
      <c r="W56" s="12"/>
      <c r="X56" s="12"/>
      <c r="Y56" s="12"/>
      <c r="Z56" s="12"/>
      <c r="AA56" s="12"/>
      <c r="AB56" s="12"/>
      <c r="AC56" s="12"/>
      <c r="AD56" s="12"/>
      <c r="AE56" s="13"/>
      <c r="AF56" s="131"/>
      <c r="AG56" s="27"/>
      <c r="AH56" s="27"/>
      <c r="AI56" s="27"/>
      <c r="AJ56" s="27"/>
      <c r="AK56" s="27"/>
      <c r="AL56" s="27"/>
      <c r="AM56" s="27"/>
      <c r="AN56" s="27"/>
      <c r="AO56" s="73"/>
      <c r="AP56" s="26"/>
      <c r="AQ56" s="27"/>
      <c r="AR56" s="27"/>
      <c r="AS56" s="27"/>
      <c r="AT56" s="27"/>
      <c r="AU56" s="27"/>
      <c r="AV56" s="27"/>
      <c r="AW56" s="27"/>
      <c r="AX56" s="27"/>
      <c r="AY56" s="28"/>
      <c r="AZ56" s="131"/>
      <c r="BA56" s="27"/>
      <c r="BB56" s="27"/>
      <c r="BC56" s="27"/>
      <c r="BD56" s="27"/>
      <c r="BE56" s="27"/>
      <c r="BF56" s="27"/>
      <c r="BG56" s="27"/>
      <c r="BH56" s="27"/>
      <c r="BI56" s="73"/>
      <c r="BJ56" s="26"/>
      <c r="BK56" s="27"/>
      <c r="BL56" s="27"/>
      <c r="BM56" s="27"/>
      <c r="BN56" s="27"/>
      <c r="BO56" s="27"/>
      <c r="BP56" s="27"/>
      <c r="BQ56" s="27"/>
      <c r="BR56" s="27"/>
      <c r="BS56" s="28"/>
      <c r="BT56" s="131"/>
      <c r="BU56" s="27"/>
      <c r="BV56" s="27"/>
      <c r="BW56" s="27"/>
      <c r="BX56" s="27"/>
      <c r="BY56" s="27"/>
      <c r="BZ56" s="27"/>
      <c r="CA56" s="27"/>
      <c r="CB56" s="27"/>
      <c r="CC56" s="73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7"/>
      <c r="DI56" s="268"/>
      <c r="DJ56" s="268"/>
      <c r="DK56" s="268"/>
      <c r="DL56" s="268"/>
      <c r="DM56" s="268"/>
      <c r="DN56" s="268"/>
      <c r="DO56" s="268"/>
      <c r="DP56" s="268"/>
      <c r="DQ56" s="269"/>
      <c r="DR56" s="107">
        <f t="shared" si="25"/>
        <v>7</v>
      </c>
      <c r="DS56" s="98">
        <f t="shared" si="25"/>
        <v>0</v>
      </c>
      <c r="DT56" s="98">
        <f t="shared" si="25"/>
        <v>0</v>
      </c>
      <c r="DU56" s="98">
        <f t="shared" si="25"/>
        <v>0</v>
      </c>
      <c r="DV56" s="98">
        <f t="shared" si="25"/>
        <v>0</v>
      </c>
      <c r="DW56" s="98">
        <f t="shared" si="24"/>
        <v>0</v>
      </c>
      <c r="DX56" s="98">
        <f t="shared" si="24"/>
        <v>0</v>
      </c>
      <c r="DY56" s="98">
        <f t="shared" si="24"/>
        <v>0</v>
      </c>
      <c r="DZ56" s="98">
        <f t="shared" si="24"/>
        <v>0</v>
      </c>
      <c r="EA56" s="103">
        <f t="shared" si="24"/>
        <v>0</v>
      </c>
    </row>
    <row r="57" spans="1:131" ht="12" customHeight="1" x14ac:dyDescent="0.25">
      <c r="A57" s="170" t="s">
        <v>79</v>
      </c>
      <c r="B57" s="11"/>
      <c r="C57" s="12"/>
      <c r="D57" s="12"/>
      <c r="E57" s="12"/>
      <c r="F57" s="12"/>
      <c r="G57" s="12"/>
      <c r="H57" s="12"/>
      <c r="I57" s="12"/>
      <c r="J57" s="12"/>
      <c r="K57" s="13"/>
      <c r="L57" s="11">
        <v>2</v>
      </c>
      <c r="M57" s="12"/>
      <c r="N57" s="12"/>
      <c r="O57" s="12"/>
      <c r="P57" s="12"/>
      <c r="Q57" s="12"/>
      <c r="R57" s="12"/>
      <c r="S57" s="12"/>
      <c r="T57" s="12"/>
      <c r="U57" s="13"/>
      <c r="V57" s="11"/>
      <c r="W57" s="12"/>
      <c r="X57" s="12"/>
      <c r="Y57" s="12"/>
      <c r="Z57" s="12"/>
      <c r="AA57" s="12"/>
      <c r="AB57" s="12"/>
      <c r="AC57" s="12"/>
      <c r="AD57" s="12"/>
      <c r="AE57" s="13"/>
      <c r="AF57" s="131"/>
      <c r="AG57" s="27"/>
      <c r="AH57" s="27"/>
      <c r="AI57" s="27"/>
      <c r="AJ57" s="27"/>
      <c r="AK57" s="27"/>
      <c r="AL57" s="27"/>
      <c r="AM57" s="27"/>
      <c r="AN57" s="27"/>
      <c r="AO57" s="73"/>
      <c r="AP57" s="26"/>
      <c r="AQ57" s="27"/>
      <c r="AR57" s="27"/>
      <c r="AS57" s="27"/>
      <c r="AT57" s="27"/>
      <c r="AU57" s="27"/>
      <c r="AV57" s="27"/>
      <c r="AW57" s="27"/>
      <c r="AX57" s="27"/>
      <c r="AY57" s="28"/>
      <c r="AZ57" s="131"/>
      <c r="BA57" s="27"/>
      <c r="BB57" s="27"/>
      <c r="BC57" s="27"/>
      <c r="BD57" s="27"/>
      <c r="BE57" s="27"/>
      <c r="BF57" s="27"/>
      <c r="BG57" s="27"/>
      <c r="BH57" s="27"/>
      <c r="BI57" s="73"/>
      <c r="BJ57" s="26"/>
      <c r="BK57" s="27"/>
      <c r="BL57" s="27"/>
      <c r="BM57" s="27"/>
      <c r="BN57" s="27"/>
      <c r="BO57" s="27"/>
      <c r="BP57" s="27"/>
      <c r="BQ57" s="27"/>
      <c r="BR57" s="27"/>
      <c r="BS57" s="28"/>
      <c r="BT57" s="131"/>
      <c r="BU57" s="27"/>
      <c r="BV57" s="27"/>
      <c r="BW57" s="27"/>
      <c r="BX57" s="27"/>
      <c r="BY57" s="27"/>
      <c r="BZ57" s="27"/>
      <c r="CA57" s="27"/>
      <c r="CB57" s="27"/>
      <c r="CC57" s="73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7"/>
      <c r="DI57" s="268"/>
      <c r="DJ57" s="268"/>
      <c r="DK57" s="268"/>
      <c r="DL57" s="268"/>
      <c r="DM57" s="268"/>
      <c r="DN57" s="268"/>
      <c r="DO57" s="268"/>
      <c r="DP57" s="268"/>
      <c r="DQ57" s="269"/>
      <c r="DR57" s="107">
        <f t="shared" si="25"/>
        <v>2</v>
      </c>
      <c r="DS57" s="98">
        <f t="shared" si="25"/>
        <v>0</v>
      </c>
      <c r="DT57" s="98">
        <f t="shared" si="25"/>
        <v>0</v>
      </c>
      <c r="DU57" s="98">
        <f t="shared" si="25"/>
        <v>0</v>
      </c>
      <c r="DV57" s="98">
        <f t="shared" si="25"/>
        <v>0</v>
      </c>
      <c r="DW57" s="98">
        <f t="shared" si="24"/>
        <v>0</v>
      </c>
      <c r="DX57" s="98">
        <f t="shared" si="24"/>
        <v>0</v>
      </c>
      <c r="DY57" s="98">
        <f t="shared" si="24"/>
        <v>0</v>
      </c>
      <c r="DZ57" s="98">
        <f t="shared" si="24"/>
        <v>0</v>
      </c>
      <c r="EA57" s="103">
        <f t="shared" si="24"/>
        <v>0</v>
      </c>
    </row>
    <row r="58" spans="1:131" ht="12" customHeight="1" x14ac:dyDescent="0.25">
      <c r="A58" s="172" t="s">
        <v>81</v>
      </c>
      <c r="B58" s="17">
        <f>SUM(B59:B61)</f>
        <v>0</v>
      </c>
      <c r="C58" s="18">
        <f t="shared" ref="C58:K58" si="33">SUM(C59:C61)</f>
        <v>0</v>
      </c>
      <c r="D58" s="18">
        <f t="shared" si="33"/>
        <v>0</v>
      </c>
      <c r="E58" s="18">
        <f t="shared" si="33"/>
        <v>0</v>
      </c>
      <c r="F58" s="18">
        <f t="shared" si="33"/>
        <v>0</v>
      </c>
      <c r="G58" s="18">
        <f t="shared" si="33"/>
        <v>0</v>
      </c>
      <c r="H58" s="18">
        <f t="shared" si="33"/>
        <v>0</v>
      </c>
      <c r="I58" s="18">
        <f t="shared" si="33"/>
        <v>0</v>
      </c>
      <c r="J58" s="18">
        <f t="shared" si="33"/>
        <v>0</v>
      </c>
      <c r="K58" s="19">
        <f t="shared" si="33"/>
        <v>0</v>
      </c>
      <c r="L58" s="17">
        <f>SUM(L59:L61)</f>
        <v>0</v>
      </c>
      <c r="M58" s="18">
        <f t="shared" ref="M58:U58" si="34">SUM(M59:M61)</f>
        <v>0</v>
      </c>
      <c r="N58" s="18">
        <f t="shared" si="34"/>
        <v>0</v>
      </c>
      <c r="O58" s="18">
        <f t="shared" si="34"/>
        <v>0</v>
      </c>
      <c r="P58" s="18">
        <f t="shared" si="34"/>
        <v>0</v>
      </c>
      <c r="Q58" s="18">
        <f t="shared" si="34"/>
        <v>0</v>
      </c>
      <c r="R58" s="18">
        <f t="shared" si="34"/>
        <v>0</v>
      </c>
      <c r="S58" s="18">
        <f t="shared" si="34"/>
        <v>0</v>
      </c>
      <c r="T58" s="18">
        <f t="shared" si="34"/>
        <v>0</v>
      </c>
      <c r="U58" s="19">
        <f t="shared" si="34"/>
        <v>0</v>
      </c>
      <c r="V58" s="17">
        <f>SUM(V59:V61)</f>
        <v>0</v>
      </c>
      <c r="W58" s="18">
        <f t="shared" ref="W58:AE58" si="35">SUM(W59:W61)</f>
        <v>0</v>
      </c>
      <c r="X58" s="18">
        <f t="shared" si="35"/>
        <v>0</v>
      </c>
      <c r="Y58" s="18">
        <f t="shared" si="35"/>
        <v>0</v>
      </c>
      <c r="Z58" s="18">
        <f t="shared" si="35"/>
        <v>0</v>
      </c>
      <c r="AA58" s="18">
        <f t="shared" si="35"/>
        <v>0</v>
      </c>
      <c r="AB58" s="18">
        <f t="shared" si="35"/>
        <v>0</v>
      </c>
      <c r="AC58" s="18">
        <f t="shared" si="35"/>
        <v>0</v>
      </c>
      <c r="AD58" s="18">
        <f t="shared" si="35"/>
        <v>0</v>
      </c>
      <c r="AE58" s="19">
        <f t="shared" si="35"/>
        <v>0</v>
      </c>
      <c r="AF58" s="83">
        <f t="shared" ref="AF58:BN58" si="36">SUM(AF59:AF61)</f>
        <v>0</v>
      </c>
      <c r="AG58" s="33">
        <f t="shared" si="36"/>
        <v>0</v>
      </c>
      <c r="AH58" s="33">
        <f t="shared" si="36"/>
        <v>0</v>
      </c>
      <c r="AI58" s="33">
        <f t="shared" si="36"/>
        <v>0</v>
      </c>
      <c r="AJ58" s="33">
        <f t="shared" si="36"/>
        <v>0</v>
      </c>
      <c r="AK58" s="33">
        <f t="shared" si="36"/>
        <v>0</v>
      </c>
      <c r="AL58" s="33">
        <f t="shared" si="36"/>
        <v>0</v>
      </c>
      <c r="AM58" s="33">
        <f t="shared" si="36"/>
        <v>0</v>
      </c>
      <c r="AN58" s="33">
        <f t="shared" si="36"/>
        <v>0</v>
      </c>
      <c r="AO58" s="74">
        <f t="shared" si="36"/>
        <v>0</v>
      </c>
      <c r="AP58" s="32">
        <f t="shared" si="36"/>
        <v>0</v>
      </c>
      <c r="AQ58" s="33">
        <f t="shared" si="36"/>
        <v>0</v>
      </c>
      <c r="AR58" s="33">
        <f t="shared" si="36"/>
        <v>0</v>
      </c>
      <c r="AS58" s="33">
        <f t="shared" si="36"/>
        <v>0</v>
      </c>
      <c r="AT58" s="33">
        <f t="shared" si="36"/>
        <v>0</v>
      </c>
      <c r="AU58" s="33">
        <f t="shared" si="36"/>
        <v>0</v>
      </c>
      <c r="AV58" s="33">
        <f t="shared" si="36"/>
        <v>0</v>
      </c>
      <c r="AW58" s="33">
        <f t="shared" si="36"/>
        <v>0</v>
      </c>
      <c r="AX58" s="33">
        <f t="shared" si="36"/>
        <v>0</v>
      </c>
      <c r="AY58" s="34">
        <f t="shared" si="36"/>
        <v>0</v>
      </c>
      <c r="AZ58" s="83">
        <f t="shared" si="36"/>
        <v>0</v>
      </c>
      <c r="BA58" s="33">
        <f t="shared" si="36"/>
        <v>0</v>
      </c>
      <c r="BB58" s="33">
        <f t="shared" si="36"/>
        <v>0</v>
      </c>
      <c r="BC58" s="33">
        <f t="shared" si="36"/>
        <v>0</v>
      </c>
      <c r="BD58" s="33">
        <f t="shared" si="36"/>
        <v>0</v>
      </c>
      <c r="BE58" s="33">
        <f t="shared" si="36"/>
        <v>0</v>
      </c>
      <c r="BF58" s="33">
        <f t="shared" si="36"/>
        <v>0</v>
      </c>
      <c r="BG58" s="33">
        <f t="shared" si="36"/>
        <v>0</v>
      </c>
      <c r="BH58" s="33">
        <f t="shared" si="36"/>
        <v>0</v>
      </c>
      <c r="BI58" s="74">
        <f t="shared" si="36"/>
        <v>0</v>
      </c>
      <c r="BJ58" s="32">
        <f t="shared" si="36"/>
        <v>0</v>
      </c>
      <c r="BK58" s="33">
        <f t="shared" si="36"/>
        <v>0</v>
      </c>
      <c r="BL58" s="33">
        <f t="shared" si="36"/>
        <v>0</v>
      </c>
      <c r="BM58" s="33">
        <f t="shared" si="36"/>
        <v>0</v>
      </c>
      <c r="BN58" s="33">
        <f t="shared" si="36"/>
        <v>0</v>
      </c>
      <c r="BO58" s="33">
        <f t="shared" ref="BO58:DQ58" si="37">SUM(BO59:BO61)</f>
        <v>0</v>
      </c>
      <c r="BP58" s="33">
        <f t="shared" si="37"/>
        <v>0</v>
      </c>
      <c r="BQ58" s="33">
        <f t="shared" si="37"/>
        <v>0</v>
      </c>
      <c r="BR58" s="33">
        <f t="shared" si="37"/>
        <v>0</v>
      </c>
      <c r="BS58" s="34">
        <f t="shared" si="37"/>
        <v>0</v>
      </c>
      <c r="BT58" s="83">
        <f t="shared" si="37"/>
        <v>0</v>
      </c>
      <c r="BU58" s="33">
        <f t="shared" si="37"/>
        <v>0</v>
      </c>
      <c r="BV58" s="33">
        <f t="shared" si="37"/>
        <v>0</v>
      </c>
      <c r="BW58" s="33">
        <f t="shared" si="37"/>
        <v>0</v>
      </c>
      <c r="BX58" s="33">
        <f t="shared" si="37"/>
        <v>0</v>
      </c>
      <c r="BY58" s="33">
        <f t="shared" si="37"/>
        <v>0</v>
      </c>
      <c r="BZ58" s="33">
        <f t="shared" si="37"/>
        <v>0</v>
      </c>
      <c r="CA58" s="33">
        <f t="shared" si="37"/>
        <v>0</v>
      </c>
      <c r="CB58" s="33">
        <f t="shared" si="37"/>
        <v>0</v>
      </c>
      <c r="CC58" s="74">
        <f t="shared" si="37"/>
        <v>0</v>
      </c>
      <c r="CD58" s="32">
        <f t="shared" si="37"/>
        <v>0</v>
      </c>
      <c r="CE58" s="33">
        <f t="shared" si="37"/>
        <v>0</v>
      </c>
      <c r="CF58" s="33">
        <f t="shared" si="37"/>
        <v>0</v>
      </c>
      <c r="CG58" s="33">
        <f t="shared" si="37"/>
        <v>0</v>
      </c>
      <c r="CH58" s="33">
        <f t="shared" si="37"/>
        <v>0</v>
      </c>
      <c r="CI58" s="33">
        <f t="shared" si="37"/>
        <v>0</v>
      </c>
      <c r="CJ58" s="33">
        <f t="shared" si="37"/>
        <v>0</v>
      </c>
      <c r="CK58" s="33">
        <f t="shared" si="37"/>
        <v>0</v>
      </c>
      <c r="CL58" s="33">
        <f t="shared" si="37"/>
        <v>0</v>
      </c>
      <c r="CM58" s="34">
        <f t="shared" si="37"/>
        <v>0</v>
      </c>
      <c r="CN58" s="32">
        <f t="shared" si="37"/>
        <v>0</v>
      </c>
      <c r="CO58" s="33">
        <f t="shared" si="37"/>
        <v>0</v>
      </c>
      <c r="CP58" s="33">
        <f t="shared" si="37"/>
        <v>0</v>
      </c>
      <c r="CQ58" s="33">
        <f t="shared" si="37"/>
        <v>0</v>
      </c>
      <c r="CR58" s="33">
        <f t="shared" si="37"/>
        <v>0</v>
      </c>
      <c r="CS58" s="33">
        <f t="shared" si="37"/>
        <v>0</v>
      </c>
      <c r="CT58" s="33">
        <f t="shared" si="37"/>
        <v>0</v>
      </c>
      <c r="CU58" s="33">
        <f t="shared" si="37"/>
        <v>0</v>
      </c>
      <c r="CV58" s="33">
        <f t="shared" si="37"/>
        <v>0</v>
      </c>
      <c r="CW58" s="34">
        <f t="shared" si="37"/>
        <v>0</v>
      </c>
      <c r="CX58" s="32">
        <f t="shared" si="37"/>
        <v>0</v>
      </c>
      <c r="CY58" s="33">
        <f t="shared" si="37"/>
        <v>0</v>
      </c>
      <c r="CZ58" s="33">
        <f t="shared" si="37"/>
        <v>0</v>
      </c>
      <c r="DA58" s="33">
        <f t="shared" si="37"/>
        <v>0</v>
      </c>
      <c r="DB58" s="33">
        <f t="shared" si="37"/>
        <v>0</v>
      </c>
      <c r="DC58" s="33">
        <f t="shared" si="37"/>
        <v>0</v>
      </c>
      <c r="DD58" s="33">
        <f t="shared" si="37"/>
        <v>0</v>
      </c>
      <c r="DE58" s="33">
        <f t="shared" si="37"/>
        <v>0</v>
      </c>
      <c r="DF58" s="33">
        <f t="shared" si="37"/>
        <v>0</v>
      </c>
      <c r="DG58" s="34">
        <f t="shared" si="37"/>
        <v>0</v>
      </c>
      <c r="DH58" s="270">
        <f t="shared" si="37"/>
        <v>0</v>
      </c>
      <c r="DI58" s="271">
        <f t="shared" si="37"/>
        <v>0</v>
      </c>
      <c r="DJ58" s="271">
        <f t="shared" si="37"/>
        <v>0</v>
      </c>
      <c r="DK58" s="271">
        <f t="shared" si="37"/>
        <v>0</v>
      </c>
      <c r="DL58" s="271">
        <f t="shared" si="37"/>
        <v>0</v>
      </c>
      <c r="DM58" s="271">
        <f t="shared" si="37"/>
        <v>0</v>
      </c>
      <c r="DN58" s="271">
        <f t="shared" si="37"/>
        <v>0</v>
      </c>
      <c r="DO58" s="271">
        <f t="shared" si="37"/>
        <v>0</v>
      </c>
      <c r="DP58" s="271">
        <f t="shared" si="37"/>
        <v>0</v>
      </c>
      <c r="DQ58" s="272">
        <f t="shared" si="37"/>
        <v>0</v>
      </c>
      <c r="DR58" s="32">
        <f t="shared" ref="DR58:DZ58" si="38">SUM(DR59:DR61)</f>
        <v>0</v>
      </c>
      <c r="DS58" s="33">
        <f t="shared" si="38"/>
        <v>0</v>
      </c>
      <c r="DT58" s="33">
        <f t="shared" si="38"/>
        <v>0</v>
      </c>
      <c r="DU58" s="33">
        <f t="shared" si="38"/>
        <v>0</v>
      </c>
      <c r="DV58" s="33">
        <f t="shared" si="38"/>
        <v>0</v>
      </c>
      <c r="DW58" s="33">
        <f t="shared" si="38"/>
        <v>0</v>
      </c>
      <c r="DX58" s="33">
        <f t="shared" si="38"/>
        <v>0</v>
      </c>
      <c r="DY58" s="33">
        <f t="shared" si="38"/>
        <v>0</v>
      </c>
      <c r="DZ58" s="33">
        <f t="shared" si="38"/>
        <v>0</v>
      </c>
      <c r="EA58" s="34">
        <f t="shared" ref="EA58" si="39">SUM(EA59:EA61)</f>
        <v>0</v>
      </c>
    </row>
    <row r="59" spans="1:131" ht="12" customHeight="1" x14ac:dyDescent="0.25">
      <c r="A59" s="170" t="s">
        <v>82</v>
      </c>
      <c r="B59" s="11"/>
      <c r="C59" s="12"/>
      <c r="D59" s="12"/>
      <c r="E59" s="12"/>
      <c r="F59" s="12"/>
      <c r="G59" s="12"/>
      <c r="H59" s="12"/>
      <c r="I59" s="12"/>
      <c r="J59" s="12"/>
      <c r="K59" s="13"/>
      <c r="L59" s="11"/>
      <c r="M59" s="12"/>
      <c r="N59" s="12"/>
      <c r="O59" s="12"/>
      <c r="P59" s="12"/>
      <c r="Q59" s="12"/>
      <c r="R59" s="12"/>
      <c r="S59" s="12"/>
      <c r="T59" s="12"/>
      <c r="U59" s="13"/>
      <c r="V59" s="11"/>
      <c r="W59" s="12"/>
      <c r="X59" s="12"/>
      <c r="Y59" s="12"/>
      <c r="Z59" s="12"/>
      <c r="AA59" s="12"/>
      <c r="AB59" s="12"/>
      <c r="AC59" s="12"/>
      <c r="AD59" s="12"/>
      <c r="AE59" s="13"/>
      <c r="AF59" s="131"/>
      <c r="AG59" s="27"/>
      <c r="AH59" s="27"/>
      <c r="AI59" s="27"/>
      <c r="AJ59" s="27"/>
      <c r="AK59" s="27"/>
      <c r="AL59" s="27"/>
      <c r="AM59" s="27"/>
      <c r="AN59" s="27"/>
      <c r="AO59" s="73"/>
      <c r="AP59" s="26"/>
      <c r="AQ59" s="27"/>
      <c r="AR59" s="27"/>
      <c r="AS59" s="27"/>
      <c r="AT59" s="27"/>
      <c r="AU59" s="27"/>
      <c r="AV59" s="27"/>
      <c r="AW59" s="27"/>
      <c r="AX59" s="27"/>
      <c r="AY59" s="28"/>
      <c r="AZ59" s="131"/>
      <c r="BA59" s="27"/>
      <c r="BB59" s="27"/>
      <c r="BC59" s="27"/>
      <c r="BD59" s="27"/>
      <c r="BE59" s="27"/>
      <c r="BF59" s="27"/>
      <c r="BG59" s="27"/>
      <c r="BH59" s="27"/>
      <c r="BI59" s="73"/>
      <c r="BJ59" s="26"/>
      <c r="BK59" s="27"/>
      <c r="BL59" s="27"/>
      <c r="BM59" s="27"/>
      <c r="BN59" s="27"/>
      <c r="BO59" s="27"/>
      <c r="BP59" s="27"/>
      <c r="BQ59" s="27"/>
      <c r="BR59" s="27"/>
      <c r="BS59" s="28"/>
      <c r="BT59" s="131"/>
      <c r="BU59" s="27"/>
      <c r="BV59" s="27"/>
      <c r="BW59" s="27"/>
      <c r="BX59" s="27"/>
      <c r="BY59" s="27"/>
      <c r="BZ59" s="27"/>
      <c r="CA59" s="27"/>
      <c r="CB59" s="27"/>
      <c r="CC59" s="73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7"/>
      <c r="DI59" s="268"/>
      <c r="DJ59" s="268"/>
      <c r="DK59" s="268"/>
      <c r="DL59" s="268"/>
      <c r="DM59" s="268"/>
      <c r="DN59" s="268"/>
      <c r="DO59" s="268"/>
      <c r="DP59" s="268"/>
      <c r="DQ59" s="269"/>
      <c r="DR59" s="107">
        <f t="shared" si="25"/>
        <v>0</v>
      </c>
      <c r="DS59" s="98">
        <f t="shared" si="25"/>
        <v>0</v>
      </c>
      <c r="DT59" s="98">
        <f t="shared" si="25"/>
        <v>0</v>
      </c>
      <c r="DU59" s="98">
        <f t="shared" si="25"/>
        <v>0</v>
      </c>
      <c r="DV59" s="98">
        <f t="shared" si="25"/>
        <v>0</v>
      </c>
      <c r="DW59" s="98">
        <f t="shared" si="24"/>
        <v>0</v>
      </c>
      <c r="DX59" s="98">
        <f t="shared" si="24"/>
        <v>0</v>
      </c>
      <c r="DY59" s="98">
        <f t="shared" si="24"/>
        <v>0</v>
      </c>
      <c r="DZ59" s="98">
        <f t="shared" si="24"/>
        <v>0</v>
      </c>
      <c r="EA59" s="103">
        <f t="shared" si="24"/>
        <v>0</v>
      </c>
    </row>
    <row r="60" spans="1:131" ht="12" customHeight="1" x14ac:dyDescent="0.25">
      <c r="A60" s="170" t="s">
        <v>83</v>
      </c>
      <c r="B60" s="11"/>
      <c r="C60" s="12"/>
      <c r="D60" s="12"/>
      <c r="E60" s="12"/>
      <c r="F60" s="12"/>
      <c r="G60" s="12"/>
      <c r="H60" s="12"/>
      <c r="I60" s="12"/>
      <c r="J60" s="12"/>
      <c r="K60" s="13"/>
      <c r="L60" s="11"/>
      <c r="M60" s="12"/>
      <c r="N60" s="12"/>
      <c r="O60" s="12"/>
      <c r="P60" s="12"/>
      <c r="Q60" s="12"/>
      <c r="R60" s="12"/>
      <c r="S60" s="12"/>
      <c r="T60" s="12"/>
      <c r="U60" s="13"/>
      <c r="V60" s="11"/>
      <c r="W60" s="12"/>
      <c r="X60" s="12"/>
      <c r="Y60" s="12"/>
      <c r="Z60" s="12"/>
      <c r="AA60" s="12"/>
      <c r="AB60" s="12"/>
      <c r="AC60" s="12"/>
      <c r="AD60" s="12"/>
      <c r="AE60" s="13"/>
      <c r="AF60" s="131"/>
      <c r="AG60" s="27"/>
      <c r="AH60" s="27"/>
      <c r="AI60" s="27"/>
      <c r="AJ60" s="27"/>
      <c r="AK60" s="27"/>
      <c r="AL60" s="27"/>
      <c r="AM60" s="27"/>
      <c r="AN60" s="27"/>
      <c r="AO60" s="73"/>
      <c r="AP60" s="26"/>
      <c r="AQ60" s="27"/>
      <c r="AR60" s="27"/>
      <c r="AS60" s="27"/>
      <c r="AT60" s="27"/>
      <c r="AU60" s="27"/>
      <c r="AV60" s="27"/>
      <c r="AW60" s="27"/>
      <c r="AX60" s="27"/>
      <c r="AY60" s="28"/>
      <c r="AZ60" s="131"/>
      <c r="BA60" s="27"/>
      <c r="BB60" s="27"/>
      <c r="BC60" s="27"/>
      <c r="BD60" s="27"/>
      <c r="BE60" s="27"/>
      <c r="BF60" s="27"/>
      <c r="BG60" s="27"/>
      <c r="BH60" s="27"/>
      <c r="BI60" s="73"/>
      <c r="BJ60" s="26"/>
      <c r="BK60" s="27"/>
      <c r="BL60" s="27"/>
      <c r="BM60" s="27"/>
      <c r="BN60" s="27"/>
      <c r="BO60" s="27"/>
      <c r="BP60" s="27"/>
      <c r="BQ60" s="27"/>
      <c r="BR60" s="27"/>
      <c r="BS60" s="28"/>
      <c r="BT60" s="131"/>
      <c r="BU60" s="27"/>
      <c r="BV60" s="27"/>
      <c r="BW60" s="27"/>
      <c r="BX60" s="27"/>
      <c r="BY60" s="27"/>
      <c r="BZ60" s="27"/>
      <c r="CA60" s="27"/>
      <c r="CB60" s="27"/>
      <c r="CC60" s="73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7"/>
      <c r="DI60" s="268"/>
      <c r="DJ60" s="268"/>
      <c r="DK60" s="268"/>
      <c r="DL60" s="268"/>
      <c r="DM60" s="268"/>
      <c r="DN60" s="268"/>
      <c r="DO60" s="268"/>
      <c r="DP60" s="268"/>
      <c r="DQ60" s="269"/>
      <c r="DR60" s="107">
        <f t="shared" si="25"/>
        <v>0</v>
      </c>
      <c r="DS60" s="98">
        <f t="shared" si="25"/>
        <v>0</v>
      </c>
      <c r="DT60" s="98">
        <f t="shared" si="25"/>
        <v>0</v>
      </c>
      <c r="DU60" s="98">
        <f t="shared" si="25"/>
        <v>0</v>
      </c>
      <c r="DV60" s="98">
        <f t="shared" si="25"/>
        <v>0</v>
      </c>
      <c r="DW60" s="98">
        <f t="shared" si="24"/>
        <v>0</v>
      </c>
      <c r="DX60" s="98">
        <f t="shared" si="24"/>
        <v>0</v>
      </c>
      <c r="DY60" s="98">
        <f t="shared" si="24"/>
        <v>0</v>
      </c>
      <c r="DZ60" s="98">
        <f t="shared" si="24"/>
        <v>0</v>
      </c>
      <c r="EA60" s="103">
        <f t="shared" si="24"/>
        <v>0</v>
      </c>
    </row>
    <row r="61" spans="1:131" ht="12" customHeight="1" x14ac:dyDescent="0.25">
      <c r="A61" s="170" t="s">
        <v>84</v>
      </c>
      <c r="B61" s="11"/>
      <c r="C61" s="12"/>
      <c r="D61" s="12"/>
      <c r="E61" s="12"/>
      <c r="F61" s="12"/>
      <c r="G61" s="12"/>
      <c r="H61" s="12"/>
      <c r="I61" s="12"/>
      <c r="J61" s="12"/>
      <c r="K61" s="13"/>
      <c r="L61" s="11"/>
      <c r="M61" s="12"/>
      <c r="N61" s="12"/>
      <c r="O61" s="12"/>
      <c r="P61" s="12"/>
      <c r="Q61" s="12"/>
      <c r="R61" s="12"/>
      <c r="S61" s="12"/>
      <c r="T61" s="12"/>
      <c r="U61" s="13"/>
      <c r="V61" s="11"/>
      <c r="W61" s="12"/>
      <c r="X61" s="12"/>
      <c r="Y61" s="12"/>
      <c r="Z61" s="12"/>
      <c r="AA61" s="12"/>
      <c r="AB61" s="12"/>
      <c r="AC61" s="12"/>
      <c r="AD61" s="12"/>
      <c r="AE61" s="13"/>
      <c r="AF61" s="131"/>
      <c r="AG61" s="27"/>
      <c r="AH61" s="27"/>
      <c r="AI61" s="27"/>
      <c r="AJ61" s="27"/>
      <c r="AK61" s="27"/>
      <c r="AL61" s="27"/>
      <c r="AM61" s="27"/>
      <c r="AN61" s="27"/>
      <c r="AO61" s="73"/>
      <c r="AP61" s="26"/>
      <c r="AQ61" s="27"/>
      <c r="AR61" s="27"/>
      <c r="AS61" s="27"/>
      <c r="AT61" s="27"/>
      <c r="AU61" s="27"/>
      <c r="AV61" s="27"/>
      <c r="AW61" s="27"/>
      <c r="AX61" s="27"/>
      <c r="AY61" s="28"/>
      <c r="AZ61" s="131"/>
      <c r="BA61" s="27"/>
      <c r="BB61" s="27"/>
      <c r="BC61" s="27"/>
      <c r="BD61" s="27"/>
      <c r="BE61" s="27"/>
      <c r="BF61" s="27"/>
      <c r="BG61" s="27"/>
      <c r="BH61" s="27"/>
      <c r="BI61" s="73"/>
      <c r="BJ61" s="26"/>
      <c r="BK61" s="27"/>
      <c r="BL61" s="27"/>
      <c r="BM61" s="27"/>
      <c r="BN61" s="27"/>
      <c r="BO61" s="27"/>
      <c r="BP61" s="27"/>
      <c r="BQ61" s="27"/>
      <c r="BR61" s="27"/>
      <c r="BS61" s="28"/>
      <c r="BT61" s="131"/>
      <c r="BU61" s="27"/>
      <c r="BV61" s="27"/>
      <c r="BW61" s="27"/>
      <c r="BX61" s="27"/>
      <c r="BY61" s="27"/>
      <c r="BZ61" s="27"/>
      <c r="CA61" s="27"/>
      <c r="CB61" s="27"/>
      <c r="CC61" s="73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7"/>
      <c r="DI61" s="268"/>
      <c r="DJ61" s="268"/>
      <c r="DK61" s="268"/>
      <c r="DL61" s="268"/>
      <c r="DM61" s="268"/>
      <c r="DN61" s="268"/>
      <c r="DO61" s="268"/>
      <c r="DP61" s="268"/>
      <c r="DQ61" s="269"/>
      <c r="DR61" s="107">
        <f t="shared" si="25"/>
        <v>0</v>
      </c>
      <c r="DS61" s="98">
        <f t="shared" si="25"/>
        <v>0</v>
      </c>
      <c r="DT61" s="98">
        <f t="shared" si="25"/>
        <v>0</v>
      </c>
      <c r="DU61" s="98">
        <f t="shared" si="25"/>
        <v>0</v>
      </c>
      <c r="DV61" s="98">
        <f t="shared" si="25"/>
        <v>0</v>
      </c>
      <c r="DW61" s="98">
        <f t="shared" si="24"/>
        <v>0</v>
      </c>
      <c r="DX61" s="98">
        <f t="shared" si="24"/>
        <v>0</v>
      </c>
      <c r="DY61" s="98">
        <f t="shared" si="24"/>
        <v>0</v>
      </c>
      <c r="DZ61" s="98">
        <f t="shared" si="24"/>
        <v>0</v>
      </c>
      <c r="EA61" s="103">
        <f t="shared" si="24"/>
        <v>0</v>
      </c>
    </row>
    <row r="62" spans="1:131" ht="12" customHeight="1" x14ac:dyDescent="0.25">
      <c r="A62" s="172" t="s">
        <v>85</v>
      </c>
      <c r="B62" s="17"/>
      <c r="C62" s="18"/>
      <c r="D62" s="18"/>
      <c r="E62" s="18"/>
      <c r="F62" s="18"/>
      <c r="G62" s="18"/>
      <c r="H62" s="18"/>
      <c r="I62" s="229"/>
      <c r="J62" s="18"/>
      <c r="K62" s="19"/>
      <c r="L62" s="17"/>
      <c r="M62" s="18"/>
      <c r="N62" s="18"/>
      <c r="O62" s="18"/>
      <c r="P62" s="18"/>
      <c r="Q62" s="18"/>
      <c r="R62" s="18"/>
      <c r="S62" s="229"/>
      <c r="T62" s="18"/>
      <c r="U62" s="19"/>
      <c r="V62" s="17">
        <v>2</v>
      </c>
      <c r="W62" s="18"/>
      <c r="X62" s="18"/>
      <c r="Y62" s="18"/>
      <c r="Z62" s="18"/>
      <c r="AA62" s="18"/>
      <c r="AB62" s="18"/>
      <c r="AC62" s="229"/>
      <c r="AD62" s="18"/>
      <c r="AE62" s="19"/>
      <c r="AF62" s="83"/>
      <c r="AG62" s="33"/>
      <c r="AH62" s="33"/>
      <c r="AI62" s="33"/>
      <c r="AJ62" s="33"/>
      <c r="AK62" s="33"/>
      <c r="AL62" s="33"/>
      <c r="AM62" s="33"/>
      <c r="AN62" s="33"/>
      <c r="AO62" s="74"/>
      <c r="AP62" s="32"/>
      <c r="AQ62" s="33"/>
      <c r="AR62" s="33"/>
      <c r="AS62" s="33"/>
      <c r="AT62" s="33"/>
      <c r="AU62" s="33"/>
      <c r="AV62" s="33"/>
      <c r="AW62" s="33"/>
      <c r="AX62" s="33"/>
      <c r="AY62" s="34"/>
      <c r="AZ62" s="83"/>
      <c r="BA62" s="33"/>
      <c r="BB62" s="33"/>
      <c r="BC62" s="33"/>
      <c r="BD62" s="33"/>
      <c r="BE62" s="33"/>
      <c r="BF62" s="33"/>
      <c r="BG62" s="33"/>
      <c r="BH62" s="33"/>
      <c r="BI62" s="74"/>
      <c r="BJ62" s="32"/>
      <c r="BK62" s="33"/>
      <c r="BL62" s="33"/>
      <c r="BM62" s="33"/>
      <c r="BN62" s="33"/>
      <c r="BO62" s="33"/>
      <c r="BP62" s="33"/>
      <c r="BQ62" s="33"/>
      <c r="BR62" s="33"/>
      <c r="BS62" s="34"/>
      <c r="BT62" s="83"/>
      <c r="BU62" s="33"/>
      <c r="BV62" s="33"/>
      <c r="BW62" s="33"/>
      <c r="BX62" s="33"/>
      <c r="BY62" s="33"/>
      <c r="BZ62" s="33"/>
      <c r="CA62" s="33"/>
      <c r="CB62" s="33"/>
      <c r="CC62" s="7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270"/>
      <c r="DI62" s="271"/>
      <c r="DJ62" s="271"/>
      <c r="DK62" s="271"/>
      <c r="DL62" s="271"/>
      <c r="DM62" s="271"/>
      <c r="DN62" s="271"/>
      <c r="DO62" s="271"/>
      <c r="DP62" s="271"/>
      <c r="DQ62" s="272"/>
      <c r="DR62" s="9">
        <f>B62+L62+V62+AF62+AP62+AZ62+BJ62+BT62+CD62+CN62+CX62+DH62</f>
        <v>2</v>
      </c>
      <c r="DS62" s="53">
        <f t="shared" ref="DS62" si="40">C62+M62+W62+AG62+AQ62+BA62+BK62+BU62+CE62+CO62+CY62+DI62</f>
        <v>0</v>
      </c>
      <c r="DT62" s="53">
        <f t="shared" ref="DT62" si="41">D62+N62+X62+AH62+AR62+BB62+BL62+BV62+CF62+CP62+CZ62+DJ62</f>
        <v>0</v>
      </c>
      <c r="DU62" s="53">
        <f t="shared" ref="DU62" si="42">E62+O62+Y62+AI62+AS62+BC62+BM62+BW62+CG62+CQ62+DA62+DK62</f>
        <v>0</v>
      </c>
      <c r="DV62" s="53">
        <f t="shared" ref="DV62" si="43">F62+P62+Z62+AJ62+AT62+BD62+BN62+BX62+CH62+CR62+DB62+DL62</f>
        <v>0</v>
      </c>
      <c r="DW62" s="53">
        <f t="shared" ref="DW62" si="44">G62+Q62+AA62+AK62+AU62+BE62+BO62+BY62+CI62+CS62+DC62+DM62</f>
        <v>0</v>
      </c>
      <c r="DX62" s="53">
        <f t="shared" ref="DX62" si="45">H62+R62+AB62+AL62+AV62+BF62+BP62+BZ62+CJ62+CT62+DD62+DN62</f>
        <v>0</v>
      </c>
      <c r="DY62" s="53">
        <f t="shared" ref="DY62" si="46">I62+S62+AC62+AM62+AW62+BG62+BQ62+CA62+CK62+CU62+DE62+DO62</f>
        <v>0</v>
      </c>
      <c r="DZ62" s="53">
        <f t="shared" ref="DZ62" si="47">J62+T62+AD62+AN62+AX62+BH62+BR62+CB62+CL62+CV62+DF62+DP62</f>
        <v>0</v>
      </c>
      <c r="EA62" s="108">
        <f t="shared" ref="EA62" si="48">K62+U62+AE62+AO62+AY62+BI62+BS62+CC62+CM62+CW62+DG62+DQ62</f>
        <v>0</v>
      </c>
    </row>
    <row r="63" spans="1:131" ht="12" customHeight="1" x14ac:dyDescent="0.25">
      <c r="A63" s="170" t="s">
        <v>86</v>
      </c>
      <c r="B63" s="11"/>
      <c r="C63" s="12"/>
      <c r="D63" s="12"/>
      <c r="E63" s="12"/>
      <c r="F63" s="12"/>
      <c r="G63" s="12"/>
      <c r="H63" s="12"/>
      <c r="I63" s="12"/>
      <c r="J63" s="12"/>
      <c r="K63" s="13"/>
      <c r="L63" s="11"/>
      <c r="M63" s="12"/>
      <c r="N63" s="12"/>
      <c r="O63" s="12"/>
      <c r="P63" s="12"/>
      <c r="Q63" s="12"/>
      <c r="R63" s="12"/>
      <c r="S63" s="12"/>
      <c r="T63" s="12"/>
      <c r="U63" s="13"/>
      <c r="V63" s="11"/>
      <c r="W63" s="12"/>
      <c r="X63" s="12"/>
      <c r="Y63" s="12"/>
      <c r="Z63" s="12"/>
      <c r="AA63" s="12"/>
      <c r="AB63" s="12"/>
      <c r="AC63" s="12"/>
      <c r="AD63" s="12"/>
      <c r="AE63" s="13"/>
      <c r="AF63" s="131"/>
      <c r="AG63" s="27"/>
      <c r="AH63" s="27"/>
      <c r="AI63" s="27"/>
      <c r="AJ63" s="27"/>
      <c r="AK63" s="27"/>
      <c r="AL63" s="27"/>
      <c r="AM63" s="27"/>
      <c r="AN63" s="27"/>
      <c r="AO63" s="73"/>
      <c r="AP63" s="26"/>
      <c r="AQ63" s="27"/>
      <c r="AR63" s="27"/>
      <c r="AS63" s="27"/>
      <c r="AT63" s="27"/>
      <c r="AU63" s="27"/>
      <c r="AV63" s="27"/>
      <c r="AW63" s="27"/>
      <c r="AX63" s="27"/>
      <c r="AY63" s="28"/>
      <c r="AZ63" s="131"/>
      <c r="BA63" s="27"/>
      <c r="BB63" s="27"/>
      <c r="BC63" s="27"/>
      <c r="BD63" s="27"/>
      <c r="BE63" s="27"/>
      <c r="BF63" s="27"/>
      <c r="BG63" s="27"/>
      <c r="BH63" s="27"/>
      <c r="BI63" s="73"/>
      <c r="BJ63" s="26"/>
      <c r="BK63" s="27"/>
      <c r="BL63" s="27"/>
      <c r="BM63" s="27"/>
      <c r="BN63" s="27"/>
      <c r="BO63" s="27"/>
      <c r="BP63" s="27"/>
      <c r="BQ63" s="27"/>
      <c r="BR63" s="27"/>
      <c r="BS63" s="28"/>
      <c r="BT63" s="131"/>
      <c r="BU63" s="27"/>
      <c r="BV63" s="27"/>
      <c r="BW63" s="27"/>
      <c r="BX63" s="27"/>
      <c r="BY63" s="27"/>
      <c r="BZ63" s="27"/>
      <c r="CA63" s="27"/>
      <c r="CB63" s="27"/>
      <c r="CC63" s="73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7"/>
      <c r="DI63" s="268"/>
      <c r="DJ63" s="268"/>
      <c r="DK63" s="268"/>
      <c r="DL63" s="268"/>
      <c r="DM63" s="268"/>
      <c r="DN63" s="268"/>
      <c r="DO63" s="268"/>
      <c r="DP63" s="268"/>
      <c r="DQ63" s="269"/>
      <c r="DR63" s="107">
        <f t="shared" si="25"/>
        <v>0</v>
      </c>
      <c r="DS63" s="98">
        <f t="shared" si="25"/>
        <v>0</v>
      </c>
      <c r="DT63" s="98">
        <f t="shared" si="25"/>
        <v>0</v>
      </c>
      <c r="DU63" s="98">
        <f t="shared" si="25"/>
        <v>0</v>
      </c>
      <c r="DV63" s="98">
        <f t="shared" si="25"/>
        <v>0</v>
      </c>
      <c r="DW63" s="98">
        <f t="shared" si="24"/>
        <v>0</v>
      </c>
      <c r="DX63" s="98">
        <f t="shared" si="24"/>
        <v>0</v>
      </c>
      <c r="DY63" s="98">
        <f t="shared" si="24"/>
        <v>0</v>
      </c>
      <c r="DZ63" s="98">
        <f t="shared" si="24"/>
        <v>0</v>
      </c>
      <c r="EA63" s="103">
        <f t="shared" si="24"/>
        <v>0</v>
      </c>
    </row>
    <row r="64" spans="1:131" ht="12" customHeight="1" x14ac:dyDescent="0.25">
      <c r="A64" s="170" t="s">
        <v>87</v>
      </c>
      <c r="B64" s="11"/>
      <c r="C64" s="12"/>
      <c r="D64" s="12"/>
      <c r="E64" s="12"/>
      <c r="F64" s="12"/>
      <c r="G64" s="12"/>
      <c r="H64" s="12"/>
      <c r="I64" s="12"/>
      <c r="J64" s="12"/>
      <c r="K64" s="13"/>
      <c r="L64" s="11"/>
      <c r="M64" s="12"/>
      <c r="N64" s="12"/>
      <c r="O64" s="12"/>
      <c r="P64" s="12"/>
      <c r="Q64" s="12"/>
      <c r="R64" s="12"/>
      <c r="S64" s="12"/>
      <c r="T64" s="12"/>
      <c r="U64" s="13"/>
      <c r="V64" s="11"/>
      <c r="W64" s="12"/>
      <c r="X64" s="12"/>
      <c r="Y64" s="12"/>
      <c r="Z64" s="12"/>
      <c r="AA64" s="12"/>
      <c r="AB64" s="12"/>
      <c r="AC64" s="12"/>
      <c r="AD64" s="12"/>
      <c r="AE64" s="13"/>
      <c r="AF64" s="131"/>
      <c r="AG64" s="27"/>
      <c r="AH64" s="27"/>
      <c r="AI64" s="27"/>
      <c r="AJ64" s="27"/>
      <c r="AK64" s="27"/>
      <c r="AL64" s="27"/>
      <c r="AM64" s="27"/>
      <c r="AN64" s="27"/>
      <c r="AO64" s="73"/>
      <c r="AP64" s="26"/>
      <c r="AQ64" s="27"/>
      <c r="AR64" s="27"/>
      <c r="AS64" s="27"/>
      <c r="AT64" s="27"/>
      <c r="AU64" s="27"/>
      <c r="AV64" s="27"/>
      <c r="AW64" s="27"/>
      <c r="AX64" s="27"/>
      <c r="AY64" s="28"/>
      <c r="AZ64" s="131"/>
      <c r="BA64" s="27"/>
      <c r="BB64" s="27"/>
      <c r="BC64" s="27"/>
      <c r="BD64" s="27"/>
      <c r="BE64" s="27"/>
      <c r="BF64" s="27"/>
      <c r="BG64" s="27"/>
      <c r="BH64" s="27"/>
      <c r="BI64" s="73"/>
      <c r="BJ64" s="26"/>
      <c r="BK64" s="27"/>
      <c r="BL64" s="27"/>
      <c r="BM64" s="27"/>
      <c r="BN64" s="27"/>
      <c r="BO64" s="27"/>
      <c r="BP64" s="27"/>
      <c r="BQ64" s="27"/>
      <c r="BR64" s="27"/>
      <c r="BS64" s="28"/>
      <c r="BT64" s="131"/>
      <c r="BU64" s="27"/>
      <c r="BV64" s="27"/>
      <c r="BW64" s="27"/>
      <c r="BX64" s="27"/>
      <c r="BY64" s="27"/>
      <c r="BZ64" s="27"/>
      <c r="CA64" s="27"/>
      <c r="CB64" s="27"/>
      <c r="CC64" s="73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7"/>
      <c r="DI64" s="268"/>
      <c r="DJ64" s="268"/>
      <c r="DK64" s="268"/>
      <c r="DL64" s="268"/>
      <c r="DM64" s="268"/>
      <c r="DN64" s="268"/>
      <c r="DO64" s="268"/>
      <c r="DP64" s="268"/>
      <c r="DQ64" s="269"/>
      <c r="DR64" s="107">
        <f t="shared" si="25"/>
        <v>0</v>
      </c>
      <c r="DS64" s="98">
        <f t="shared" si="25"/>
        <v>0</v>
      </c>
      <c r="DT64" s="98">
        <f t="shared" si="25"/>
        <v>0</v>
      </c>
      <c r="DU64" s="98">
        <f t="shared" si="25"/>
        <v>0</v>
      </c>
      <c r="DV64" s="98">
        <f t="shared" si="25"/>
        <v>0</v>
      </c>
      <c r="DW64" s="98">
        <f t="shared" si="24"/>
        <v>0</v>
      </c>
      <c r="DX64" s="98">
        <f t="shared" si="24"/>
        <v>0</v>
      </c>
      <c r="DY64" s="98">
        <f t="shared" si="24"/>
        <v>0</v>
      </c>
      <c r="DZ64" s="98">
        <f t="shared" si="24"/>
        <v>0</v>
      </c>
      <c r="EA64" s="103">
        <f t="shared" si="24"/>
        <v>0</v>
      </c>
    </row>
    <row r="65" spans="1:131" ht="12" customHeight="1" x14ac:dyDescent="0.25">
      <c r="A65" s="172" t="s">
        <v>88</v>
      </c>
      <c r="B65" s="17"/>
      <c r="C65" s="18"/>
      <c r="D65" s="18"/>
      <c r="E65" s="18"/>
      <c r="F65" s="18"/>
      <c r="G65" s="18"/>
      <c r="H65" s="18"/>
      <c r="I65" s="18"/>
      <c r="J65" s="18"/>
      <c r="K65" s="19"/>
      <c r="L65" s="17"/>
      <c r="M65" s="18"/>
      <c r="N65" s="18"/>
      <c r="O65" s="18"/>
      <c r="P65" s="18"/>
      <c r="Q65" s="18"/>
      <c r="R65" s="18"/>
      <c r="S65" s="18"/>
      <c r="T65" s="18"/>
      <c r="U65" s="19"/>
      <c r="V65" s="17"/>
      <c r="W65" s="18"/>
      <c r="X65" s="18"/>
      <c r="Y65" s="18"/>
      <c r="Z65" s="18"/>
      <c r="AA65" s="18"/>
      <c r="AB65" s="18"/>
      <c r="AC65" s="18"/>
      <c r="AD65" s="18"/>
      <c r="AE65" s="19"/>
      <c r="AF65" s="83"/>
      <c r="AG65" s="33"/>
      <c r="AH65" s="33"/>
      <c r="AI65" s="33"/>
      <c r="AJ65" s="33"/>
      <c r="AK65" s="33"/>
      <c r="AL65" s="33"/>
      <c r="AM65" s="33"/>
      <c r="AN65" s="33"/>
      <c r="AO65" s="74"/>
      <c r="AP65" s="32"/>
      <c r="AQ65" s="33"/>
      <c r="AR65" s="33"/>
      <c r="AS65" s="33"/>
      <c r="AT65" s="33"/>
      <c r="AU65" s="33"/>
      <c r="AV65" s="33"/>
      <c r="AW65" s="33"/>
      <c r="AX65" s="33"/>
      <c r="AY65" s="34"/>
      <c r="AZ65" s="83"/>
      <c r="BA65" s="33"/>
      <c r="BB65" s="33"/>
      <c r="BC65" s="33"/>
      <c r="BD65" s="33"/>
      <c r="BE65" s="33"/>
      <c r="BF65" s="33"/>
      <c r="BG65" s="33"/>
      <c r="BH65" s="33"/>
      <c r="BI65" s="74"/>
      <c r="BJ65" s="32"/>
      <c r="BK65" s="33"/>
      <c r="BL65" s="33"/>
      <c r="BM65" s="33"/>
      <c r="BN65" s="33"/>
      <c r="BO65" s="33"/>
      <c r="BP65" s="33"/>
      <c r="BQ65" s="33"/>
      <c r="BR65" s="33"/>
      <c r="BS65" s="34"/>
      <c r="BT65" s="83"/>
      <c r="BU65" s="33"/>
      <c r="BV65" s="33"/>
      <c r="BW65" s="33"/>
      <c r="BX65" s="33"/>
      <c r="BY65" s="33"/>
      <c r="BZ65" s="33"/>
      <c r="CA65" s="33"/>
      <c r="CB65" s="33"/>
      <c r="CC65" s="74"/>
      <c r="CD65" s="32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270"/>
      <c r="DI65" s="271"/>
      <c r="DJ65" s="271"/>
      <c r="DK65" s="271"/>
      <c r="DL65" s="271"/>
      <c r="DM65" s="271"/>
      <c r="DN65" s="271"/>
      <c r="DO65" s="271"/>
      <c r="DP65" s="271"/>
      <c r="DQ65" s="272"/>
      <c r="DR65" s="9">
        <f>B65+L65+V65+AF65+AP65+AZ65+BJ65+BT65+CD65+CN65+CX65+DH65</f>
        <v>0</v>
      </c>
      <c r="DS65" s="53">
        <f t="shared" si="25"/>
        <v>0</v>
      </c>
      <c r="DT65" s="53">
        <f t="shared" si="25"/>
        <v>0</v>
      </c>
      <c r="DU65" s="53">
        <f t="shared" si="25"/>
        <v>0</v>
      </c>
      <c r="DV65" s="53">
        <f t="shared" si="25"/>
        <v>0</v>
      </c>
      <c r="DW65" s="53">
        <f t="shared" si="24"/>
        <v>0</v>
      </c>
      <c r="DX65" s="53">
        <f t="shared" si="24"/>
        <v>0</v>
      </c>
      <c r="DY65" s="53">
        <f t="shared" si="24"/>
        <v>0</v>
      </c>
      <c r="DZ65" s="53">
        <f t="shared" si="24"/>
        <v>0</v>
      </c>
      <c r="EA65" s="108">
        <f t="shared" si="24"/>
        <v>0</v>
      </c>
    </row>
    <row r="66" spans="1:131" ht="12" customHeight="1" x14ac:dyDescent="0.25">
      <c r="A66" s="170" t="s">
        <v>19</v>
      </c>
      <c r="B66" s="11"/>
      <c r="C66" s="12"/>
      <c r="D66" s="12"/>
      <c r="E66" s="12"/>
      <c r="F66" s="12"/>
      <c r="G66" s="12"/>
      <c r="H66" s="12"/>
      <c r="I66" s="12"/>
      <c r="J66" s="12"/>
      <c r="K66" s="13"/>
      <c r="L66" s="11"/>
      <c r="M66" s="12"/>
      <c r="N66" s="12"/>
      <c r="O66" s="12"/>
      <c r="P66" s="12"/>
      <c r="Q66" s="12"/>
      <c r="R66" s="12"/>
      <c r="S66" s="12"/>
      <c r="T66" s="12"/>
      <c r="U66" s="13"/>
      <c r="V66" s="11"/>
      <c r="W66" s="12"/>
      <c r="X66" s="12"/>
      <c r="Y66" s="12"/>
      <c r="Z66" s="12"/>
      <c r="AA66" s="12"/>
      <c r="AB66" s="12"/>
      <c r="AC66" s="12"/>
      <c r="AD66" s="12"/>
      <c r="AE66" s="13"/>
      <c r="AF66" s="131"/>
      <c r="AG66" s="27"/>
      <c r="AH66" s="27"/>
      <c r="AI66" s="27"/>
      <c r="AJ66" s="27"/>
      <c r="AK66" s="27"/>
      <c r="AL66" s="27"/>
      <c r="AM66" s="27"/>
      <c r="AN66" s="27"/>
      <c r="AO66" s="73"/>
      <c r="AP66" s="26"/>
      <c r="AQ66" s="27"/>
      <c r="AR66" s="27"/>
      <c r="AS66" s="27"/>
      <c r="AT66" s="27"/>
      <c r="AU66" s="27"/>
      <c r="AV66" s="27"/>
      <c r="AW66" s="27"/>
      <c r="AX66" s="27"/>
      <c r="AY66" s="28"/>
      <c r="AZ66" s="131"/>
      <c r="BA66" s="27"/>
      <c r="BB66" s="27"/>
      <c r="BC66" s="27"/>
      <c r="BD66" s="27"/>
      <c r="BE66" s="27"/>
      <c r="BF66" s="27"/>
      <c r="BG66" s="27"/>
      <c r="BH66" s="27"/>
      <c r="BI66" s="73"/>
      <c r="BJ66" s="26"/>
      <c r="BK66" s="27"/>
      <c r="BL66" s="27"/>
      <c r="BM66" s="27"/>
      <c r="BN66" s="27"/>
      <c r="BO66" s="27"/>
      <c r="BP66" s="27"/>
      <c r="BQ66" s="27"/>
      <c r="BR66" s="27"/>
      <c r="BS66" s="28"/>
      <c r="BT66" s="131"/>
      <c r="BU66" s="27"/>
      <c r="BV66" s="27"/>
      <c r="BW66" s="27"/>
      <c r="BX66" s="27"/>
      <c r="BY66" s="27"/>
      <c r="BZ66" s="27"/>
      <c r="CA66" s="27"/>
      <c r="CB66" s="27"/>
      <c r="CC66" s="73"/>
      <c r="CD66" s="26"/>
      <c r="CE66" s="27"/>
      <c r="CF66" s="27"/>
      <c r="CG66" s="27"/>
      <c r="CH66" s="27"/>
      <c r="CI66" s="27"/>
      <c r="CJ66" s="27"/>
      <c r="CK66" s="27"/>
      <c r="CL66" s="27"/>
      <c r="CM66" s="28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7"/>
      <c r="DI66" s="268"/>
      <c r="DJ66" s="268"/>
      <c r="DK66" s="268"/>
      <c r="DL66" s="268"/>
      <c r="DM66" s="268"/>
      <c r="DN66" s="268"/>
      <c r="DO66" s="268"/>
      <c r="DP66" s="268"/>
      <c r="DQ66" s="269"/>
      <c r="DR66" s="107">
        <f t="shared" si="25"/>
        <v>0</v>
      </c>
      <c r="DS66" s="98">
        <f t="shared" si="25"/>
        <v>0</v>
      </c>
      <c r="DT66" s="98">
        <f t="shared" si="25"/>
        <v>0</v>
      </c>
      <c r="DU66" s="98">
        <f t="shared" si="25"/>
        <v>0</v>
      </c>
      <c r="DV66" s="98">
        <f t="shared" si="25"/>
        <v>0</v>
      </c>
      <c r="DW66" s="98">
        <f t="shared" si="24"/>
        <v>0</v>
      </c>
      <c r="DX66" s="98">
        <f t="shared" si="24"/>
        <v>0</v>
      </c>
      <c r="DY66" s="98">
        <f t="shared" si="24"/>
        <v>0</v>
      </c>
      <c r="DZ66" s="98">
        <f t="shared" si="24"/>
        <v>0</v>
      </c>
      <c r="EA66" s="103">
        <f t="shared" si="24"/>
        <v>0</v>
      </c>
    </row>
    <row r="67" spans="1:131" ht="12" customHeight="1" x14ac:dyDescent="0.25">
      <c r="A67" s="170" t="s">
        <v>20</v>
      </c>
      <c r="B67" s="11"/>
      <c r="C67" s="12"/>
      <c r="D67" s="12"/>
      <c r="E67" s="12"/>
      <c r="F67" s="12"/>
      <c r="G67" s="12"/>
      <c r="H67" s="12"/>
      <c r="I67" s="12"/>
      <c r="J67" s="12"/>
      <c r="K67" s="13"/>
      <c r="L67" s="11"/>
      <c r="M67" s="12"/>
      <c r="N67" s="12"/>
      <c r="O67" s="12"/>
      <c r="P67" s="12">
        <v>3</v>
      </c>
      <c r="Q67" s="12"/>
      <c r="R67" s="12"/>
      <c r="S67" s="12"/>
      <c r="T67" s="12"/>
      <c r="U67" s="13">
        <v>2</v>
      </c>
      <c r="V67" s="11"/>
      <c r="W67" s="12"/>
      <c r="X67" s="12"/>
      <c r="Y67" s="12"/>
      <c r="Z67" s="12"/>
      <c r="AA67" s="12"/>
      <c r="AB67" s="12"/>
      <c r="AC67" s="12"/>
      <c r="AD67" s="12"/>
      <c r="AE67" s="13"/>
      <c r="AF67" s="131"/>
      <c r="AG67" s="27"/>
      <c r="AH67" s="27"/>
      <c r="AI67" s="27"/>
      <c r="AJ67" s="27"/>
      <c r="AK67" s="27"/>
      <c r="AL67" s="27"/>
      <c r="AM67" s="27"/>
      <c r="AN67" s="27"/>
      <c r="AO67" s="73"/>
      <c r="AP67" s="26"/>
      <c r="AQ67" s="27"/>
      <c r="AR67" s="27"/>
      <c r="AS67" s="27"/>
      <c r="AT67" s="27"/>
      <c r="AU67" s="27"/>
      <c r="AV67" s="27"/>
      <c r="AW67" s="27"/>
      <c r="AX67" s="27"/>
      <c r="AY67" s="28"/>
      <c r="AZ67" s="131"/>
      <c r="BA67" s="27"/>
      <c r="BB67" s="27"/>
      <c r="BC67" s="27"/>
      <c r="BD67" s="27"/>
      <c r="BE67" s="27"/>
      <c r="BF67" s="27"/>
      <c r="BG67" s="27"/>
      <c r="BH67" s="27"/>
      <c r="BI67" s="73"/>
      <c r="BJ67" s="26"/>
      <c r="BK67" s="27"/>
      <c r="BL67" s="27"/>
      <c r="BM67" s="27"/>
      <c r="BN67" s="27"/>
      <c r="BO67" s="27"/>
      <c r="BP67" s="27"/>
      <c r="BQ67" s="27"/>
      <c r="BR67" s="27"/>
      <c r="BS67" s="28"/>
      <c r="BT67" s="131"/>
      <c r="BU67" s="27"/>
      <c r="BV67" s="27"/>
      <c r="BW67" s="27"/>
      <c r="BX67" s="27"/>
      <c r="BY67" s="27"/>
      <c r="BZ67" s="27"/>
      <c r="CA67" s="27"/>
      <c r="CB67" s="27"/>
      <c r="CC67" s="73"/>
      <c r="CD67" s="26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7"/>
      <c r="DI67" s="268"/>
      <c r="DJ67" s="268"/>
      <c r="DK67" s="268"/>
      <c r="DL67" s="268"/>
      <c r="DM67" s="268"/>
      <c r="DN67" s="268"/>
      <c r="DO67" s="268"/>
      <c r="DP67" s="268"/>
      <c r="DQ67" s="269"/>
      <c r="DR67" s="107">
        <f>B67+L67+V67+AF67+AP67+AZ67+BJ67+BT67+CD67+CN67+CX67+DH67</f>
        <v>0</v>
      </c>
      <c r="DS67" s="98">
        <f t="shared" si="25"/>
        <v>0</v>
      </c>
      <c r="DT67" s="98">
        <f t="shared" si="25"/>
        <v>0</v>
      </c>
      <c r="DU67" s="98">
        <f t="shared" si="25"/>
        <v>0</v>
      </c>
      <c r="DV67" s="98">
        <f t="shared" si="25"/>
        <v>3</v>
      </c>
      <c r="DW67" s="98">
        <f t="shared" si="24"/>
        <v>0</v>
      </c>
      <c r="DX67" s="98">
        <f t="shared" si="24"/>
        <v>0</v>
      </c>
      <c r="DY67" s="98">
        <f t="shared" si="24"/>
        <v>0</v>
      </c>
      <c r="DZ67" s="98">
        <f t="shared" si="24"/>
        <v>0</v>
      </c>
      <c r="EA67" s="103">
        <f t="shared" si="24"/>
        <v>2</v>
      </c>
    </row>
    <row r="68" spans="1:131" ht="12" customHeight="1" x14ac:dyDescent="0.25">
      <c r="A68" s="172" t="s">
        <v>46</v>
      </c>
      <c r="B68" s="23">
        <f>B5+B46</f>
        <v>85</v>
      </c>
      <c r="C68" s="76">
        <f t="shared" ref="C68:F68" si="49">C5+C46</f>
        <v>0</v>
      </c>
      <c r="D68" s="76">
        <f t="shared" si="49"/>
        <v>16</v>
      </c>
      <c r="E68" s="76">
        <f t="shared" si="49"/>
        <v>0</v>
      </c>
      <c r="F68" s="76">
        <f t="shared" si="49"/>
        <v>28</v>
      </c>
      <c r="G68" s="399">
        <f>G46+G5</f>
        <v>23</v>
      </c>
      <c r="H68" s="24">
        <f>H5+H46</f>
        <v>0</v>
      </c>
      <c r="I68" s="24">
        <f t="shared" ref="I68:AJ69" si="50">I5+I46</f>
        <v>0</v>
      </c>
      <c r="J68" s="24">
        <f t="shared" si="50"/>
        <v>0</v>
      </c>
      <c r="K68" s="25">
        <f t="shared" si="50"/>
        <v>0</v>
      </c>
      <c r="L68" s="147">
        <f t="shared" si="50"/>
        <v>89</v>
      </c>
      <c r="M68" s="24">
        <f t="shared" si="50"/>
        <v>0</v>
      </c>
      <c r="N68" s="24">
        <f t="shared" si="50"/>
        <v>1</v>
      </c>
      <c r="O68" s="24">
        <f t="shared" si="50"/>
        <v>0</v>
      </c>
      <c r="P68" s="24">
        <f t="shared" si="50"/>
        <v>3</v>
      </c>
      <c r="Q68" s="399">
        <f t="shared" si="50"/>
        <v>0</v>
      </c>
      <c r="R68" s="24">
        <f t="shared" si="50"/>
        <v>0</v>
      </c>
      <c r="S68" s="24">
        <f t="shared" si="50"/>
        <v>0</v>
      </c>
      <c r="T68" s="24">
        <f t="shared" si="50"/>
        <v>0</v>
      </c>
      <c r="U68" s="157">
        <f t="shared" si="50"/>
        <v>2</v>
      </c>
      <c r="V68" s="68">
        <f t="shared" si="50"/>
        <v>92</v>
      </c>
      <c r="W68" s="24">
        <f t="shared" si="50"/>
        <v>0</v>
      </c>
      <c r="X68" s="24">
        <f t="shared" si="50"/>
        <v>1</v>
      </c>
      <c r="Y68" s="24">
        <f t="shared" si="50"/>
        <v>1</v>
      </c>
      <c r="Z68" s="24">
        <f t="shared" si="50"/>
        <v>0</v>
      </c>
      <c r="AA68" s="399">
        <f t="shared" si="50"/>
        <v>0</v>
      </c>
      <c r="AB68" s="24">
        <f t="shared" si="50"/>
        <v>0</v>
      </c>
      <c r="AC68" s="24">
        <f t="shared" si="50"/>
        <v>0</v>
      </c>
      <c r="AD68" s="24">
        <f t="shared" si="50"/>
        <v>0</v>
      </c>
      <c r="AE68" s="25">
        <f t="shared" si="50"/>
        <v>36</v>
      </c>
      <c r="AF68" s="147">
        <f t="shared" si="50"/>
        <v>0</v>
      </c>
      <c r="AG68" s="24">
        <f t="shared" si="50"/>
        <v>0</v>
      </c>
      <c r="AH68" s="24">
        <f t="shared" si="50"/>
        <v>0</v>
      </c>
      <c r="AI68" s="24">
        <f t="shared" si="50"/>
        <v>0</v>
      </c>
      <c r="AJ68" s="24">
        <f t="shared" si="50"/>
        <v>0</v>
      </c>
      <c r="AK68" s="399">
        <f>AK5+AK46</f>
        <v>0</v>
      </c>
      <c r="AL68" s="24">
        <f>AL5+AL46</f>
        <v>0</v>
      </c>
      <c r="AM68" s="24">
        <f t="shared" ref="AM68:AT68" si="51">AM5+AM46</f>
        <v>0</v>
      </c>
      <c r="AN68" s="24">
        <f t="shared" si="51"/>
        <v>0</v>
      </c>
      <c r="AO68" s="157">
        <f t="shared" si="51"/>
        <v>0</v>
      </c>
      <c r="AP68" s="68">
        <f t="shared" si="51"/>
        <v>0</v>
      </c>
      <c r="AQ68" s="24">
        <f t="shared" si="51"/>
        <v>0</v>
      </c>
      <c r="AR68" s="24">
        <f t="shared" si="51"/>
        <v>0</v>
      </c>
      <c r="AS68" s="24">
        <f t="shared" si="51"/>
        <v>0</v>
      </c>
      <c r="AT68" s="24">
        <f t="shared" si="51"/>
        <v>0</v>
      </c>
      <c r="AU68" s="399">
        <f>AU5+AU46</f>
        <v>0</v>
      </c>
      <c r="AV68" s="24">
        <f>AV5+AV46</f>
        <v>0</v>
      </c>
      <c r="AW68" s="24">
        <f t="shared" ref="AW68:BE69" si="52">AW5+AW46</f>
        <v>0</v>
      </c>
      <c r="AX68" s="24">
        <f t="shared" si="52"/>
        <v>0</v>
      </c>
      <c r="AY68" s="25">
        <f t="shared" si="52"/>
        <v>0</v>
      </c>
      <c r="AZ68" s="147">
        <f t="shared" si="52"/>
        <v>0</v>
      </c>
      <c r="BA68" s="24">
        <f t="shared" si="52"/>
        <v>0</v>
      </c>
      <c r="BB68" s="24">
        <f t="shared" si="52"/>
        <v>0</v>
      </c>
      <c r="BC68" s="24">
        <f t="shared" si="52"/>
        <v>0</v>
      </c>
      <c r="BD68" s="24">
        <f t="shared" si="52"/>
        <v>0</v>
      </c>
      <c r="BE68" s="399">
        <f t="shared" si="52"/>
        <v>0</v>
      </c>
      <c r="BF68" s="24">
        <f>BF5+BF46</f>
        <v>0</v>
      </c>
      <c r="BG68" s="24">
        <f t="shared" ref="BG68:BN68" si="53">BG5+BG46</f>
        <v>0</v>
      </c>
      <c r="BH68" s="24">
        <f t="shared" si="53"/>
        <v>0</v>
      </c>
      <c r="BI68" s="157">
        <f t="shared" si="53"/>
        <v>0</v>
      </c>
      <c r="BJ68" s="68">
        <f t="shared" si="53"/>
        <v>0</v>
      </c>
      <c r="BK68" s="24">
        <f t="shared" si="53"/>
        <v>0</v>
      </c>
      <c r="BL68" s="24">
        <f t="shared" si="53"/>
        <v>0</v>
      </c>
      <c r="BM68" s="24">
        <f t="shared" si="53"/>
        <v>0</v>
      </c>
      <c r="BN68" s="24">
        <f t="shared" si="53"/>
        <v>0</v>
      </c>
      <c r="BO68" s="399">
        <f>BO5+BO46</f>
        <v>0</v>
      </c>
      <c r="BP68" s="24">
        <f>BP5+BP46</f>
        <v>0</v>
      </c>
      <c r="BQ68" s="24">
        <f t="shared" ref="BQ68:DP69" si="54">BQ5+BQ46</f>
        <v>0</v>
      </c>
      <c r="BR68" s="24">
        <f t="shared" si="54"/>
        <v>0</v>
      </c>
      <c r="BS68" s="25">
        <f t="shared" si="54"/>
        <v>0</v>
      </c>
      <c r="BT68" s="147">
        <f t="shared" si="54"/>
        <v>0</v>
      </c>
      <c r="BU68" s="24">
        <f t="shared" si="54"/>
        <v>0</v>
      </c>
      <c r="BV68" s="24">
        <f t="shared" si="54"/>
        <v>0</v>
      </c>
      <c r="BW68" s="24">
        <f t="shared" si="54"/>
        <v>0</v>
      </c>
      <c r="BX68" s="24">
        <f t="shared" si="54"/>
        <v>0</v>
      </c>
      <c r="BY68" s="399">
        <f>BY46+BY5</f>
        <v>0</v>
      </c>
      <c r="BZ68" s="24">
        <f t="shared" si="54"/>
        <v>0</v>
      </c>
      <c r="CA68" s="24">
        <f t="shared" si="54"/>
        <v>0</v>
      </c>
      <c r="CB68" s="24">
        <f t="shared" si="54"/>
        <v>0</v>
      </c>
      <c r="CC68" s="157">
        <f t="shared" si="54"/>
        <v>0</v>
      </c>
      <c r="CD68" s="68">
        <f t="shared" si="54"/>
        <v>0</v>
      </c>
      <c r="CE68" s="24">
        <f t="shared" si="54"/>
        <v>0</v>
      </c>
      <c r="CF68" s="24">
        <f t="shared" si="54"/>
        <v>0</v>
      </c>
      <c r="CG68" s="24">
        <f t="shared" si="54"/>
        <v>0</v>
      </c>
      <c r="CH68" s="24">
        <f t="shared" si="54"/>
        <v>0</v>
      </c>
      <c r="CI68" s="399">
        <f t="shared" si="54"/>
        <v>0</v>
      </c>
      <c r="CJ68" s="24">
        <f t="shared" si="54"/>
        <v>0</v>
      </c>
      <c r="CK68" s="24">
        <f t="shared" si="54"/>
        <v>0</v>
      </c>
      <c r="CL68" s="24">
        <f t="shared" si="54"/>
        <v>0</v>
      </c>
      <c r="CM68" s="25">
        <f t="shared" si="54"/>
        <v>0</v>
      </c>
      <c r="CN68" s="68">
        <f t="shared" si="54"/>
        <v>0</v>
      </c>
      <c r="CO68" s="24">
        <f t="shared" si="54"/>
        <v>0</v>
      </c>
      <c r="CP68" s="24">
        <f t="shared" si="54"/>
        <v>0</v>
      </c>
      <c r="CQ68" s="24">
        <f t="shared" si="54"/>
        <v>0</v>
      </c>
      <c r="CR68" s="24">
        <f t="shared" si="54"/>
        <v>0</v>
      </c>
      <c r="CS68" s="399">
        <f t="shared" si="54"/>
        <v>0</v>
      </c>
      <c r="CT68" s="24">
        <f t="shared" si="54"/>
        <v>0</v>
      </c>
      <c r="CU68" s="24">
        <f t="shared" si="54"/>
        <v>0</v>
      </c>
      <c r="CV68" s="24">
        <f t="shared" si="54"/>
        <v>0</v>
      </c>
      <c r="CW68" s="25">
        <f t="shared" si="54"/>
        <v>0</v>
      </c>
      <c r="CX68" s="147">
        <f t="shared" si="54"/>
        <v>0</v>
      </c>
      <c r="CY68" s="24">
        <f t="shared" si="54"/>
        <v>0</v>
      </c>
      <c r="CZ68" s="24">
        <f t="shared" si="54"/>
        <v>0</v>
      </c>
      <c r="DA68" s="24">
        <f t="shared" si="54"/>
        <v>0</v>
      </c>
      <c r="DB68" s="24">
        <f t="shared" si="54"/>
        <v>0</v>
      </c>
      <c r="DC68" s="399">
        <f t="shared" si="54"/>
        <v>0</v>
      </c>
      <c r="DD68" s="24">
        <f t="shared" si="54"/>
        <v>0</v>
      </c>
      <c r="DE68" s="24">
        <f t="shared" si="54"/>
        <v>0</v>
      </c>
      <c r="DF68" s="24">
        <f t="shared" si="54"/>
        <v>0</v>
      </c>
      <c r="DG68" s="25">
        <f t="shared" si="54"/>
        <v>0</v>
      </c>
      <c r="DH68" s="68">
        <f t="shared" si="54"/>
        <v>0</v>
      </c>
      <c r="DI68" s="24">
        <f t="shared" si="54"/>
        <v>0</v>
      </c>
      <c r="DJ68" s="24">
        <f t="shared" si="54"/>
        <v>0</v>
      </c>
      <c r="DK68" s="24">
        <f t="shared" si="54"/>
        <v>0</v>
      </c>
      <c r="DL68" s="24">
        <f t="shared" si="54"/>
        <v>0</v>
      </c>
      <c r="DM68" s="399">
        <f t="shared" si="54"/>
        <v>0</v>
      </c>
      <c r="DN68" s="24">
        <f t="shared" si="54"/>
        <v>0</v>
      </c>
      <c r="DO68" s="24">
        <f t="shared" si="54"/>
        <v>0</v>
      </c>
      <c r="DP68" s="24">
        <f t="shared" si="54"/>
        <v>0</v>
      </c>
      <c r="DQ68" s="25">
        <f>DQ5+DQ46</f>
        <v>0</v>
      </c>
      <c r="DR68" s="9">
        <f>B68+L68+V68+AF68+AP68+AZ68+BJ68+BT68+CD68+CN68+CX68+DH68</f>
        <v>266</v>
      </c>
      <c r="DS68" s="53">
        <f t="shared" si="25"/>
        <v>0</v>
      </c>
      <c r="DT68" s="53">
        <f t="shared" si="25"/>
        <v>18</v>
      </c>
      <c r="DU68" s="53">
        <f t="shared" si="25"/>
        <v>1</v>
      </c>
      <c r="DV68" s="53">
        <f t="shared" si="25"/>
        <v>31</v>
      </c>
      <c r="DW68" s="401">
        <f>SUM(G68+Q68+AA68+AK68+AU68+BE68+BO68+BY68+CI68+CS68+DC68+DM68)</f>
        <v>23</v>
      </c>
      <c r="DX68" s="53">
        <f t="shared" si="24"/>
        <v>0</v>
      </c>
      <c r="DY68" s="53">
        <f t="shared" si="24"/>
        <v>0</v>
      </c>
      <c r="DZ68" s="53">
        <f t="shared" si="24"/>
        <v>0</v>
      </c>
      <c r="EA68" s="108">
        <f t="shared" si="24"/>
        <v>38</v>
      </c>
    </row>
    <row r="69" spans="1:131" ht="12" customHeight="1" thickBot="1" x14ac:dyDescent="0.3">
      <c r="A69" s="179" t="s">
        <v>21</v>
      </c>
      <c r="B69" s="419">
        <f>SUM(B68:F68)</f>
        <v>129</v>
      </c>
      <c r="C69" s="397"/>
      <c r="D69" s="397"/>
      <c r="E69" s="397"/>
      <c r="F69" s="397"/>
      <c r="G69" s="400"/>
      <c r="H69" s="397">
        <f>SUM(H68+J68+K68)</f>
        <v>0</v>
      </c>
      <c r="I69" s="397"/>
      <c r="J69" s="397"/>
      <c r="K69" s="398"/>
      <c r="L69" s="420">
        <f>SUM(L68:P68)</f>
        <v>93</v>
      </c>
      <c r="M69" s="397"/>
      <c r="N69" s="397"/>
      <c r="O69" s="397"/>
      <c r="P69" s="397"/>
      <c r="Q69" s="400">
        <f t="shared" si="50"/>
        <v>0</v>
      </c>
      <c r="R69" s="397">
        <f>SUM(R68+T68+U68)</f>
        <v>2</v>
      </c>
      <c r="S69" s="397"/>
      <c r="T69" s="397"/>
      <c r="U69" s="414"/>
      <c r="V69" s="419">
        <f>SUM(V68:Z68)</f>
        <v>94</v>
      </c>
      <c r="W69" s="397"/>
      <c r="X69" s="397"/>
      <c r="Y69" s="397"/>
      <c r="Z69" s="397"/>
      <c r="AA69" s="400">
        <f t="shared" si="50"/>
        <v>0</v>
      </c>
      <c r="AB69" s="397">
        <f>SUM(AB68+AD68+AE68)</f>
        <v>36</v>
      </c>
      <c r="AC69" s="397"/>
      <c r="AD69" s="397"/>
      <c r="AE69" s="398"/>
      <c r="AF69" s="420">
        <f>SUM(AF68:AJ68)</f>
        <v>0</v>
      </c>
      <c r="AG69" s="397"/>
      <c r="AH69" s="397"/>
      <c r="AI69" s="397"/>
      <c r="AJ69" s="397"/>
      <c r="AK69" s="400">
        <f t="shared" ref="AK69" si="55">AK6+AK47</f>
        <v>0</v>
      </c>
      <c r="AL69" s="397">
        <f t="shared" ref="AL69" si="56">SUM(AL68+AN68+AO68)</f>
        <v>0</v>
      </c>
      <c r="AM69" s="397"/>
      <c r="AN69" s="397"/>
      <c r="AO69" s="414"/>
      <c r="AP69" s="419">
        <f t="shared" ref="AP69" si="57">SUM(AP68:AT68)</f>
        <v>0</v>
      </c>
      <c r="AQ69" s="397"/>
      <c r="AR69" s="397"/>
      <c r="AS69" s="397"/>
      <c r="AT69" s="397"/>
      <c r="AU69" s="400">
        <f t="shared" ref="AU69" si="58">AU6+AU47</f>
        <v>0</v>
      </c>
      <c r="AV69" s="397">
        <f t="shared" ref="AV69" si="59">SUM(AV68+AX68+AY68)</f>
        <v>0</v>
      </c>
      <c r="AW69" s="397"/>
      <c r="AX69" s="397"/>
      <c r="AY69" s="398"/>
      <c r="AZ69" s="420">
        <f t="shared" ref="AZ69" si="60">SUM(AZ68:BD68)</f>
        <v>0</v>
      </c>
      <c r="BA69" s="397"/>
      <c r="BB69" s="397"/>
      <c r="BC69" s="397"/>
      <c r="BD69" s="397"/>
      <c r="BE69" s="400">
        <f t="shared" si="52"/>
        <v>0</v>
      </c>
      <c r="BF69" s="397">
        <f t="shared" ref="BF69" si="61">SUM(BF68+BH68+BI68)</f>
        <v>0</v>
      </c>
      <c r="BG69" s="397"/>
      <c r="BH69" s="397"/>
      <c r="BI69" s="414"/>
      <c r="BJ69" s="419">
        <f t="shared" ref="BJ69" si="62">SUM(BJ68:BN68)</f>
        <v>0</v>
      </c>
      <c r="BK69" s="397"/>
      <c r="BL69" s="397"/>
      <c r="BM69" s="397"/>
      <c r="BN69" s="397"/>
      <c r="BO69" s="400">
        <f t="shared" ref="BO69" si="63">BO6+BO47</f>
        <v>0</v>
      </c>
      <c r="BP69" s="397">
        <f t="shared" ref="BP69" si="64">SUM(BP68+BR68+BS68)</f>
        <v>0</v>
      </c>
      <c r="BQ69" s="397"/>
      <c r="BR69" s="397"/>
      <c r="BS69" s="398"/>
      <c r="BT69" s="420">
        <f t="shared" ref="BT69" si="65">SUM(BT68:BX68)</f>
        <v>0</v>
      </c>
      <c r="BU69" s="397"/>
      <c r="BV69" s="397"/>
      <c r="BW69" s="397"/>
      <c r="BX69" s="397"/>
      <c r="BY69" s="400"/>
      <c r="BZ69" s="397">
        <f t="shared" ref="BZ69" si="66">SUM(BZ68+CB68+CC68)</f>
        <v>0</v>
      </c>
      <c r="CA69" s="397"/>
      <c r="CB69" s="397"/>
      <c r="CC69" s="414"/>
      <c r="CD69" s="419">
        <f t="shared" ref="CD69" si="67">SUM(CD68:CH68)</f>
        <v>0</v>
      </c>
      <c r="CE69" s="397"/>
      <c r="CF69" s="397"/>
      <c r="CG69" s="397"/>
      <c r="CH69" s="397"/>
      <c r="CI69" s="400">
        <f t="shared" si="54"/>
        <v>0</v>
      </c>
      <c r="CJ69" s="397">
        <f t="shared" ref="CJ69" si="68">SUM(CJ68+CL68+CM68)</f>
        <v>0</v>
      </c>
      <c r="CK69" s="397"/>
      <c r="CL69" s="397"/>
      <c r="CM69" s="398"/>
      <c r="CN69" s="419">
        <f t="shared" ref="CN69" si="69">SUM(CN68:CR68)</f>
        <v>0</v>
      </c>
      <c r="CO69" s="397"/>
      <c r="CP69" s="397"/>
      <c r="CQ69" s="397"/>
      <c r="CR69" s="397"/>
      <c r="CS69" s="400">
        <f t="shared" si="54"/>
        <v>0</v>
      </c>
      <c r="CT69" s="397">
        <f t="shared" ref="CT69" si="70">SUM(CT68+CV68+CW68)</f>
        <v>0</v>
      </c>
      <c r="CU69" s="397"/>
      <c r="CV69" s="397"/>
      <c r="CW69" s="398"/>
      <c r="CX69" s="420">
        <f t="shared" ref="CX69" si="71">SUM(CX68:DB68)</f>
        <v>0</v>
      </c>
      <c r="CY69" s="397"/>
      <c r="CZ69" s="397"/>
      <c r="DA69" s="397"/>
      <c r="DB69" s="397"/>
      <c r="DC69" s="400">
        <f t="shared" si="54"/>
        <v>0</v>
      </c>
      <c r="DD69" s="397">
        <f t="shared" ref="DD69" si="72">SUM(DD68+DF68+DG68)</f>
        <v>0</v>
      </c>
      <c r="DE69" s="397"/>
      <c r="DF69" s="397"/>
      <c r="DG69" s="398"/>
      <c r="DH69" s="419">
        <f t="shared" ref="DH69" si="73">SUM(DH68:DL68)</f>
        <v>0</v>
      </c>
      <c r="DI69" s="397"/>
      <c r="DJ69" s="397"/>
      <c r="DK69" s="397"/>
      <c r="DL69" s="397"/>
      <c r="DM69" s="400">
        <f t="shared" si="54"/>
        <v>0</v>
      </c>
      <c r="DN69" s="397">
        <f t="shared" ref="DN69" si="74">SUM(DN68+DP68+DQ68)</f>
        <v>0</v>
      </c>
      <c r="DO69" s="397"/>
      <c r="DP69" s="397"/>
      <c r="DQ69" s="398"/>
      <c r="DR69" s="391">
        <f t="shared" ref="DR69" si="75">SUM(DR68:DV68)</f>
        <v>316</v>
      </c>
      <c r="DS69" s="392"/>
      <c r="DT69" s="392"/>
      <c r="DU69" s="392"/>
      <c r="DV69" s="392"/>
      <c r="DW69" s="402"/>
      <c r="DX69" s="392">
        <f t="shared" ref="DX69" si="76">SUM(DX68+DZ68+EA68)</f>
        <v>38</v>
      </c>
      <c r="DY69" s="392"/>
      <c r="DZ69" s="392"/>
      <c r="EA69" s="396"/>
    </row>
    <row r="70" spans="1:131" ht="12" customHeight="1" x14ac:dyDescent="0.25">
      <c r="A70" s="180" t="s">
        <v>22</v>
      </c>
      <c r="B70" s="393">
        <f>G44+G45</f>
        <v>23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5">
        <f t="shared" ref="L70" si="77">Q44+Q45</f>
        <v>0</v>
      </c>
      <c r="M70" s="376"/>
      <c r="N70" s="376"/>
      <c r="O70" s="376"/>
      <c r="P70" s="376"/>
      <c r="Q70" s="376"/>
      <c r="R70" s="376"/>
      <c r="S70" s="376"/>
      <c r="T70" s="376"/>
      <c r="U70" s="412"/>
      <c r="V70" s="393">
        <f t="shared" ref="V70" si="78">AA44+AA45</f>
        <v>0</v>
      </c>
      <c r="W70" s="376"/>
      <c r="X70" s="376"/>
      <c r="Y70" s="376"/>
      <c r="Z70" s="376"/>
      <c r="AA70" s="376"/>
      <c r="AB70" s="376"/>
      <c r="AC70" s="376"/>
      <c r="AD70" s="376"/>
      <c r="AE70" s="394"/>
      <c r="AF70" s="395">
        <f t="shared" ref="AF70" si="79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412"/>
      <c r="AP70" s="393">
        <f t="shared" ref="AP70" si="80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394"/>
      <c r="AZ70" s="395">
        <f t="shared" ref="AZ70" si="81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412"/>
      <c r="BJ70" s="393">
        <f t="shared" ref="BJ70" si="82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394"/>
      <c r="BT70" s="395">
        <f t="shared" ref="BT70" si="83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412"/>
      <c r="CD70" s="393">
        <f t="shared" ref="CD70" si="84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>
        <f t="shared" ref="CN70" si="85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86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87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23</v>
      </c>
      <c r="DS70" s="376"/>
      <c r="DT70" s="376"/>
      <c r="DU70" s="376"/>
      <c r="DV70" s="376"/>
      <c r="DW70" s="376"/>
      <c r="DX70" s="376"/>
      <c r="DY70" s="376"/>
      <c r="DZ70" s="376"/>
      <c r="EA70" s="376"/>
    </row>
    <row r="71" spans="1:131" ht="12" customHeight="1" x14ac:dyDescent="0.25">
      <c r="A71" s="181" t="s">
        <v>62</v>
      </c>
      <c r="B71" s="387">
        <f>SUM(H68+J68+K68)</f>
        <v>0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90">
        <f t="shared" ref="L71" si="88">SUM(R68+T68+U68)</f>
        <v>2</v>
      </c>
      <c r="M71" s="388"/>
      <c r="N71" s="388"/>
      <c r="O71" s="388"/>
      <c r="P71" s="388"/>
      <c r="Q71" s="388"/>
      <c r="R71" s="388"/>
      <c r="S71" s="388"/>
      <c r="T71" s="388"/>
      <c r="U71" s="413"/>
      <c r="V71" s="387">
        <f t="shared" ref="V71" si="89">SUM(AB68+AD68+AE68)</f>
        <v>36</v>
      </c>
      <c r="W71" s="388"/>
      <c r="X71" s="388"/>
      <c r="Y71" s="388"/>
      <c r="Z71" s="388"/>
      <c r="AA71" s="388"/>
      <c r="AB71" s="388"/>
      <c r="AC71" s="388"/>
      <c r="AD71" s="388"/>
      <c r="AE71" s="389"/>
      <c r="AF71" s="390">
        <f t="shared" ref="AF71" si="90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413"/>
      <c r="AP71" s="387">
        <f t="shared" ref="AP71" si="91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389"/>
      <c r="AZ71" s="390">
        <f t="shared" ref="AZ71" si="92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413"/>
      <c r="BJ71" s="387">
        <f t="shared" ref="BJ71" si="93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389"/>
      <c r="BT71" s="390">
        <f t="shared" ref="BT71" si="94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413"/>
      <c r="CD71" s="387">
        <f t="shared" ref="CD71" si="95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96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97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98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38</v>
      </c>
      <c r="DS71" s="388"/>
      <c r="DT71" s="388"/>
      <c r="DU71" s="388"/>
      <c r="DV71" s="388"/>
      <c r="DW71" s="388"/>
      <c r="DX71" s="388"/>
      <c r="DY71" s="388"/>
      <c r="DZ71" s="388"/>
      <c r="EA71" s="388"/>
    </row>
    <row r="72" spans="1:131" ht="12" customHeight="1" x14ac:dyDescent="0.25">
      <c r="A72" s="170" t="s">
        <v>74</v>
      </c>
      <c r="B72" s="382">
        <f>H46+H5</f>
        <v>0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5">
        <f t="shared" ref="L72" si="99">R46+R5</f>
        <v>0</v>
      </c>
      <c r="M72" s="383"/>
      <c r="N72" s="383"/>
      <c r="O72" s="383"/>
      <c r="P72" s="383"/>
      <c r="Q72" s="383"/>
      <c r="R72" s="383"/>
      <c r="S72" s="383"/>
      <c r="T72" s="383"/>
      <c r="U72" s="410"/>
      <c r="V72" s="382">
        <f t="shared" ref="V72" si="100">AB46+AB5</f>
        <v>0</v>
      </c>
      <c r="W72" s="383"/>
      <c r="X72" s="383"/>
      <c r="Y72" s="383"/>
      <c r="Z72" s="383"/>
      <c r="AA72" s="383"/>
      <c r="AB72" s="383"/>
      <c r="AC72" s="383"/>
      <c r="AD72" s="383"/>
      <c r="AE72" s="384"/>
      <c r="AF72" s="385">
        <f t="shared" ref="AF72" si="101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410"/>
      <c r="AP72" s="382">
        <f t="shared" ref="AP72" si="102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384"/>
      <c r="AZ72" s="385">
        <f t="shared" ref="AZ72" si="103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410"/>
      <c r="BJ72" s="382">
        <f t="shared" ref="BJ72" si="104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384"/>
      <c r="BT72" s="385">
        <f t="shared" ref="BT72" si="105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410"/>
      <c r="CD72" s="382">
        <f t="shared" ref="CD72" si="106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384"/>
      <c r="CN72" s="382">
        <f t="shared" ref="CN72" si="107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108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109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110">B72+L72+V72+AF72+AP72+AZ72+BJ72+BT72+CD72+CN72+CX72+DH72</f>
        <v>0</v>
      </c>
      <c r="DS72" s="386"/>
      <c r="DT72" s="386"/>
      <c r="DU72" s="386"/>
      <c r="DV72" s="386"/>
      <c r="DW72" s="386"/>
      <c r="DX72" s="386"/>
      <c r="DY72" s="386"/>
      <c r="DZ72" s="386"/>
      <c r="EA72" s="386"/>
    </row>
    <row r="73" spans="1:131" ht="12" customHeight="1" x14ac:dyDescent="0.25">
      <c r="A73" s="170" t="s">
        <v>23</v>
      </c>
      <c r="B73" s="382">
        <f>I46+I5</f>
        <v>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5">
        <f t="shared" ref="L73" si="111">S46+S5</f>
        <v>0</v>
      </c>
      <c r="M73" s="383"/>
      <c r="N73" s="383"/>
      <c r="O73" s="383"/>
      <c r="P73" s="383"/>
      <c r="Q73" s="383"/>
      <c r="R73" s="383"/>
      <c r="S73" s="383"/>
      <c r="T73" s="383"/>
      <c r="U73" s="410"/>
      <c r="V73" s="382">
        <f t="shared" ref="V73" si="112">AC46+AC5</f>
        <v>0</v>
      </c>
      <c r="W73" s="383"/>
      <c r="X73" s="383"/>
      <c r="Y73" s="383"/>
      <c r="Z73" s="383"/>
      <c r="AA73" s="383"/>
      <c r="AB73" s="383"/>
      <c r="AC73" s="383"/>
      <c r="AD73" s="383"/>
      <c r="AE73" s="384"/>
      <c r="AF73" s="385">
        <f t="shared" ref="AF73" si="113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410"/>
      <c r="AP73" s="382">
        <f t="shared" ref="AP73" si="114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384"/>
      <c r="AZ73" s="385">
        <f t="shared" ref="AZ73" si="115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410"/>
      <c r="BJ73" s="382">
        <f t="shared" ref="BJ73" si="116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384"/>
      <c r="BT73" s="385">
        <f t="shared" ref="BT73" si="117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410"/>
      <c r="CD73" s="382">
        <f t="shared" ref="CD73" si="118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384"/>
      <c r="CN73" s="382">
        <f t="shared" ref="CN73" si="119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120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121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110"/>
        <v>0</v>
      </c>
      <c r="DS73" s="386"/>
      <c r="DT73" s="386"/>
      <c r="DU73" s="386"/>
      <c r="DV73" s="386"/>
      <c r="DW73" s="386"/>
      <c r="DX73" s="386"/>
      <c r="DY73" s="386"/>
      <c r="DZ73" s="386"/>
      <c r="EA73" s="386"/>
    </row>
    <row r="74" spans="1:131" ht="12" customHeight="1" x14ac:dyDescent="0.25">
      <c r="A74" s="170" t="s">
        <v>40</v>
      </c>
      <c r="B74" s="382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85">
        <f t="shared" ref="L74" si="122">T5+T46</f>
        <v>0</v>
      </c>
      <c r="M74" s="383"/>
      <c r="N74" s="383"/>
      <c r="O74" s="383"/>
      <c r="P74" s="383"/>
      <c r="Q74" s="383"/>
      <c r="R74" s="383"/>
      <c r="S74" s="383"/>
      <c r="T74" s="383"/>
      <c r="U74" s="410"/>
      <c r="V74" s="382">
        <f t="shared" ref="V74" si="123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384"/>
      <c r="AF74" s="385">
        <f t="shared" ref="AF74" si="124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410"/>
      <c r="AP74" s="382">
        <f t="shared" ref="AP74" si="125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384"/>
      <c r="AZ74" s="385">
        <f t="shared" ref="AZ74" si="126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410"/>
      <c r="BJ74" s="382">
        <f t="shared" ref="BJ74" si="127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384"/>
      <c r="BT74" s="385">
        <f t="shared" ref="BT74" si="128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410"/>
      <c r="CD74" s="382">
        <f t="shared" ref="CD74" si="129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384"/>
      <c r="CN74" s="382">
        <f t="shared" ref="CN74" si="130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131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132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110"/>
        <v>0</v>
      </c>
      <c r="DS74" s="386"/>
      <c r="DT74" s="386"/>
      <c r="DU74" s="386"/>
      <c r="DV74" s="386"/>
      <c r="DW74" s="386"/>
      <c r="DX74" s="386"/>
      <c r="DY74" s="386"/>
      <c r="DZ74" s="386"/>
      <c r="EA74" s="386"/>
    </row>
    <row r="75" spans="1:131" ht="12" customHeight="1" thickBot="1" x14ac:dyDescent="0.3">
      <c r="A75" s="182" t="s">
        <v>24</v>
      </c>
      <c r="B75" s="377">
        <f>K46+K5</f>
        <v>0</v>
      </c>
      <c r="C75" s="378"/>
      <c r="D75" s="378"/>
      <c r="E75" s="378"/>
      <c r="F75" s="378"/>
      <c r="G75" s="378"/>
      <c r="H75" s="378"/>
      <c r="I75" s="378"/>
      <c r="J75" s="378"/>
      <c r="K75" s="379"/>
      <c r="L75" s="380">
        <f t="shared" ref="L75" si="133">U46+U5</f>
        <v>2</v>
      </c>
      <c r="M75" s="378"/>
      <c r="N75" s="378"/>
      <c r="O75" s="378"/>
      <c r="P75" s="378"/>
      <c r="Q75" s="378"/>
      <c r="R75" s="378"/>
      <c r="S75" s="378"/>
      <c r="T75" s="378"/>
      <c r="U75" s="411"/>
      <c r="V75" s="377">
        <f t="shared" ref="V75" si="134">AE46+AE5</f>
        <v>36</v>
      </c>
      <c r="W75" s="378"/>
      <c r="X75" s="378"/>
      <c r="Y75" s="378"/>
      <c r="Z75" s="378"/>
      <c r="AA75" s="378"/>
      <c r="AB75" s="378"/>
      <c r="AC75" s="378"/>
      <c r="AD75" s="378"/>
      <c r="AE75" s="379"/>
      <c r="AF75" s="380">
        <f t="shared" ref="AF75" si="135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411"/>
      <c r="AP75" s="377">
        <f t="shared" ref="AP75" si="136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379"/>
      <c r="AZ75" s="380">
        <f t="shared" ref="AZ75" si="137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411"/>
      <c r="BJ75" s="377">
        <f t="shared" ref="BJ75" si="138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379"/>
      <c r="BT75" s="380">
        <f t="shared" ref="BT75" si="139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411"/>
      <c r="CD75" s="377">
        <f t="shared" ref="CD75" si="140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379"/>
      <c r="CN75" s="377">
        <f t="shared" ref="CN75" si="141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142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143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38</v>
      </c>
      <c r="DS75" s="381"/>
      <c r="DT75" s="381"/>
      <c r="DU75" s="381"/>
      <c r="DV75" s="381"/>
      <c r="DW75" s="381"/>
      <c r="DX75" s="381"/>
      <c r="DY75" s="381"/>
      <c r="DZ75" s="381"/>
      <c r="EA75" s="381"/>
    </row>
    <row r="76" spans="1:131" ht="12" customHeight="1" x14ac:dyDescent="0.25"/>
    <row r="77" spans="1:131" ht="12" customHeight="1" x14ac:dyDescent="0.25"/>
    <row r="78" spans="1:131" ht="12" customHeight="1" x14ac:dyDescent="0.25"/>
    <row r="79" spans="1:131" ht="12" customHeight="1" x14ac:dyDescent="0.25"/>
    <row r="80" spans="1:13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</sheetData>
  <mergeCells count="171">
    <mergeCell ref="A1:EA1"/>
    <mergeCell ref="BT2:CC2"/>
    <mergeCell ref="BF3:BI3"/>
    <mergeCell ref="B2:K2"/>
    <mergeCell ref="L2:U2"/>
    <mergeCell ref="V2:AE2"/>
    <mergeCell ref="AF2:AO2"/>
    <mergeCell ref="AP2:AY2"/>
    <mergeCell ref="AZ2:BI2"/>
    <mergeCell ref="BJ2:BS2"/>
    <mergeCell ref="CJ3:CM3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CS3:CS4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DS3:DV3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DH69:DL69"/>
    <mergeCell ref="DN69:DQ69"/>
    <mergeCell ref="DR69:DV69"/>
    <mergeCell ref="B69:F69"/>
    <mergeCell ref="DR72:EA72"/>
    <mergeCell ref="B71:K71"/>
    <mergeCell ref="L71:U71"/>
    <mergeCell ref="V71:AE71"/>
    <mergeCell ref="AF71:AO71"/>
    <mergeCell ref="AP71:AY71"/>
    <mergeCell ref="AZ71:BI71"/>
    <mergeCell ref="BJ71:BS71"/>
    <mergeCell ref="BT71:CC71"/>
    <mergeCell ref="CD71:CM71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B73:K73"/>
    <mergeCell ref="L73:U73"/>
    <mergeCell ref="V73:AE73"/>
    <mergeCell ref="AF73:AO73"/>
    <mergeCell ref="AP73:AY73"/>
    <mergeCell ref="AZ73:BI73"/>
    <mergeCell ref="BJ73:BS73"/>
    <mergeCell ref="BT73:CC73"/>
    <mergeCell ref="CD73:CM73"/>
    <mergeCell ref="AP74:AY74"/>
    <mergeCell ref="AZ74:BI74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  <mergeCell ref="BJ74:BS74"/>
    <mergeCell ref="BT74:CC74"/>
    <mergeCell ref="CD74:CM74"/>
    <mergeCell ref="CN74:CW74"/>
    <mergeCell ref="CX74:DG74"/>
    <mergeCell ref="DH74:DQ74"/>
    <mergeCell ref="DR74:E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0"/>
  <sheetViews>
    <sheetView zoomScaleNormal="100" workbookViewId="0">
      <pane xSplit="1" topLeftCell="CI1" activePane="topRight" state="frozen"/>
      <selection pane="topRight" activeCell="ED15" sqref="ED15"/>
    </sheetView>
  </sheetViews>
  <sheetFormatPr defaultRowHeight="15" x14ac:dyDescent="0.25"/>
  <cols>
    <col min="1" max="1" width="24.5703125" customWidth="1"/>
    <col min="2" max="121" width="3.7109375" hidden="1" customWidth="1"/>
    <col min="122" max="128" width="4.7109375" customWidth="1"/>
    <col min="129" max="129" width="6.42578125" customWidth="1"/>
    <col min="130" max="131" width="4.7109375" customWidth="1"/>
    <col min="132" max="132" width="32" customWidth="1"/>
  </cols>
  <sheetData>
    <row r="1" spans="1:131" ht="15.75" thickBot="1" x14ac:dyDescent="0.3">
      <c r="A1" s="373" t="s">
        <v>101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12" customHeight="1" thickBot="1" x14ac:dyDescent="0.3">
      <c r="A2" s="65" t="s">
        <v>92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16"/>
      <c r="V2" s="417" t="s">
        <v>52</v>
      </c>
      <c r="W2" s="403"/>
      <c r="X2" s="403"/>
      <c r="Y2" s="403"/>
      <c r="Z2" s="403"/>
      <c r="AA2" s="403"/>
      <c r="AB2" s="403"/>
      <c r="AC2" s="403"/>
      <c r="AD2" s="403"/>
      <c r="AE2" s="404"/>
      <c r="AF2" s="415" t="s">
        <v>53</v>
      </c>
      <c r="AG2" s="403"/>
      <c r="AH2" s="403"/>
      <c r="AI2" s="403"/>
      <c r="AJ2" s="403"/>
      <c r="AK2" s="403"/>
      <c r="AL2" s="403"/>
      <c r="AM2" s="403"/>
      <c r="AN2" s="403"/>
      <c r="AO2" s="416"/>
      <c r="AP2" s="417" t="s">
        <v>54</v>
      </c>
      <c r="AQ2" s="403"/>
      <c r="AR2" s="403"/>
      <c r="AS2" s="403"/>
      <c r="AT2" s="403"/>
      <c r="AU2" s="403"/>
      <c r="AV2" s="403"/>
      <c r="AW2" s="403"/>
      <c r="AX2" s="403"/>
      <c r="AY2" s="404"/>
      <c r="AZ2" s="415" t="s">
        <v>55</v>
      </c>
      <c r="BA2" s="403"/>
      <c r="BB2" s="403"/>
      <c r="BC2" s="403"/>
      <c r="BD2" s="403"/>
      <c r="BE2" s="403"/>
      <c r="BF2" s="403"/>
      <c r="BG2" s="403"/>
      <c r="BH2" s="403"/>
      <c r="BI2" s="416"/>
      <c r="BJ2" s="417" t="s">
        <v>56</v>
      </c>
      <c r="BK2" s="403"/>
      <c r="BL2" s="403"/>
      <c r="BM2" s="403"/>
      <c r="BN2" s="403"/>
      <c r="BO2" s="403"/>
      <c r="BP2" s="403"/>
      <c r="BQ2" s="403"/>
      <c r="BR2" s="403"/>
      <c r="BS2" s="404"/>
      <c r="BT2" s="415" t="s">
        <v>57</v>
      </c>
      <c r="BU2" s="403"/>
      <c r="BV2" s="403"/>
      <c r="BW2" s="403"/>
      <c r="BX2" s="403"/>
      <c r="BY2" s="403"/>
      <c r="BZ2" s="403"/>
      <c r="CA2" s="403"/>
      <c r="CB2" s="403"/>
      <c r="CC2" s="416"/>
      <c r="CD2" s="417" t="s">
        <v>58</v>
      </c>
      <c r="CE2" s="403"/>
      <c r="CF2" s="403"/>
      <c r="CG2" s="403"/>
      <c r="CH2" s="403"/>
      <c r="CI2" s="403"/>
      <c r="CJ2" s="403"/>
      <c r="CK2" s="403"/>
      <c r="CL2" s="403"/>
      <c r="CM2" s="404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24.95" customHeight="1" x14ac:dyDescent="0.25">
      <c r="A3" s="465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18"/>
      <c r="V3" s="8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09"/>
      <c r="AF3" s="81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18"/>
      <c r="AP3" s="8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09"/>
      <c r="AZ3" s="81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18"/>
      <c r="BJ3" s="8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09"/>
      <c r="BT3" s="81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18"/>
      <c r="CD3" s="8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09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27.95" customHeight="1" thickBot="1" x14ac:dyDescent="0.3">
      <c r="A4" s="466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155" t="s">
        <v>39</v>
      </c>
      <c r="V4" s="54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56" t="s">
        <v>39</v>
      </c>
      <c r="AF4" s="82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155" t="s">
        <v>39</v>
      </c>
      <c r="AP4" s="54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56" t="s">
        <v>39</v>
      </c>
      <c r="AZ4" s="82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155" t="s">
        <v>39</v>
      </c>
      <c r="BJ4" s="54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56" t="s">
        <v>39</v>
      </c>
      <c r="BT4" s="82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155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69" t="s">
        <v>0</v>
      </c>
      <c r="B5" s="100">
        <f>B6+B7+B8+B9+B10+B11+B12+B13+B14+B15+B16+B17+B18+B19+B20+B21+B22+B23+B24+B25+B26+B27+B28+B29+B30+B31+B32+B33+B34+B40+B41+B42+B43+B44+B45</f>
        <v>110</v>
      </c>
      <c r="C5" s="77">
        <f t="shared" ref="C5:BN5" si="0">C6+C7+C8+C9+C10+C11+C12+C13+C14+C15+C16+C17+C18+C19+C20+C21+C22+C23+C24+C25+C26+C27+C28+C29+C30+C31+C32+C33+C34+C40+C41+C42+C43+C44+C45</f>
        <v>1</v>
      </c>
      <c r="D5" s="77">
        <f t="shared" si="0"/>
        <v>4</v>
      </c>
      <c r="E5" s="77">
        <f t="shared" si="0"/>
        <v>7</v>
      </c>
      <c r="F5" s="77">
        <f t="shared" si="0"/>
        <v>0</v>
      </c>
      <c r="G5" s="77">
        <f t="shared" si="0"/>
        <v>1123</v>
      </c>
      <c r="H5" s="77">
        <f t="shared" si="0"/>
        <v>7</v>
      </c>
      <c r="I5" s="77">
        <f t="shared" si="0"/>
        <v>695000</v>
      </c>
      <c r="J5" s="77">
        <f t="shared" si="0"/>
        <v>0</v>
      </c>
      <c r="K5" s="78">
        <f t="shared" si="0"/>
        <v>1</v>
      </c>
      <c r="L5" s="100">
        <f t="shared" si="0"/>
        <v>85</v>
      </c>
      <c r="M5" s="77">
        <f t="shared" si="0"/>
        <v>0</v>
      </c>
      <c r="N5" s="77">
        <f t="shared" si="0"/>
        <v>4</v>
      </c>
      <c r="O5" s="77">
        <f t="shared" si="0"/>
        <v>1</v>
      </c>
      <c r="P5" s="77">
        <f t="shared" si="0"/>
        <v>0</v>
      </c>
      <c r="Q5" s="77">
        <f t="shared" si="0"/>
        <v>209</v>
      </c>
      <c r="R5" s="77">
        <f t="shared" si="0"/>
        <v>1</v>
      </c>
      <c r="S5" s="77">
        <f t="shared" si="0"/>
        <v>10000</v>
      </c>
      <c r="T5" s="77">
        <f t="shared" si="0"/>
        <v>0</v>
      </c>
      <c r="U5" s="79">
        <f t="shared" si="0"/>
        <v>0</v>
      </c>
      <c r="V5" s="100">
        <f t="shared" si="0"/>
        <v>111</v>
      </c>
      <c r="W5" s="77">
        <f t="shared" si="0"/>
        <v>0</v>
      </c>
      <c r="X5" s="77">
        <f t="shared" si="0"/>
        <v>6</v>
      </c>
      <c r="Y5" s="77">
        <f t="shared" si="0"/>
        <v>0</v>
      </c>
      <c r="Z5" s="77">
        <f t="shared" si="0"/>
        <v>0</v>
      </c>
      <c r="AA5" s="77">
        <f t="shared" si="0"/>
        <v>356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8">
        <f t="shared" si="0"/>
        <v>0</v>
      </c>
      <c r="AF5" s="101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9">
        <f t="shared" si="0"/>
        <v>0</v>
      </c>
      <c r="AP5" s="100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8">
        <f t="shared" si="0"/>
        <v>0</v>
      </c>
      <c r="AZ5" s="101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9">
        <f t="shared" si="0"/>
        <v>0</v>
      </c>
      <c r="BJ5" s="100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8">
        <f t="shared" si="1"/>
        <v>0</v>
      </c>
      <c r="BT5" s="101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9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306</v>
      </c>
      <c r="DS5" s="77">
        <f t="shared" si="1"/>
        <v>1</v>
      </c>
      <c r="DT5" s="77">
        <f t="shared" si="1"/>
        <v>14</v>
      </c>
      <c r="DU5" s="77">
        <f t="shared" si="1"/>
        <v>8</v>
      </c>
      <c r="DV5" s="77">
        <f t="shared" si="1"/>
        <v>0</v>
      </c>
      <c r="DW5" s="77">
        <f t="shared" si="1"/>
        <v>1688</v>
      </c>
      <c r="DX5" s="77">
        <f t="shared" si="1"/>
        <v>8</v>
      </c>
      <c r="DY5" s="77">
        <f t="shared" si="1"/>
        <v>705000</v>
      </c>
      <c r="DZ5" s="77">
        <f t="shared" si="1"/>
        <v>0</v>
      </c>
      <c r="EA5" s="78">
        <f t="shared" ref="EA5" si="2">EA6+EA7+EA8+EA9+EA10+EA11+EA12+EA13+EA14+EA15+EA16+EA17+EA18+EA19+EA20+EA21+EA22+EA23+EA24+EA25+EA26+EA27+EA28+EA29+EA30+EA31+EA32+EA33+EA34+EA40+EA41+EA42+EA43+EA44+EA45</f>
        <v>1</v>
      </c>
    </row>
    <row r="6" spans="1:131" ht="12" customHeight="1" x14ac:dyDescent="0.25">
      <c r="A6" s="170" t="s">
        <v>3</v>
      </c>
      <c r="B6" s="198"/>
      <c r="C6" s="199"/>
      <c r="D6" s="199">
        <v>2</v>
      </c>
      <c r="E6" s="199"/>
      <c r="F6" s="199"/>
      <c r="G6" s="199"/>
      <c r="H6" s="199"/>
      <c r="I6" s="199"/>
      <c r="J6" s="199"/>
      <c r="K6" s="200"/>
      <c r="L6" s="26"/>
      <c r="M6" s="27"/>
      <c r="N6" s="27">
        <v>2</v>
      </c>
      <c r="O6" s="27"/>
      <c r="P6" s="27"/>
      <c r="Q6" s="27"/>
      <c r="R6" s="27"/>
      <c r="S6" s="27"/>
      <c r="T6" s="27"/>
      <c r="U6" s="28"/>
      <c r="V6" s="11"/>
      <c r="W6" s="12"/>
      <c r="X6" s="12">
        <v>4</v>
      </c>
      <c r="Y6" s="12"/>
      <c r="Z6" s="12"/>
      <c r="AA6" s="12"/>
      <c r="AB6" s="12"/>
      <c r="AC6" s="12"/>
      <c r="AD6" s="12"/>
      <c r="AE6" s="13"/>
      <c r="AF6" s="307"/>
      <c r="AG6" s="305"/>
      <c r="AH6" s="305"/>
      <c r="AI6" s="305"/>
      <c r="AJ6" s="305"/>
      <c r="AK6" s="305"/>
      <c r="AL6" s="305"/>
      <c r="AM6" s="305"/>
      <c r="AN6" s="305"/>
      <c r="AO6" s="306"/>
      <c r="AP6" s="304"/>
      <c r="AQ6" s="305"/>
      <c r="AR6" s="305"/>
      <c r="AS6" s="305"/>
      <c r="AT6" s="305"/>
      <c r="AU6" s="305"/>
      <c r="AV6" s="305"/>
      <c r="AW6" s="305"/>
      <c r="AX6" s="305"/>
      <c r="AY6" s="308"/>
      <c r="AZ6" s="307"/>
      <c r="BA6" s="305"/>
      <c r="BB6" s="305"/>
      <c r="BC6" s="305"/>
      <c r="BD6" s="305"/>
      <c r="BE6" s="305"/>
      <c r="BF6" s="305"/>
      <c r="BG6" s="305"/>
      <c r="BH6" s="305"/>
      <c r="BI6" s="306"/>
      <c r="BJ6" s="304"/>
      <c r="BK6" s="305"/>
      <c r="BL6" s="305"/>
      <c r="BM6" s="305"/>
      <c r="BN6" s="305"/>
      <c r="BO6" s="305"/>
      <c r="BP6" s="305"/>
      <c r="BQ6" s="305"/>
      <c r="BR6" s="305"/>
      <c r="BS6" s="308"/>
      <c r="BT6" s="307"/>
      <c r="BU6" s="305"/>
      <c r="BV6" s="305"/>
      <c r="BW6" s="305"/>
      <c r="BX6" s="305"/>
      <c r="BY6" s="305"/>
      <c r="BZ6" s="305"/>
      <c r="CA6" s="305"/>
      <c r="CB6" s="305"/>
      <c r="CC6" s="306"/>
      <c r="CD6" s="304"/>
      <c r="CE6" s="305"/>
      <c r="CF6" s="305"/>
      <c r="CG6" s="305"/>
      <c r="CH6" s="305"/>
      <c r="CI6" s="305"/>
      <c r="CJ6" s="305"/>
      <c r="CK6" s="305"/>
      <c r="CL6" s="305"/>
      <c r="CM6" s="308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8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198"/>
      <c r="C7" s="199"/>
      <c r="D7" s="199"/>
      <c r="E7" s="199"/>
      <c r="F7" s="199"/>
      <c r="G7" s="199"/>
      <c r="H7" s="199"/>
      <c r="I7" s="199"/>
      <c r="J7" s="199"/>
      <c r="K7" s="200"/>
      <c r="L7" s="26"/>
      <c r="M7" s="27"/>
      <c r="N7" s="27"/>
      <c r="O7" s="27"/>
      <c r="P7" s="27"/>
      <c r="Q7" s="27"/>
      <c r="R7" s="27"/>
      <c r="S7" s="27"/>
      <c r="T7" s="27"/>
      <c r="U7" s="28"/>
      <c r="V7" s="11"/>
      <c r="W7" s="12"/>
      <c r="X7" s="12"/>
      <c r="Y7" s="12"/>
      <c r="Z7" s="12"/>
      <c r="AA7" s="12"/>
      <c r="AB7" s="12"/>
      <c r="AC7" s="12"/>
      <c r="AD7" s="12"/>
      <c r="AE7" s="13"/>
      <c r="AF7" s="307"/>
      <c r="AG7" s="305"/>
      <c r="AH7" s="305"/>
      <c r="AI7" s="305"/>
      <c r="AJ7" s="305"/>
      <c r="AK7" s="305"/>
      <c r="AL7" s="305"/>
      <c r="AM7" s="305"/>
      <c r="AN7" s="305"/>
      <c r="AO7" s="306"/>
      <c r="AP7" s="304"/>
      <c r="AQ7" s="305"/>
      <c r="AR7" s="305"/>
      <c r="AS7" s="305"/>
      <c r="AT7" s="305"/>
      <c r="AU7" s="305"/>
      <c r="AV7" s="305"/>
      <c r="AW7" s="305"/>
      <c r="AX7" s="305"/>
      <c r="AY7" s="308"/>
      <c r="AZ7" s="307"/>
      <c r="BA7" s="305"/>
      <c r="BB7" s="305"/>
      <c r="BC7" s="305"/>
      <c r="BD7" s="305"/>
      <c r="BE7" s="305"/>
      <c r="BF7" s="305"/>
      <c r="BG7" s="305"/>
      <c r="BH7" s="305"/>
      <c r="BI7" s="306"/>
      <c r="BJ7" s="304"/>
      <c r="BK7" s="305"/>
      <c r="BL7" s="305"/>
      <c r="BM7" s="305"/>
      <c r="BN7" s="305"/>
      <c r="BO7" s="305"/>
      <c r="BP7" s="305"/>
      <c r="BQ7" s="305"/>
      <c r="BR7" s="305"/>
      <c r="BS7" s="308"/>
      <c r="BT7" s="307"/>
      <c r="BU7" s="305"/>
      <c r="BV7" s="305"/>
      <c r="BW7" s="305"/>
      <c r="BX7" s="305"/>
      <c r="BY7" s="305"/>
      <c r="BZ7" s="305"/>
      <c r="CA7" s="305"/>
      <c r="CB7" s="305"/>
      <c r="CC7" s="306"/>
      <c r="CD7" s="304"/>
      <c r="CE7" s="305"/>
      <c r="CF7" s="305"/>
      <c r="CG7" s="305"/>
      <c r="CH7" s="305"/>
      <c r="CI7" s="305"/>
      <c r="CJ7" s="305"/>
      <c r="CK7" s="305"/>
      <c r="CL7" s="305"/>
      <c r="CM7" s="308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70" t="s">
        <v>7</v>
      </c>
      <c r="B8" s="198"/>
      <c r="C8" s="199"/>
      <c r="D8" s="199"/>
      <c r="E8" s="199"/>
      <c r="F8" s="199"/>
      <c r="G8" s="199"/>
      <c r="H8" s="199"/>
      <c r="I8" s="199"/>
      <c r="J8" s="199"/>
      <c r="K8" s="200"/>
      <c r="L8" s="26"/>
      <c r="M8" s="27"/>
      <c r="N8" s="27"/>
      <c r="O8" s="27"/>
      <c r="P8" s="27"/>
      <c r="Q8" s="27"/>
      <c r="R8" s="27"/>
      <c r="S8" s="27"/>
      <c r="T8" s="27"/>
      <c r="U8" s="28"/>
      <c r="V8" s="11"/>
      <c r="W8" s="12"/>
      <c r="X8" s="12"/>
      <c r="Y8" s="12"/>
      <c r="Z8" s="12"/>
      <c r="AA8" s="12"/>
      <c r="AB8" s="12"/>
      <c r="AC8" s="12"/>
      <c r="AD8" s="12"/>
      <c r="AE8" s="13"/>
      <c r="AF8" s="307"/>
      <c r="AG8" s="305"/>
      <c r="AH8" s="305"/>
      <c r="AI8" s="305"/>
      <c r="AJ8" s="305"/>
      <c r="AK8" s="305"/>
      <c r="AL8" s="305"/>
      <c r="AM8" s="305"/>
      <c r="AN8" s="305"/>
      <c r="AO8" s="306"/>
      <c r="AP8" s="304"/>
      <c r="AQ8" s="305"/>
      <c r="AR8" s="305"/>
      <c r="AS8" s="305"/>
      <c r="AT8" s="305"/>
      <c r="AU8" s="305"/>
      <c r="AV8" s="305"/>
      <c r="AW8" s="305"/>
      <c r="AX8" s="305"/>
      <c r="AY8" s="308"/>
      <c r="AZ8" s="307"/>
      <c r="BA8" s="305"/>
      <c r="BB8" s="305"/>
      <c r="BC8" s="305"/>
      <c r="BD8" s="305"/>
      <c r="BE8" s="305"/>
      <c r="BF8" s="305"/>
      <c r="BG8" s="305"/>
      <c r="BH8" s="305"/>
      <c r="BI8" s="306"/>
      <c r="BJ8" s="304"/>
      <c r="BK8" s="305"/>
      <c r="BL8" s="305"/>
      <c r="BM8" s="305"/>
      <c r="BN8" s="305"/>
      <c r="BO8" s="305"/>
      <c r="BP8" s="305"/>
      <c r="BQ8" s="305"/>
      <c r="BR8" s="305"/>
      <c r="BS8" s="308"/>
      <c r="BT8" s="307"/>
      <c r="BU8" s="305"/>
      <c r="BV8" s="305"/>
      <c r="BW8" s="305"/>
      <c r="BX8" s="305"/>
      <c r="BY8" s="305"/>
      <c r="BZ8" s="305"/>
      <c r="CA8" s="305"/>
      <c r="CB8" s="305"/>
      <c r="CC8" s="306"/>
      <c r="CD8" s="304"/>
      <c r="CE8" s="305"/>
      <c r="CF8" s="305"/>
      <c r="CG8" s="305"/>
      <c r="CH8" s="305"/>
      <c r="CI8" s="305"/>
      <c r="CJ8" s="305"/>
      <c r="CK8" s="305"/>
      <c r="CL8" s="305"/>
      <c r="CM8" s="308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70" t="s">
        <v>5</v>
      </c>
      <c r="B9" s="198"/>
      <c r="C9" s="199"/>
      <c r="D9" s="199"/>
      <c r="E9" s="199"/>
      <c r="F9" s="199"/>
      <c r="G9" s="199"/>
      <c r="H9" s="199"/>
      <c r="I9" s="199"/>
      <c r="J9" s="199"/>
      <c r="K9" s="200"/>
      <c r="L9" s="26"/>
      <c r="M9" s="27"/>
      <c r="N9" s="27"/>
      <c r="O9" s="27"/>
      <c r="P9" s="27"/>
      <c r="Q9" s="27"/>
      <c r="R9" s="27"/>
      <c r="S9" s="27"/>
      <c r="T9" s="27"/>
      <c r="U9" s="28"/>
      <c r="V9" s="11"/>
      <c r="W9" s="12"/>
      <c r="X9" s="12"/>
      <c r="Y9" s="12"/>
      <c r="Z9" s="12"/>
      <c r="AA9" s="12"/>
      <c r="AB9" s="12"/>
      <c r="AC9" s="12"/>
      <c r="AD9" s="12"/>
      <c r="AE9" s="13"/>
      <c r="AF9" s="307"/>
      <c r="AG9" s="305"/>
      <c r="AH9" s="305"/>
      <c r="AI9" s="305"/>
      <c r="AJ9" s="305"/>
      <c r="AK9" s="305"/>
      <c r="AL9" s="305"/>
      <c r="AM9" s="305"/>
      <c r="AN9" s="305"/>
      <c r="AO9" s="306"/>
      <c r="AP9" s="304"/>
      <c r="AQ9" s="305"/>
      <c r="AR9" s="305"/>
      <c r="AS9" s="305"/>
      <c r="AT9" s="305"/>
      <c r="AU9" s="305"/>
      <c r="AV9" s="305"/>
      <c r="AW9" s="305"/>
      <c r="AX9" s="305"/>
      <c r="AY9" s="308"/>
      <c r="AZ9" s="307"/>
      <c r="BA9" s="305"/>
      <c r="BB9" s="305"/>
      <c r="BC9" s="305"/>
      <c r="BD9" s="305"/>
      <c r="BE9" s="305"/>
      <c r="BF9" s="305"/>
      <c r="BG9" s="305"/>
      <c r="BH9" s="305"/>
      <c r="BI9" s="306"/>
      <c r="BJ9" s="304"/>
      <c r="BK9" s="305"/>
      <c r="BL9" s="305"/>
      <c r="BM9" s="305"/>
      <c r="BN9" s="305"/>
      <c r="BO9" s="305"/>
      <c r="BP9" s="305"/>
      <c r="BQ9" s="305"/>
      <c r="BR9" s="305"/>
      <c r="BS9" s="308"/>
      <c r="BT9" s="307"/>
      <c r="BU9" s="305"/>
      <c r="BV9" s="305"/>
      <c r="BW9" s="305"/>
      <c r="BX9" s="305"/>
      <c r="BY9" s="305"/>
      <c r="BZ9" s="305"/>
      <c r="CA9" s="305"/>
      <c r="CB9" s="305"/>
      <c r="CC9" s="306"/>
      <c r="CD9" s="304"/>
      <c r="CE9" s="305"/>
      <c r="CF9" s="305"/>
      <c r="CG9" s="305"/>
      <c r="CH9" s="305"/>
      <c r="CI9" s="305"/>
      <c r="CJ9" s="305"/>
      <c r="CK9" s="305"/>
      <c r="CL9" s="305"/>
      <c r="CM9" s="308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3"/>
        <v>0</v>
      </c>
      <c r="DS9" s="97">
        <f t="shared" si="3"/>
        <v>0</v>
      </c>
      <c r="DT9" s="97">
        <f t="shared" si="3"/>
        <v>0</v>
      </c>
      <c r="DU9" s="97">
        <f t="shared" si="3"/>
        <v>0</v>
      </c>
      <c r="DV9" s="97">
        <f t="shared" si="3"/>
        <v>0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0</v>
      </c>
      <c r="EA9" s="102">
        <f t="shared" si="3"/>
        <v>0</v>
      </c>
    </row>
    <row r="10" spans="1:131" ht="12" customHeight="1" x14ac:dyDescent="0.25">
      <c r="A10" s="170" t="s">
        <v>13</v>
      </c>
      <c r="B10" s="198"/>
      <c r="C10" s="199"/>
      <c r="D10" s="199"/>
      <c r="E10" s="199"/>
      <c r="F10" s="199"/>
      <c r="G10" s="199"/>
      <c r="H10" s="199"/>
      <c r="I10" s="199"/>
      <c r="J10" s="199"/>
      <c r="K10" s="200"/>
      <c r="L10" s="26"/>
      <c r="M10" s="27"/>
      <c r="N10" s="27"/>
      <c r="O10" s="27"/>
      <c r="P10" s="27"/>
      <c r="Q10" s="27"/>
      <c r="R10" s="27"/>
      <c r="S10" s="27"/>
      <c r="T10" s="27"/>
      <c r="U10" s="28"/>
      <c r="V10" s="11"/>
      <c r="W10" s="12"/>
      <c r="X10" s="12"/>
      <c r="Y10" s="12"/>
      <c r="Z10" s="12"/>
      <c r="AA10" s="12"/>
      <c r="AB10" s="12"/>
      <c r="AC10" s="12"/>
      <c r="AD10" s="12"/>
      <c r="AE10" s="13"/>
      <c r="AF10" s="307"/>
      <c r="AG10" s="305"/>
      <c r="AH10" s="305"/>
      <c r="AI10" s="305"/>
      <c r="AJ10" s="305"/>
      <c r="AK10" s="305"/>
      <c r="AL10" s="305"/>
      <c r="AM10" s="305"/>
      <c r="AN10" s="305"/>
      <c r="AO10" s="306"/>
      <c r="AP10" s="304"/>
      <c r="AQ10" s="305"/>
      <c r="AR10" s="305"/>
      <c r="AS10" s="305"/>
      <c r="AT10" s="305"/>
      <c r="AU10" s="305"/>
      <c r="AV10" s="305"/>
      <c r="AW10" s="305"/>
      <c r="AX10" s="305"/>
      <c r="AY10" s="308"/>
      <c r="AZ10" s="307"/>
      <c r="BA10" s="305"/>
      <c r="BB10" s="305"/>
      <c r="BC10" s="305"/>
      <c r="BD10" s="305"/>
      <c r="BE10" s="305"/>
      <c r="BF10" s="305"/>
      <c r="BG10" s="305"/>
      <c r="BH10" s="305"/>
      <c r="BI10" s="306"/>
      <c r="BJ10" s="304"/>
      <c r="BK10" s="305"/>
      <c r="BL10" s="305"/>
      <c r="BM10" s="305"/>
      <c r="BN10" s="305"/>
      <c r="BO10" s="305"/>
      <c r="BP10" s="305"/>
      <c r="BQ10" s="305"/>
      <c r="BR10" s="305"/>
      <c r="BS10" s="308"/>
      <c r="BT10" s="307"/>
      <c r="BU10" s="305"/>
      <c r="BV10" s="305"/>
      <c r="BW10" s="305"/>
      <c r="BX10" s="305"/>
      <c r="BY10" s="305"/>
      <c r="BZ10" s="305"/>
      <c r="CA10" s="305"/>
      <c r="CB10" s="305"/>
      <c r="CC10" s="306"/>
      <c r="CD10" s="304"/>
      <c r="CE10" s="305"/>
      <c r="CF10" s="305"/>
      <c r="CG10" s="305"/>
      <c r="CH10" s="305"/>
      <c r="CI10" s="305"/>
      <c r="CJ10" s="305"/>
      <c r="CK10" s="305"/>
      <c r="CL10" s="305"/>
      <c r="CM10" s="308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70" t="s">
        <v>10</v>
      </c>
      <c r="B11" s="198"/>
      <c r="C11" s="199"/>
      <c r="D11" s="199"/>
      <c r="E11" s="199"/>
      <c r="F11" s="199"/>
      <c r="G11" s="199"/>
      <c r="H11" s="199"/>
      <c r="I11" s="199"/>
      <c r="J11" s="199"/>
      <c r="K11" s="200"/>
      <c r="L11" s="26"/>
      <c r="M11" s="27"/>
      <c r="N11" s="27"/>
      <c r="O11" s="27"/>
      <c r="P11" s="27"/>
      <c r="Q11" s="27"/>
      <c r="R11" s="27"/>
      <c r="S11" s="27"/>
      <c r="T11" s="27"/>
      <c r="U11" s="28"/>
      <c r="V11" s="11"/>
      <c r="W11" s="12"/>
      <c r="X11" s="12"/>
      <c r="Y11" s="12"/>
      <c r="Z11" s="12"/>
      <c r="AA11" s="12"/>
      <c r="AB11" s="12"/>
      <c r="AC11" s="12"/>
      <c r="AD11" s="12"/>
      <c r="AE11" s="13"/>
      <c r="AF11" s="307"/>
      <c r="AG11" s="305"/>
      <c r="AH11" s="305"/>
      <c r="AI11" s="305"/>
      <c r="AJ11" s="305"/>
      <c r="AK11" s="305"/>
      <c r="AL11" s="305"/>
      <c r="AM11" s="305"/>
      <c r="AN11" s="305"/>
      <c r="AO11" s="306"/>
      <c r="AP11" s="304"/>
      <c r="AQ11" s="305"/>
      <c r="AR11" s="305"/>
      <c r="AS11" s="305"/>
      <c r="AT11" s="305"/>
      <c r="AU11" s="305"/>
      <c r="AV11" s="305"/>
      <c r="AW11" s="305"/>
      <c r="AX11" s="305"/>
      <c r="AY11" s="308"/>
      <c r="AZ11" s="307"/>
      <c r="BA11" s="305"/>
      <c r="BB11" s="305"/>
      <c r="BC11" s="305"/>
      <c r="BD11" s="305"/>
      <c r="BE11" s="305"/>
      <c r="BF11" s="305"/>
      <c r="BG11" s="305"/>
      <c r="BH11" s="305"/>
      <c r="BI11" s="306"/>
      <c r="BJ11" s="304"/>
      <c r="BK11" s="305"/>
      <c r="BL11" s="305"/>
      <c r="BM11" s="305"/>
      <c r="BN11" s="305"/>
      <c r="BO11" s="305"/>
      <c r="BP11" s="305"/>
      <c r="BQ11" s="305"/>
      <c r="BR11" s="305"/>
      <c r="BS11" s="308"/>
      <c r="BT11" s="307"/>
      <c r="BU11" s="305"/>
      <c r="BV11" s="305"/>
      <c r="BW11" s="305"/>
      <c r="BX11" s="305"/>
      <c r="BY11" s="305"/>
      <c r="BZ11" s="305"/>
      <c r="CA11" s="305"/>
      <c r="CB11" s="305"/>
      <c r="CC11" s="306"/>
      <c r="CD11" s="304"/>
      <c r="CE11" s="305"/>
      <c r="CF11" s="305"/>
      <c r="CG11" s="305"/>
      <c r="CH11" s="305"/>
      <c r="CI11" s="305"/>
      <c r="CJ11" s="305"/>
      <c r="CK11" s="305"/>
      <c r="CL11" s="305"/>
      <c r="CM11" s="308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3"/>
        <v>0</v>
      </c>
      <c r="DS11" s="97">
        <f t="shared" si="3"/>
        <v>0</v>
      </c>
      <c r="DT11" s="97">
        <f t="shared" si="3"/>
        <v>0</v>
      </c>
      <c r="DU11" s="97">
        <f t="shared" si="3"/>
        <v>0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0</v>
      </c>
      <c r="EA11" s="102">
        <f t="shared" si="3"/>
        <v>0</v>
      </c>
    </row>
    <row r="12" spans="1:131" ht="12" customHeight="1" x14ac:dyDescent="0.25">
      <c r="A12" s="170" t="s">
        <v>9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  <c r="L12" s="29"/>
      <c r="M12" s="30"/>
      <c r="N12" s="30"/>
      <c r="O12" s="30"/>
      <c r="P12" s="30"/>
      <c r="Q12" s="30"/>
      <c r="R12" s="30"/>
      <c r="S12" s="30"/>
      <c r="T12" s="30"/>
      <c r="U12" s="31"/>
      <c r="V12" s="14"/>
      <c r="W12" s="15"/>
      <c r="X12" s="15"/>
      <c r="Y12" s="15"/>
      <c r="Z12" s="15"/>
      <c r="AA12" s="15"/>
      <c r="AB12" s="15"/>
      <c r="AC12" s="15"/>
      <c r="AD12" s="15"/>
      <c r="AE12" s="16"/>
      <c r="AF12" s="317"/>
      <c r="AG12" s="315"/>
      <c r="AH12" s="315"/>
      <c r="AI12" s="315"/>
      <c r="AJ12" s="315"/>
      <c r="AK12" s="315"/>
      <c r="AL12" s="315"/>
      <c r="AM12" s="315"/>
      <c r="AN12" s="315"/>
      <c r="AO12" s="316"/>
      <c r="AP12" s="314"/>
      <c r="AQ12" s="315"/>
      <c r="AR12" s="315"/>
      <c r="AS12" s="315"/>
      <c r="AT12" s="315"/>
      <c r="AU12" s="315"/>
      <c r="AV12" s="315"/>
      <c r="AW12" s="315"/>
      <c r="AX12" s="315"/>
      <c r="AY12" s="318"/>
      <c r="AZ12" s="317"/>
      <c r="BA12" s="315"/>
      <c r="BB12" s="315"/>
      <c r="BC12" s="315"/>
      <c r="BD12" s="315"/>
      <c r="BE12" s="315"/>
      <c r="BF12" s="315"/>
      <c r="BG12" s="315"/>
      <c r="BH12" s="315"/>
      <c r="BI12" s="316"/>
      <c r="BJ12" s="314"/>
      <c r="BK12" s="315"/>
      <c r="BL12" s="315"/>
      <c r="BM12" s="315"/>
      <c r="BN12" s="315"/>
      <c r="BO12" s="315"/>
      <c r="BP12" s="315"/>
      <c r="BQ12" s="315"/>
      <c r="BR12" s="315"/>
      <c r="BS12" s="318"/>
      <c r="BT12" s="317"/>
      <c r="BU12" s="315"/>
      <c r="BV12" s="315"/>
      <c r="BW12" s="315"/>
      <c r="BX12" s="315"/>
      <c r="BY12" s="315"/>
      <c r="BZ12" s="315"/>
      <c r="CA12" s="315"/>
      <c r="CB12" s="315"/>
      <c r="CC12" s="316"/>
      <c r="CD12" s="314"/>
      <c r="CE12" s="315"/>
      <c r="CF12" s="315"/>
      <c r="CG12" s="315"/>
      <c r="CH12" s="315"/>
      <c r="CI12" s="315"/>
      <c r="CJ12" s="315"/>
      <c r="CK12" s="315"/>
      <c r="CL12" s="315"/>
      <c r="CM12" s="318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19"/>
      <c r="CY12" s="320"/>
      <c r="CZ12" s="320"/>
      <c r="DA12" s="320"/>
      <c r="DB12" s="320"/>
      <c r="DC12" s="320"/>
      <c r="DD12" s="320"/>
      <c r="DE12" s="320"/>
      <c r="DF12" s="320"/>
      <c r="DG12" s="321"/>
      <c r="DH12" s="314"/>
      <c r="DI12" s="315"/>
      <c r="DJ12" s="315"/>
      <c r="DK12" s="315"/>
      <c r="DL12" s="315"/>
      <c r="DM12" s="315"/>
      <c r="DN12" s="315"/>
      <c r="DO12" s="315"/>
      <c r="DP12" s="315"/>
      <c r="DQ12" s="318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70" t="s">
        <v>14</v>
      </c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72"/>
      <c r="M13" s="30"/>
      <c r="N13" s="30"/>
      <c r="O13" s="30"/>
      <c r="P13" s="30"/>
      <c r="Q13" s="30"/>
      <c r="R13" s="30"/>
      <c r="S13" s="30"/>
      <c r="T13" s="30"/>
      <c r="U13" s="31"/>
      <c r="V13" s="72">
        <v>5</v>
      </c>
      <c r="W13" s="15"/>
      <c r="X13" s="15"/>
      <c r="Y13" s="15"/>
      <c r="Z13" s="15"/>
      <c r="AA13" s="15"/>
      <c r="AB13" s="15"/>
      <c r="AC13" s="15"/>
      <c r="AD13" s="15"/>
      <c r="AE13" s="16"/>
      <c r="AF13" s="317"/>
      <c r="AG13" s="315"/>
      <c r="AH13" s="315"/>
      <c r="AI13" s="315"/>
      <c r="AJ13" s="315"/>
      <c r="AK13" s="315"/>
      <c r="AL13" s="315"/>
      <c r="AM13" s="315"/>
      <c r="AN13" s="315"/>
      <c r="AO13" s="316"/>
      <c r="AP13" s="314"/>
      <c r="AQ13" s="315"/>
      <c r="AR13" s="315"/>
      <c r="AS13" s="315"/>
      <c r="AT13" s="315"/>
      <c r="AU13" s="315"/>
      <c r="AV13" s="315"/>
      <c r="AW13" s="315"/>
      <c r="AX13" s="315"/>
      <c r="AY13" s="318"/>
      <c r="AZ13" s="317"/>
      <c r="BA13" s="315"/>
      <c r="BB13" s="315"/>
      <c r="BC13" s="315"/>
      <c r="BD13" s="315"/>
      <c r="BE13" s="315"/>
      <c r="BF13" s="315"/>
      <c r="BG13" s="315"/>
      <c r="BH13" s="315"/>
      <c r="BI13" s="316"/>
      <c r="BJ13" s="314"/>
      <c r="BK13" s="315"/>
      <c r="BL13" s="315"/>
      <c r="BM13" s="315"/>
      <c r="BN13" s="315"/>
      <c r="BO13" s="315"/>
      <c r="BP13" s="315"/>
      <c r="BQ13" s="315"/>
      <c r="BR13" s="315"/>
      <c r="BS13" s="318"/>
      <c r="BT13" s="317"/>
      <c r="BU13" s="315"/>
      <c r="BV13" s="315"/>
      <c r="BW13" s="315"/>
      <c r="BX13" s="315"/>
      <c r="BY13" s="315"/>
      <c r="BZ13" s="315"/>
      <c r="CA13" s="315"/>
      <c r="CB13" s="315"/>
      <c r="CC13" s="316"/>
      <c r="CD13" s="314"/>
      <c r="CE13" s="315"/>
      <c r="CF13" s="315"/>
      <c r="CG13" s="315"/>
      <c r="CH13" s="315"/>
      <c r="CI13" s="315"/>
      <c r="CJ13" s="315"/>
      <c r="CK13" s="315"/>
      <c r="CL13" s="315"/>
      <c r="CM13" s="318"/>
      <c r="CN13" s="314"/>
      <c r="CO13" s="315"/>
      <c r="CP13" s="315"/>
      <c r="CQ13" s="315"/>
      <c r="CR13" s="315"/>
      <c r="CS13" s="315"/>
      <c r="CT13" s="315"/>
      <c r="CU13" s="315"/>
      <c r="CV13" s="315"/>
      <c r="CW13" s="318"/>
      <c r="CX13" s="319"/>
      <c r="CY13" s="320"/>
      <c r="CZ13" s="320"/>
      <c r="DA13" s="320"/>
      <c r="DB13" s="320"/>
      <c r="DC13" s="320"/>
      <c r="DD13" s="320"/>
      <c r="DE13" s="320"/>
      <c r="DF13" s="320"/>
      <c r="DG13" s="321"/>
      <c r="DH13" s="314"/>
      <c r="DI13" s="315"/>
      <c r="DJ13" s="315"/>
      <c r="DK13" s="315"/>
      <c r="DL13" s="315"/>
      <c r="DM13" s="315"/>
      <c r="DN13" s="315"/>
      <c r="DO13" s="315"/>
      <c r="DP13" s="315"/>
      <c r="DQ13" s="318"/>
      <c r="DR13" s="106">
        <f t="shared" si="3"/>
        <v>5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70" t="s">
        <v>76</v>
      </c>
      <c r="B14" s="198"/>
      <c r="C14" s="199"/>
      <c r="D14" s="199"/>
      <c r="E14" s="199"/>
      <c r="F14" s="199"/>
      <c r="G14" s="199"/>
      <c r="H14" s="199"/>
      <c r="I14" s="199"/>
      <c r="J14" s="199"/>
      <c r="K14" s="200"/>
      <c r="L14" s="72"/>
      <c r="M14" s="27"/>
      <c r="N14" s="27"/>
      <c r="O14" s="27"/>
      <c r="P14" s="27"/>
      <c r="Q14" s="27"/>
      <c r="R14" s="27"/>
      <c r="S14" s="27"/>
      <c r="T14" s="27"/>
      <c r="U14" s="28"/>
      <c r="V14" s="72"/>
      <c r="W14" s="12"/>
      <c r="X14" s="12"/>
      <c r="Y14" s="12"/>
      <c r="Z14" s="12"/>
      <c r="AA14" s="12"/>
      <c r="AB14" s="12"/>
      <c r="AC14" s="12"/>
      <c r="AD14" s="12"/>
      <c r="AE14" s="13"/>
      <c r="AF14" s="307"/>
      <c r="AG14" s="305"/>
      <c r="AH14" s="305"/>
      <c r="AI14" s="305"/>
      <c r="AJ14" s="305"/>
      <c r="AK14" s="305"/>
      <c r="AL14" s="305"/>
      <c r="AM14" s="305"/>
      <c r="AN14" s="305"/>
      <c r="AO14" s="306"/>
      <c r="AP14" s="304"/>
      <c r="AQ14" s="305"/>
      <c r="AR14" s="305"/>
      <c r="AS14" s="305"/>
      <c r="AT14" s="305"/>
      <c r="AU14" s="305"/>
      <c r="AV14" s="305"/>
      <c r="AW14" s="305"/>
      <c r="AX14" s="305"/>
      <c r="AY14" s="308"/>
      <c r="AZ14" s="307"/>
      <c r="BA14" s="305"/>
      <c r="BB14" s="305"/>
      <c r="BC14" s="305"/>
      <c r="BD14" s="305"/>
      <c r="BE14" s="305"/>
      <c r="BF14" s="305"/>
      <c r="BG14" s="305"/>
      <c r="BH14" s="305"/>
      <c r="BI14" s="306"/>
      <c r="BJ14" s="304"/>
      <c r="BK14" s="305"/>
      <c r="BL14" s="305"/>
      <c r="BM14" s="305"/>
      <c r="BN14" s="305"/>
      <c r="BO14" s="305"/>
      <c r="BP14" s="305"/>
      <c r="BQ14" s="305"/>
      <c r="BR14" s="305"/>
      <c r="BS14" s="308"/>
      <c r="BT14" s="307"/>
      <c r="BU14" s="305"/>
      <c r="BV14" s="305"/>
      <c r="BW14" s="305"/>
      <c r="BX14" s="305"/>
      <c r="BY14" s="305"/>
      <c r="BZ14" s="305"/>
      <c r="CA14" s="305"/>
      <c r="CB14" s="305"/>
      <c r="CC14" s="306"/>
      <c r="CD14" s="304"/>
      <c r="CE14" s="305"/>
      <c r="CF14" s="305"/>
      <c r="CG14" s="305"/>
      <c r="CH14" s="305"/>
      <c r="CI14" s="305"/>
      <c r="CJ14" s="305"/>
      <c r="CK14" s="305"/>
      <c r="CL14" s="305"/>
      <c r="CM14" s="308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04"/>
      <c r="CY14" s="305"/>
      <c r="CZ14" s="305"/>
      <c r="DA14" s="305"/>
      <c r="DB14" s="305"/>
      <c r="DC14" s="305"/>
      <c r="DD14" s="305"/>
      <c r="DE14" s="305"/>
      <c r="DF14" s="305"/>
      <c r="DG14" s="308"/>
      <c r="DH14" s="304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70" t="s">
        <v>89</v>
      </c>
      <c r="B15" s="198"/>
      <c r="C15" s="199"/>
      <c r="D15" s="199"/>
      <c r="E15" s="199"/>
      <c r="F15" s="199"/>
      <c r="G15" s="199"/>
      <c r="H15" s="199"/>
      <c r="I15" s="199"/>
      <c r="J15" s="199"/>
      <c r="K15" s="200"/>
      <c r="L15" s="72"/>
      <c r="M15" s="27"/>
      <c r="N15" s="27"/>
      <c r="O15" s="27"/>
      <c r="P15" s="27"/>
      <c r="Q15" s="27"/>
      <c r="R15" s="27"/>
      <c r="S15" s="27"/>
      <c r="T15" s="27"/>
      <c r="U15" s="28"/>
      <c r="V15" s="72"/>
      <c r="W15" s="12"/>
      <c r="X15" s="12"/>
      <c r="Y15" s="12"/>
      <c r="Z15" s="12"/>
      <c r="AA15" s="12"/>
      <c r="AB15" s="12"/>
      <c r="AC15" s="12"/>
      <c r="AD15" s="12"/>
      <c r="AE15" s="13"/>
      <c r="AF15" s="307"/>
      <c r="AG15" s="305"/>
      <c r="AH15" s="305"/>
      <c r="AI15" s="305"/>
      <c r="AJ15" s="305"/>
      <c r="AK15" s="305"/>
      <c r="AL15" s="305"/>
      <c r="AM15" s="305"/>
      <c r="AN15" s="305"/>
      <c r="AO15" s="306"/>
      <c r="AP15" s="304"/>
      <c r="AQ15" s="305"/>
      <c r="AR15" s="305"/>
      <c r="AS15" s="305"/>
      <c r="AT15" s="305"/>
      <c r="AU15" s="305"/>
      <c r="AV15" s="305"/>
      <c r="AW15" s="305"/>
      <c r="AX15" s="305"/>
      <c r="AY15" s="308"/>
      <c r="AZ15" s="307"/>
      <c r="BA15" s="305"/>
      <c r="BB15" s="305"/>
      <c r="BC15" s="305"/>
      <c r="BD15" s="305"/>
      <c r="BE15" s="305"/>
      <c r="BF15" s="305"/>
      <c r="BG15" s="305"/>
      <c r="BH15" s="305"/>
      <c r="BI15" s="306"/>
      <c r="BJ15" s="304"/>
      <c r="BK15" s="305"/>
      <c r="BL15" s="305"/>
      <c r="BM15" s="305"/>
      <c r="BN15" s="305"/>
      <c r="BO15" s="305"/>
      <c r="BP15" s="305"/>
      <c r="BQ15" s="305"/>
      <c r="BR15" s="305"/>
      <c r="BS15" s="308"/>
      <c r="BT15" s="307"/>
      <c r="BU15" s="305"/>
      <c r="BV15" s="305"/>
      <c r="BW15" s="305"/>
      <c r="BX15" s="305"/>
      <c r="BY15" s="305"/>
      <c r="BZ15" s="305"/>
      <c r="CA15" s="305"/>
      <c r="CB15" s="305"/>
      <c r="CC15" s="306"/>
      <c r="CD15" s="304"/>
      <c r="CE15" s="305"/>
      <c r="CF15" s="305"/>
      <c r="CG15" s="305"/>
      <c r="CH15" s="305"/>
      <c r="CI15" s="305"/>
      <c r="CJ15" s="305"/>
      <c r="CK15" s="305"/>
      <c r="CL15" s="305"/>
      <c r="CM15" s="308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04"/>
      <c r="CY15" s="305"/>
      <c r="CZ15" s="305"/>
      <c r="DA15" s="305"/>
      <c r="DB15" s="305"/>
      <c r="DC15" s="305"/>
      <c r="DD15" s="305"/>
      <c r="DE15" s="305"/>
      <c r="DF15" s="305"/>
      <c r="DG15" s="308"/>
      <c r="DH15" s="304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70" t="s">
        <v>32</v>
      </c>
      <c r="B16" s="198"/>
      <c r="C16" s="199"/>
      <c r="D16" s="199"/>
      <c r="E16" s="199"/>
      <c r="F16" s="199"/>
      <c r="G16" s="199"/>
      <c r="H16" s="199"/>
      <c r="I16" s="199"/>
      <c r="J16" s="199"/>
      <c r="K16" s="200"/>
      <c r="L16" s="72"/>
      <c r="M16" s="27"/>
      <c r="N16" s="27"/>
      <c r="O16" s="27"/>
      <c r="P16" s="27"/>
      <c r="Q16" s="27"/>
      <c r="R16" s="27"/>
      <c r="S16" s="27"/>
      <c r="T16" s="27"/>
      <c r="U16" s="28"/>
      <c r="V16" s="72"/>
      <c r="W16" s="12"/>
      <c r="X16" s="12"/>
      <c r="Y16" s="12"/>
      <c r="Z16" s="12"/>
      <c r="AA16" s="12"/>
      <c r="AB16" s="12"/>
      <c r="AC16" s="12"/>
      <c r="AD16" s="12"/>
      <c r="AE16" s="13"/>
      <c r="AF16" s="307"/>
      <c r="AG16" s="305"/>
      <c r="AH16" s="305"/>
      <c r="AI16" s="305"/>
      <c r="AJ16" s="305"/>
      <c r="AK16" s="305"/>
      <c r="AL16" s="305"/>
      <c r="AM16" s="305"/>
      <c r="AN16" s="305"/>
      <c r="AO16" s="306"/>
      <c r="AP16" s="304"/>
      <c r="AQ16" s="305"/>
      <c r="AR16" s="305"/>
      <c r="AS16" s="305"/>
      <c r="AT16" s="305"/>
      <c r="AU16" s="305"/>
      <c r="AV16" s="305"/>
      <c r="AW16" s="305"/>
      <c r="AX16" s="305"/>
      <c r="AY16" s="308"/>
      <c r="AZ16" s="307"/>
      <c r="BA16" s="305"/>
      <c r="BB16" s="305"/>
      <c r="BC16" s="305"/>
      <c r="BD16" s="305"/>
      <c r="BE16" s="305"/>
      <c r="BF16" s="305"/>
      <c r="BG16" s="305"/>
      <c r="BH16" s="305"/>
      <c r="BI16" s="306"/>
      <c r="BJ16" s="304"/>
      <c r="BK16" s="305"/>
      <c r="BL16" s="305"/>
      <c r="BM16" s="305"/>
      <c r="BN16" s="305"/>
      <c r="BO16" s="305"/>
      <c r="BP16" s="305"/>
      <c r="BQ16" s="305"/>
      <c r="BR16" s="305"/>
      <c r="BS16" s="308"/>
      <c r="BT16" s="307"/>
      <c r="BU16" s="305"/>
      <c r="BV16" s="305"/>
      <c r="BW16" s="305"/>
      <c r="BX16" s="305"/>
      <c r="BY16" s="305"/>
      <c r="BZ16" s="305"/>
      <c r="CA16" s="305"/>
      <c r="CB16" s="305"/>
      <c r="CC16" s="306"/>
      <c r="CD16" s="304"/>
      <c r="CE16" s="305"/>
      <c r="CF16" s="305"/>
      <c r="CG16" s="305"/>
      <c r="CH16" s="305"/>
      <c r="CI16" s="305"/>
      <c r="CJ16" s="305"/>
      <c r="CK16" s="305"/>
      <c r="CL16" s="305"/>
      <c r="CM16" s="308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04"/>
      <c r="CY16" s="305"/>
      <c r="CZ16" s="305"/>
      <c r="DA16" s="305"/>
      <c r="DB16" s="305"/>
      <c r="DC16" s="305"/>
      <c r="DD16" s="305"/>
      <c r="DE16" s="305"/>
      <c r="DF16" s="305"/>
      <c r="DG16" s="308"/>
      <c r="DH16" s="304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70" t="s">
        <v>8</v>
      </c>
      <c r="B17" s="198"/>
      <c r="C17" s="199"/>
      <c r="D17" s="199"/>
      <c r="E17" s="199"/>
      <c r="F17" s="199"/>
      <c r="G17" s="199"/>
      <c r="H17" s="199"/>
      <c r="I17" s="199"/>
      <c r="J17" s="199"/>
      <c r="K17" s="200"/>
      <c r="L17" s="72"/>
      <c r="M17" s="27"/>
      <c r="N17" s="27"/>
      <c r="O17" s="27"/>
      <c r="P17" s="27"/>
      <c r="Q17" s="27"/>
      <c r="R17" s="27"/>
      <c r="S17" s="27"/>
      <c r="T17" s="27"/>
      <c r="U17" s="28"/>
      <c r="V17" s="72"/>
      <c r="W17" s="12"/>
      <c r="X17" s="12"/>
      <c r="Y17" s="12"/>
      <c r="Z17" s="12"/>
      <c r="AA17" s="12"/>
      <c r="AB17" s="12"/>
      <c r="AC17" s="12"/>
      <c r="AD17" s="12"/>
      <c r="AE17" s="13"/>
      <c r="AF17" s="307"/>
      <c r="AG17" s="305"/>
      <c r="AH17" s="305"/>
      <c r="AI17" s="305"/>
      <c r="AJ17" s="305"/>
      <c r="AK17" s="305"/>
      <c r="AL17" s="305"/>
      <c r="AM17" s="305"/>
      <c r="AN17" s="305"/>
      <c r="AO17" s="306"/>
      <c r="AP17" s="304"/>
      <c r="AQ17" s="305"/>
      <c r="AR17" s="305"/>
      <c r="AS17" s="305"/>
      <c r="AT17" s="305"/>
      <c r="AU17" s="305"/>
      <c r="AV17" s="305"/>
      <c r="AW17" s="305"/>
      <c r="AX17" s="305"/>
      <c r="AY17" s="308"/>
      <c r="AZ17" s="307"/>
      <c r="BA17" s="305"/>
      <c r="BB17" s="305"/>
      <c r="BC17" s="305"/>
      <c r="BD17" s="305"/>
      <c r="BE17" s="305"/>
      <c r="BF17" s="305"/>
      <c r="BG17" s="305"/>
      <c r="BH17" s="305"/>
      <c r="BI17" s="306"/>
      <c r="BJ17" s="304"/>
      <c r="BK17" s="305"/>
      <c r="BL17" s="305"/>
      <c r="BM17" s="305"/>
      <c r="BN17" s="305"/>
      <c r="BO17" s="305"/>
      <c r="BP17" s="305"/>
      <c r="BQ17" s="305"/>
      <c r="BR17" s="305"/>
      <c r="BS17" s="308"/>
      <c r="BT17" s="307"/>
      <c r="BU17" s="305"/>
      <c r="BV17" s="305"/>
      <c r="BW17" s="305"/>
      <c r="BX17" s="305"/>
      <c r="BY17" s="305"/>
      <c r="BZ17" s="305"/>
      <c r="CA17" s="305"/>
      <c r="CB17" s="305"/>
      <c r="CC17" s="306"/>
      <c r="CD17" s="304"/>
      <c r="CE17" s="305"/>
      <c r="CF17" s="305"/>
      <c r="CG17" s="305"/>
      <c r="CH17" s="305"/>
      <c r="CI17" s="305"/>
      <c r="CJ17" s="305"/>
      <c r="CK17" s="305"/>
      <c r="CL17" s="305"/>
      <c r="CM17" s="308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04"/>
      <c r="CY17" s="305"/>
      <c r="CZ17" s="305"/>
      <c r="DA17" s="305"/>
      <c r="DB17" s="305"/>
      <c r="DC17" s="305"/>
      <c r="DD17" s="305"/>
      <c r="DE17" s="305"/>
      <c r="DF17" s="305"/>
      <c r="DG17" s="308"/>
      <c r="DH17" s="304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70" t="s">
        <v>70</v>
      </c>
      <c r="B18" s="198"/>
      <c r="C18" s="199"/>
      <c r="D18" s="199">
        <v>1</v>
      </c>
      <c r="E18" s="199"/>
      <c r="F18" s="199"/>
      <c r="G18" s="199"/>
      <c r="H18" s="199"/>
      <c r="I18" s="199"/>
      <c r="J18" s="199"/>
      <c r="K18" s="200"/>
      <c r="L18" s="26"/>
      <c r="M18" s="27"/>
      <c r="N18" s="27"/>
      <c r="O18" s="27"/>
      <c r="P18" s="27"/>
      <c r="Q18" s="27"/>
      <c r="R18" s="27"/>
      <c r="S18" s="27"/>
      <c r="T18" s="27"/>
      <c r="U18" s="28"/>
      <c r="V18" s="11"/>
      <c r="W18" s="12"/>
      <c r="X18" s="12">
        <v>2</v>
      </c>
      <c r="Y18" s="12"/>
      <c r="Z18" s="12"/>
      <c r="AA18" s="12"/>
      <c r="AB18" s="12"/>
      <c r="AC18" s="12"/>
      <c r="AD18" s="12"/>
      <c r="AE18" s="13"/>
      <c r="AF18" s="307"/>
      <c r="AG18" s="305"/>
      <c r="AH18" s="305"/>
      <c r="AI18" s="305"/>
      <c r="AJ18" s="305"/>
      <c r="AK18" s="305"/>
      <c r="AL18" s="305"/>
      <c r="AM18" s="305"/>
      <c r="AN18" s="305"/>
      <c r="AO18" s="306"/>
      <c r="AP18" s="304"/>
      <c r="AQ18" s="305"/>
      <c r="AR18" s="305"/>
      <c r="AS18" s="305"/>
      <c r="AT18" s="305"/>
      <c r="AU18" s="305"/>
      <c r="AV18" s="305"/>
      <c r="AW18" s="305"/>
      <c r="AX18" s="305"/>
      <c r="AY18" s="308"/>
      <c r="AZ18" s="307"/>
      <c r="BA18" s="305"/>
      <c r="BB18" s="305"/>
      <c r="BC18" s="305"/>
      <c r="BD18" s="305"/>
      <c r="BE18" s="305"/>
      <c r="BF18" s="305"/>
      <c r="BG18" s="305"/>
      <c r="BH18" s="305"/>
      <c r="BI18" s="306"/>
      <c r="BJ18" s="304"/>
      <c r="BK18" s="305"/>
      <c r="BL18" s="305"/>
      <c r="BM18" s="305"/>
      <c r="BN18" s="305"/>
      <c r="BO18" s="305"/>
      <c r="BP18" s="305"/>
      <c r="BQ18" s="305"/>
      <c r="BR18" s="305"/>
      <c r="BS18" s="308"/>
      <c r="BT18" s="307"/>
      <c r="BU18" s="305"/>
      <c r="BV18" s="305"/>
      <c r="BW18" s="305"/>
      <c r="BX18" s="305"/>
      <c r="BY18" s="305"/>
      <c r="BZ18" s="305"/>
      <c r="CA18" s="305"/>
      <c r="CB18" s="305"/>
      <c r="CC18" s="306"/>
      <c r="CD18" s="304"/>
      <c r="CE18" s="305"/>
      <c r="CF18" s="305"/>
      <c r="CG18" s="305"/>
      <c r="CH18" s="305"/>
      <c r="CI18" s="305"/>
      <c r="CJ18" s="305"/>
      <c r="CK18" s="305"/>
      <c r="CL18" s="305"/>
      <c r="CM18" s="308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3"/>
        <v>0</v>
      </c>
      <c r="DS18" s="97">
        <f t="shared" si="3"/>
        <v>0</v>
      </c>
      <c r="DT18" s="97">
        <f t="shared" si="3"/>
        <v>3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70" t="s">
        <v>16</v>
      </c>
      <c r="B19" s="198">
        <v>5</v>
      </c>
      <c r="C19" s="199"/>
      <c r="D19" s="199">
        <v>1</v>
      </c>
      <c r="E19" s="199"/>
      <c r="F19" s="199"/>
      <c r="G19" s="199"/>
      <c r="H19" s="199"/>
      <c r="I19" s="199"/>
      <c r="J19" s="199"/>
      <c r="K19" s="200"/>
      <c r="L19" s="26">
        <v>2</v>
      </c>
      <c r="M19" s="27"/>
      <c r="N19" s="27"/>
      <c r="O19" s="27"/>
      <c r="P19" s="27"/>
      <c r="Q19" s="27"/>
      <c r="R19" s="27"/>
      <c r="S19" s="27"/>
      <c r="T19" s="27"/>
      <c r="U19" s="28"/>
      <c r="V19" s="11"/>
      <c r="W19" s="12"/>
      <c r="X19" s="12"/>
      <c r="Y19" s="12"/>
      <c r="Z19" s="12"/>
      <c r="AA19" s="12"/>
      <c r="AB19" s="12"/>
      <c r="AC19" s="12"/>
      <c r="AD19" s="12"/>
      <c r="AE19" s="13"/>
      <c r="AF19" s="307"/>
      <c r="AG19" s="305"/>
      <c r="AH19" s="305"/>
      <c r="AI19" s="305"/>
      <c r="AJ19" s="305"/>
      <c r="AK19" s="305"/>
      <c r="AL19" s="305"/>
      <c r="AM19" s="305"/>
      <c r="AN19" s="305"/>
      <c r="AO19" s="306"/>
      <c r="AP19" s="304"/>
      <c r="AQ19" s="305"/>
      <c r="AR19" s="305"/>
      <c r="AS19" s="305"/>
      <c r="AT19" s="305"/>
      <c r="AU19" s="305"/>
      <c r="AV19" s="305"/>
      <c r="AW19" s="305"/>
      <c r="AX19" s="305"/>
      <c r="AY19" s="308"/>
      <c r="AZ19" s="307"/>
      <c r="BA19" s="305"/>
      <c r="BB19" s="305"/>
      <c r="BC19" s="305"/>
      <c r="BD19" s="305"/>
      <c r="BE19" s="305"/>
      <c r="BF19" s="305"/>
      <c r="BG19" s="305"/>
      <c r="BH19" s="305"/>
      <c r="BI19" s="306"/>
      <c r="BJ19" s="304"/>
      <c r="BK19" s="305"/>
      <c r="BL19" s="305"/>
      <c r="BM19" s="305"/>
      <c r="BN19" s="305"/>
      <c r="BO19" s="305"/>
      <c r="BP19" s="305"/>
      <c r="BQ19" s="305"/>
      <c r="BR19" s="305"/>
      <c r="BS19" s="308"/>
      <c r="BT19" s="307"/>
      <c r="BU19" s="305"/>
      <c r="BV19" s="305"/>
      <c r="BW19" s="305"/>
      <c r="BX19" s="305"/>
      <c r="BY19" s="305"/>
      <c r="BZ19" s="305"/>
      <c r="CA19" s="305"/>
      <c r="CB19" s="305"/>
      <c r="CC19" s="306"/>
      <c r="CD19" s="304"/>
      <c r="CE19" s="305"/>
      <c r="CF19" s="305"/>
      <c r="CG19" s="305"/>
      <c r="CH19" s="305"/>
      <c r="CI19" s="305"/>
      <c r="CJ19" s="305"/>
      <c r="CK19" s="305"/>
      <c r="CL19" s="305"/>
      <c r="CM19" s="308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04"/>
      <c r="DI19" s="305"/>
      <c r="DJ19" s="305"/>
      <c r="DK19" s="305"/>
      <c r="DL19" s="305"/>
      <c r="DM19" s="305"/>
      <c r="DN19" s="305"/>
      <c r="DO19" s="305"/>
      <c r="DP19" s="305"/>
      <c r="DQ19" s="308"/>
      <c r="DR19" s="106">
        <f t="shared" si="3"/>
        <v>7</v>
      </c>
      <c r="DS19" s="97">
        <f t="shared" si="3"/>
        <v>0</v>
      </c>
      <c r="DT19" s="97">
        <f t="shared" si="3"/>
        <v>1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</row>
    <row r="20" spans="1:131" ht="12" customHeight="1" x14ac:dyDescent="0.25">
      <c r="A20" s="170" t="s">
        <v>17</v>
      </c>
      <c r="B20" s="198">
        <v>1</v>
      </c>
      <c r="C20" s="199"/>
      <c r="D20" s="199"/>
      <c r="E20" s="199"/>
      <c r="F20" s="199"/>
      <c r="G20" s="199"/>
      <c r="H20" s="199"/>
      <c r="I20" s="199"/>
      <c r="J20" s="199"/>
      <c r="K20" s="200"/>
      <c r="L20" s="26">
        <v>3</v>
      </c>
      <c r="M20" s="27"/>
      <c r="N20" s="27"/>
      <c r="O20" s="27"/>
      <c r="P20" s="27"/>
      <c r="Q20" s="27"/>
      <c r="R20" s="27"/>
      <c r="S20" s="27"/>
      <c r="T20" s="27"/>
      <c r="U20" s="28"/>
      <c r="V20" s="11"/>
      <c r="W20" s="12"/>
      <c r="X20" s="12"/>
      <c r="Y20" s="12"/>
      <c r="Z20" s="12"/>
      <c r="AA20" s="12"/>
      <c r="AB20" s="12"/>
      <c r="AC20" s="12"/>
      <c r="AD20" s="12"/>
      <c r="AE20" s="13"/>
      <c r="AF20" s="307"/>
      <c r="AG20" s="305"/>
      <c r="AH20" s="305"/>
      <c r="AI20" s="305"/>
      <c r="AJ20" s="305"/>
      <c r="AK20" s="305"/>
      <c r="AL20" s="305"/>
      <c r="AM20" s="305"/>
      <c r="AN20" s="305"/>
      <c r="AO20" s="306"/>
      <c r="AP20" s="304"/>
      <c r="AQ20" s="305"/>
      <c r="AR20" s="305"/>
      <c r="AS20" s="305"/>
      <c r="AT20" s="305"/>
      <c r="AU20" s="305"/>
      <c r="AV20" s="305"/>
      <c r="AW20" s="305"/>
      <c r="AX20" s="305"/>
      <c r="AY20" s="308"/>
      <c r="AZ20" s="307"/>
      <c r="BA20" s="305"/>
      <c r="BB20" s="305"/>
      <c r="BC20" s="305"/>
      <c r="BD20" s="305"/>
      <c r="BE20" s="305"/>
      <c r="BF20" s="305"/>
      <c r="BG20" s="305"/>
      <c r="BH20" s="305"/>
      <c r="BI20" s="306"/>
      <c r="BJ20" s="304"/>
      <c r="BK20" s="305"/>
      <c r="BL20" s="305"/>
      <c r="BM20" s="305"/>
      <c r="BN20" s="305"/>
      <c r="BO20" s="305"/>
      <c r="BP20" s="305"/>
      <c r="BQ20" s="305"/>
      <c r="BR20" s="305"/>
      <c r="BS20" s="308"/>
      <c r="BT20" s="307"/>
      <c r="BU20" s="305"/>
      <c r="BV20" s="305"/>
      <c r="BW20" s="305"/>
      <c r="BX20" s="305"/>
      <c r="BY20" s="305"/>
      <c r="BZ20" s="305"/>
      <c r="CA20" s="305"/>
      <c r="CB20" s="305"/>
      <c r="CC20" s="306"/>
      <c r="CD20" s="304"/>
      <c r="CE20" s="305"/>
      <c r="CF20" s="305"/>
      <c r="CG20" s="305"/>
      <c r="CH20" s="305"/>
      <c r="CI20" s="305"/>
      <c r="CJ20" s="305"/>
      <c r="CK20" s="305"/>
      <c r="CL20" s="305"/>
      <c r="CM20" s="308"/>
      <c r="CN20" s="304"/>
      <c r="CO20" s="305"/>
      <c r="CP20" s="305"/>
      <c r="CQ20" s="305"/>
      <c r="CR20" s="305"/>
      <c r="CS20" s="305"/>
      <c r="CT20" s="305"/>
      <c r="CU20" s="305"/>
      <c r="CV20" s="305"/>
      <c r="CW20" s="308"/>
      <c r="CX20" s="304"/>
      <c r="CY20" s="305"/>
      <c r="CZ20" s="305"/>
      <c r="DA20" s="305"/>
      <c r="DB20" s="305"/>
      <c r="DC20" s="305"/>
      <c r="DD20" s="305"/>
      <c r="DE20" s="305"/>
      <c r="DF20" s="305"/>
      <c r="DG20" s="308"/>
      <c r="DH20" s="304"/>
      <c r="DI20" s="305"/>
      <c r="DJ20" s="305"/>
      <c r="DK20" s="305"/>
      <c r="DL20" s="305"/>
      <c r="DM20" s="305"/>
      <c r="DN20" s="305"/>
      <c r="DO20" s="305"/>
      <c r="DP20" s="305"/>
      <c r="DQ20" s="308"/>
      <c r="DR20" s="106">
        <f t="shared" si="3"/>
        <v>4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70" t="s">
        <v>72</v>
      </c>
      <c r="B21" s="198"/>
      <c r="C21" s="199"/>
      <c r="D21" s="199"/>
      <c r="E21" s="199"/>
      <c r="F21" s="199"/>
      <c r="G21" s="199"/>
      <c r="H21" s="199"/>
      <c r="I21" s="199"/>
      <c r="J21" s="199"/>
      <c r="K21" s="200"/>
      <c r="L21" s="26"/>
      <c r="M21" s="27"/>
      <c r="N21" s="27"/>
      <c r="O21" s="27"/>
      <c r="P21" s="27"/>
      <c r="Q21" s="27"/>
      <c r="R21" s="27"/>
      <c r="S21" s="27"/>
      <c r="T21" s="27"/>
      <c r="U21" s="28"/>
      <c r="V21" s="11"/>
      <c r="W21" s="12"/>
      <c r="X21" s="12"/>
      <c r="Y21" s="12"/>
      <c r="Z21" s="12"/>
      <c r="AA21" s="12"/>
      <c r="AB21" s="12"/>
      <c r="AC21" s="12"/>
      <c r="AD21" s="12"/>
      <c r="AE21" s="13"/>
      <c r="AF21" s="131"/>
      <c r="AG21" s="27"/>
      <c r="AH21" s="27"/>
      <c r="AI21" s="27"/>
      <c r="AJ21" s="27"/>
      <c r="AK21" s="27"/>
      <c r="AL21" s="27"/>
      <c r="AM21" s="27"/>
      <c r="AN21" s="27"/>
      <c r="AO21" s="73"/>
      <c r="AP21" s="26"/>
      <c r="AQ21" s="27"/>
      <c r="AR21" s="27"/>
      <c r="AS21" s="27"/>
      <c r="AT21" s="27"/>
      <c r="AU21" s="27"/>
      <c r="AV21" s="27"/>
      <c r="AW21" s="27"/>
      <c r="AX21" s="27"/>
      <c r="AY21" s="28"/>
      <c r="AZ21" s="131"/>
      <c r="BA21" s="27"/>
      <c r="BB21" s="27"/>
      <c r="BC21" s="27"/>
      <c r="BD21" s="27"/>
      <c r="BE21" s="27"/>
      <c r="BF21" s="27"/>
      <c r="BG21" s="27"/>
      <c r="BH21" s="27"/>
      <c r="BI21" s="73"/>
      <c r="BJ21" s="26"/>
      <c r="BK21" s="27"/>
      <c r="BL21" s="27"/>
      <c r="BM21" s="27"/>
      <c r="BN21" s="27"/>
      <c r="BO21" s="27"/>
      <c r="BP21" s="27"/>
      <c r="BQ21" s="27"/>
      <c r="BR21" s="27"/>
      <c r="BS21" s="28"/>
      <c r="BT21" s="131"/>
      <c r="BU21" s="27"/>
      <c r="BV21" s="27"/>
      <c r="BW21" s="27"/>
      <c r="BX21" s="27"/>
      <c r="BY21" s="27"/>
      <c r="BZ21" s="27"/>
      <c r="CA21" s="27"/>
      <c r="CB21" s="27"/>
      <c r="CC21" s="73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3"/>
        <v>0</v>
      </c>
      <c r="DS21" s="97">
        <f t="shared" si="3"/>
        <v>0</v>
      </c>
      <c r="DT21" s="97">
        <f t="shared" si="3"/>
        <v>0</v>
      </c>
      <c r="DU21" s="97">
        <f t="shared" si="3"/>
        <v>0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0</v>
      </c>
      <c r="EA21" s="102">
        <f t="shared" si="3"/>
        <v>0</v>
      </c>
    </row>
    <row r="22" spans="1:131" ht="12" customHeight="1" x14ac:dyDescent="0.25">
      <c r="A22" s="172" t="s">
        <v>41</v>
      </c>
      <c r="B22" s="201">
        <v>2</v>
      </c>
      <c r="C22" s="202"/>
      <c r="D22" s="202"/>
      <c r="E22" s="202"/>
      <c r="F22" s="202"/>
      <c r="G22" s="202"/>
      <c r="H22" s="202"/>
      <c r="I22" s="202"/>
      <c r="J22" s="202"/>
      <c r="K22" s="203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17"/>
      <c r="W22" s="18"/>
      <c r="X22" s="18"/>
      <c r="Y22" s="18"/>
      <c r="Z22" s="18"/>
      <c r="AA22" s="18"/>
      <c r="AB22" s="18"/>
      <c r="AC22" s="18"/>
      <c r="AD22" s="18"/>
      <c r="AE22" s="19"/>
      <c r="AF22" s="83"/>
      <c r="AG22" s="33"/>
      <c r="AH22" s="33"/>
      <c r="AI22" s="33"/>
      <c r="AJ22" s="33"/>
      <c r="AK22" s="33"/>
      <c r="AL22" s="33"/>
      <c r="AM22" s="33"/>
      <c r="AN22" s="33"/>
      <c r="AO22" s="74"/>
      <c r="AP22" s="32"/>
      <c r="AQ22" s="33"/>
      <c r="AR22" s="33"/>
      <c r="AS22" s="33"/>
      <c r="AT22" s="33"/>
      <c r="AU22" s="33"/>
      <c r="AV22" s="33"/>
      <c r="AW22" s="33"/>
      <c r="AX22" s="33"/>
      <c r="AY22" s="34"/>
      <c r="AZ22" s="83"/>
      <c r="BA22" s="33"/>
      <c r="BB22" s="33"/>
      <c r="BC22" s="33"/>
      <c r="BD22" s="33"/>
      <c r="BE22" s="33"/>
      <c r="BF22" s="33"/>
      <c r="BG22" s="33"/>
      <c r="BH22" s="33"/>
      <c r="BI22" s="74"/>
      <c r="BJ22" s="32"/>
      <c r="BK22" s="33"/>
      <c r="BL22" s="33"/>
      <c r="BM22" s="33"/>
      <c r="BN22" s="33"/>
      <c r="BO22" s="33"/>
      <c r="BP22" s="33"/>
      <c r="BQ22" s="33"/>
      <c r="BR22" s="33"/>
      <c r="BS22" s="34"/>
      <c r="BT22" s="83"/>
      <c r="BU22" s="33"/>
      <c r="BV22" s="33"/>
      <c r="BW22" s="33"/>
      <c r="BX22" s="33"/>
      <c r="BY22" s="33"/>
      <c r="BZ22" s="33"/>
      <c r="CA22" s="33"/>
      <c r="CB22" s="33"/>
      <c r="CC22" s="74"/>
      <c r="CD22" s="32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3"/>
        <v>2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</row>
    <row r="23" spans="1:131" ht="12" customHeight="1" x14ac:dyDescent="0.25">
      <c r="A23" s="170" t="s">
        <v>12</v>
      </c>
      <c r="B23" s="198"/>
      <c r="C23" s="199"/>
      <c r="D23" s="199"/>
      <c r="E23" s="199"/>
      <c r="F23" s="199"/>
      <c r="G23" s="199"/>
      <c r="H23" s="199"/>
      <c r="I23" s="199"/>
      <c r="J23" s="199"/>
      <c r="K23" s="200"/>
      <c r="L23" s="26"/>
      <c r="M23" s="27"/>
      <c r="N23" s="27"/>
      <c r="O23" s="27"/>
      <c r="P23" s="27"/>
      <c r="Q23" s="27"/>
      <c r="R23" s="27"/>
      <c r="S23" s="27"/>
      <c r="T23" s="27"/>
      <c r="U23" s="28"/>
      <c r="V23" s="11"/>
      <c r="W23" s="12"/>
      <c r="X23" s="12"/>
      <c r="Y23" s="12"/>
      <c r="Z23" s="12"/>
      <c r="AA23" s="12"/>
      <c r="AB23" s="12"/>
      <c r="AC23" s="12"/>
      <c r="AD23" s="12"/>
      <c r="AE23" s="13"/>
      <c r="AF23" s="131"/>
      <c r="AG23" s="27"/>
      <c r="AH23" s="27"/>
      <c r="AI23" s="27"/>
      <c r="AJ23" s="27"/>
      <c r="AK23" s="27"/>
      <c r="AL23" s="27"/>
      <c r="AM23" s="27"/>
      <c r="AN23" s="27"/>
      <c r="AO23" s="73"/>
      <c r="AP23" s="26"/>
      <c r="AQ23" s="27"/>
      <c r="AR23" s="27"/>
      <c r="AS23" s="27"/>
      <c r="AT23" s="27"/>
      <c r="AU23" s="27"/>
      <c r="AV23" s="27"/>
      <c r="AW23" s="27"/>
      <c r="AX23" s="27"/>
      <c r="AY23" s="28"/>
      <c r="AZ23" s="131"/>
      <c r="BA23" s="27"/>
      <c r="BB23" s="27"/>
      <c r="BC23" s="27"/>
      <c r="BD23" s="27"/>
      <c r="BE23" s="27"/>
      <c r="BF23" s="27"/>
      <c r="BG23" s="27"/>
      <c r="BH23" s="27"/>
      <c r="BI23" s="73"/>
      <c r="BJ23" s="26"/>
      <c r="BK23" s="27"/>
      <c r="BL23" s="27"/>
      <c r="BM23" s="27"/>
      <c r="BN23" s="27"/>
      <c r="BO23" s="27"/>
      <c r="BP23" s="27"/>
      <c r="BQ23" s="27"/>
      <c r="BR23" s="27"/>
      <c r="BS23" s="28"/>
      <c r="BT23" s="131"/>
      <c r="BU23" s="27"/>
      <c r="BV23" s="27"/>
      <c r="BW23" s="27"/>
      <c r="BX23" s="27"/>
      <c r="BY23" s="27"/>
      <c r="BZ23" s="27"/>
      <c r="CA23" s="27"/>
      <c r="CB23" s="27"/>
      <c r="CC23" s="73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70" t="s">
        <v>15</v>
      </c>
      <c r="B24" s="198"/>
      <c r="C24" s="199"/>
      <c r="D24" s="199"/>
      <c r="E24" s="199"/>
      <c r="F24" s="199"/>
      <c r="G24" s="199"/>
      <c r="H24" s="199"/>
      <c r="I24" s="199"/>
      <c r="J24" s="199"/>
      <c r="K24" s="200"/>
      <c r="L24" s="26"/>
      <c r="M24" s="27"/>
      <c r="N24" s="27"/>
      <c r="O24" s="27"/>
      <c r="P24" s="27"/>
      <c r="Q24" s="27"/>
      <c r="R24" s="27"/>
      <c r="S24" s="27"/>
      <c r="T24" s="27"/>
      <c r="U24" s="28"/>
      <c r="V24" s="11"/>
      <c r="W24" s="12"/>
      <c r="X24" s="12"/>
      <c r="Y24" s="12"/>
      <c r="Z24" s="12"/>
      <c r="AA24" s="12"/>
      <c r="AB24" s="12"/>
      <c r="AC24" s="12"/>
      <c r="AD24" s="12"/>
      <c r="AE24" s="13"/>
      <c r="AF24" s="131"/>
      <c r="AG24" s="27"/>
      <c r="AH24" s="27"/>
      <c r="AI24" s="27"/>
      <c r="AJ24" s="27"/>
      <c r="AK24" s="27"/>
      <c r="AL24" s="27"/>
      <c r="AM24" s="27"/>
      <c r="AN24" s="27"/>
      <c r="AO24" s="73"/>
      <c r="AP24" s="26"/>
      <c r="AQ24" s="27"/>
      <c r="AR24" s="27"/>
      <c r="AS24" s="27"/>
      <c r="AT24" s="27"/>
      <c r="AU24" s="27"/>
      <c r="AV24" s="27"/>
      <c r="AW24" s="27"/>
      <c r="AX24" s="27"/>
      <c r="AY24" s="28"/>
      <c r="AZ24" s="131"/>
      <c r="BA24" s="27"/>
      <c r="BB24" s="27"/>
      <c r="BC24" s="27"/>
      <c r="BD24" s="27"/>
      <c r="BE24" s="27"/>
      <c r="BF24" s="27"/>
      <c r="BG24" s="27"/>
      <c r="BH24" s="27"/>
      <c r="BI24" s="73"/>
      <c r="BJ24" s="26"/>
      <c r="BK24" s="27"/>
      <c r="BL24" s="27"/>
      <c r="BM24" s="27"/>
      <c r="BN24" s="27"/>
      <c r="BO24" s="27"/>
      <c r="BP24" s="27"/>
      <c r="BQ24" s="27"/>
      <c r="BR24" s="27"/>
      <c r="BS24" s="28"/>
      <c r="BT24" s="131"/>
      <c r="BU24" s="27"/>
      <c r="BV24" s="27"/>
      <c r="BW24" s="27"/>
      <c r="BX24" s="27"/>
      <c r="BY24" s="27"/>
      <c r="BZ24" s="27"/>
      <c r="CA24" s="27"/>
      <c r="CB24" s="27"/>
      <c r="CC24" s="73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70" t="s">
        <v>6</v>
      </c>
      <c r="B25" s="198"/>
      <c r="C25" s="199"/>
      <c r="D25" s="199"/>
      <c r="E25" s="199"/>
      <c r="F25" s="199"/>
      <c r="G25" s="199"/>
      <c r="H25" s="199"/>
      <c r="I25" s="199"/>
      <c r="J25" s="199"/>
      <c r="K25" s="200"/>
      <c r="L25" s="26"/>
      <c r="M25" s="27"/>
      <c r="N25" s="27"/>
      <c r="O25" s="27"/>
      <c r="P25" s="27"/>
      <c r="Q25" s="27"/>
      <c r="R25" s="27"/>
      <c r="S25" s="27"/>
      <c r="T25" s="27"/>
      <c r="U25" s="28"/>
      <c r="V25" s="11"/>
      <c r="W25" s="12"/>
      <c r="X25" s="12"/>
      <c r="Y25" s="12"/>
      <c r="Z25" s="12"/>
      <c r="AA25" s="12"/>
      <c r="AB25" s="12"/>
      <c r="AC25" s="12"/>
      <c r="AD25" s="12"/>
      <c r="AE25" s="13"/>
      <c r="AF25" s="131"/>
      <c r="AG25" s="27"/>
      <c r="AH25" s="27"/>
      <c r="AI25" s="27"/>
      <c r="AJ25" s="27"/>
      <c r="AK25" s="27"/>
      <c r="AL25" s="27"/>
      <c r="AM25" s="27"/>
      <c r="AN25" s="27"/>
      <c r="AO25" s="73"/>
      <c r="AP25" s="26"/>
      <c r="AQ25" s="27"/>
      <c r="AR25" s="27"/>
      <c r="AS25" s="27"/>
      <c r="AT25" s="27"/>
      <c r="AU25" s="27"/>
      <c r="AV25" s="27"/>
      <c r="AW25" s="27"/>
      <c r="AX25" s="27"/>
      <c r="AY25" s="28"/>
      <c r="AZ25" s="131"/>
      <c r="BA25" s="27"/>
      <c r="BB25" s="27"/>
      <c r="BC25" s="27"/>
      <c r="BD25" s="27"/>
      <c r="BE25" s="27"/>
      <c r="BF25" s="27"/>
      <c r="BG25" s="27"/>
      <c r="BH25" s="27"/>
      <c r="BI25" s="73"/>
      <c r="BJ25" s="26"/>
      <c r="BK25" s="27"/>
      <c r="BL25" s="27"/>
      <c r="BM25" s="27"/>
      <c r="BN25" s="27"/>
      <c r="BO25" s="27"/>
      <c r="BP25" s="27"/>
      <c r="BQ25" s="27"/>
      <c r="BR25" s="27"/>
      <c r="BS25" s="28"/>
      <c r="BT25" s="131"/>
      <c r="BU25" s="27"/>
      <c r="BV25" s="27"/>
      <c r="BW25" s="27"/>
      <c r="BX25" s="27"/>
      <c r="BY25" s="27"/>
      <c r="BZ25" s="27"/>
      <c r="CA25" s="27"/>
      <c r="CB25" s="27"/>
      <c r="CC25" s="73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173" t="s">
        <v>30</v>
      </c>
      <c r="B26" s="204"/>
      <c r="C26" s="205"/>
      <c r="D26" s="205"/>
      <c r="E26" s="205"/>
      <c r="F26" s="205"/>
      <c r="G26" s="205"/>
      <c r="H26" s="205"/>
      <c r="I26" s="205"/>
      <c r="J26" s="205"/>
      <c r="K26" s="206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20"/>
      <c r="W26" s="21"/>
      <c r="X26" s="21"/>
      <c r="Y26" s="21"/>
      <c r="Z26" s="21"/>
      <c r="AA26" s="21"/>
      <c r="AB26" s="21"/>
      <c r="AC26" s="21"/>
      <c r="AD26" s="21"/>
      <c r="AE26" s="22"/>
      <c r="AF26" s="84"/>
      <c r="AG26" s="36"/>
      <c r="AH26" s="36"/>
      <c r="AI26" s="36"/>
      <c r="AJ26" s="36"/>
      <c r="AK26" s="36"/>
      <c r="AL26" s="36"/>
      <c r="AM26" s="36"/>
      <c r="AN26" s="36"/>
      <c r="AO26" s="89"/>
      <c r="AP26" s="35"/>
      <c r="AQ26" s="36"/>
      <c r="AR26" s="36"/>
      <c r="AS26" s="36"/>
      <c r="AT26" s="36"/>
      <c r="AU26" s="36"/>
      <c r="AV26" s="36"/>
      <c r="AW26" s="36"/>
      <c r="AX26" s="36"/>
      <c r="AY26" s="37"/>
      <c r="AZ26" s="84"/>
      <c r="BA26" s="36"/>
      <c r="BB26" s="36"/>
      <c r="BC26" s="36"/>
      <c r="BD26" s="36"/>
      <c r="BE26" s="36"/>
      <c r="BF26" s="36"/>
      <c r="BG26" s="36"/>
      <c r="BH26" s="36"/>
      <c r="BI26" s="89"/>
      <c r="BJ26" s="35"/>
      <c r="BK26" s="36"/>
      <c r="BL26" s="36"/>
      <c r="BM26" s="36"/>
      <c r="BN26" s="36"/>
      <c r="BO26" s="36"/>
      <c r="BP26" s="36"/>
      <c r="BQ26" s="36"/>
      <c r="BR26" s="36"/>
      <c r="BS26" s="37"/>
      <c r="BT26" s="84"/>
      <c r="BU26" s="36"/>
      <c r="BV26" s="36"/>
      <c r="BW26" s="36"/>
      <c r="BX26" s="36"/>
      <c r="BY26" s="36"/>
      <c r="BZ26" s="36"/>
      <c r="CA26" s="36"/>
      <c r="CB26" s="36"/>
      <c r="CC26" s="89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7">
        <f t="shared" si="4"/>
        <v>0</v>
      </c>
      <c r="DS26" s="118">
        <f t="shared" si="4"/>
        <v>0</v>
      </c>
      <c r="DT26" s="118">
        <f t="shared" si="4"/>
        <v>0</v>
      </c>
      <c r="DU26" s="118">
        <f t="shared" si="4"/>
        <v>0</v>
      </c>
      <c r="DV26" s="118">
        <f t="shared" si="4"/>
        <v>0</v>
      </c>
      <c r="DW26" s="118">
        <f t="shared" si="4"/>
        <v>0</v>
      </c>
      <c r="DX26" s="118">
        <f t="shared" si="4"/>
        <v>0</v>
      </c>
      <c r="DY26" s="118">
        <f t="shared" si="4"/>
        <v>0</v>
      </c>
      <c r="DZ26" s="118">
        <f t="shared" si="4"/>
        <v>0</v>
      </c>
      <c r="EA26" s="119">
        <f t="shared" si="4"/>
        <v>0</v>
      </c>
    </row>
    <row r="27" spans="1:131" ht="12" customHeight="1" x14ac:dyDescent="0.25">
      <c r="A27" s="174" t="s">
        <v>11</v>
      </c>
      <c r="B27" s="207"/>
      <c r="C27" s="208"/>
      <c r="D27" s="208"/>
      <c r="E27" s="208"/>
      <c r="F27" s="208"/>
      <c r="G27" s="208"/>
      <c r="H27" s="208"/>
      <c r="I27" s="208"/>
      <c r="J27" s="208"/>
      <c r="K27" s="209"/>
      <c r="L27" s="87"/>
      <c r="M27" s="86"/>
      <c r="N27" s="86"/>
      <c r="O27" s="86"/>
      <c r="P27" s="86"/>
      <c r="Q27" s="86"/>
      <c r="R27" s="86"/>
      <c r="S27" s="86"/>
      <c r="T27" s="86"/>
      <c r="U27" s="88"/>
      <c r="V27" s="93"/>
      <c r="W27" s="92"/>
      <c r="X27" s="92"/>
      <c r="Y27" s="92"/>
      <c r="Z27" s="92"/>
      <c r="AA27" s="92"/>
      <c r="AB27" s="92"/>
      <c r="AC27" s="92"/>
      <c r="AD27" s="92"/>
      <c r="AE27" s="94"/>
      <c r="AF27" s="133"/>
      <c r="AG27" s="86"/>
      <c r="AH27" s="86"/>
      <c r="AI27" s="86"/>
      <c r="AJ27" s="86"/>
      <c r="AK27" s="86"/>
      <c r="AL27" s="86"/>
      <c r="AM27" s="86"/>
      <c r="AN27" s="86"/>
      <c r="AO27" s="90"/>
      <c r="AP27" s="87"/>
      <c r="AQ27" s="86"/>
      <c r="AR27" s="86"/>
      <c r="AS27" s="86"/>
      <c r="AT27" s="86"/>
      <c r="AU27" s="86"/>
      <c r="AV27" s="86"/>
      <c r="AW27" s="86"/>
      <c r="AX27" s="86"/>
      <c r="AY27" s="88"/>
      <c r="AZ27" s="133"/>
      <c r="BA27" s="86"/>
      <c r="BB27" s="86"/>
      <c r="BC27" s="86"/>
      <c r="BD27" s="86"/>
      <c r="BE27" s="86"/>
      <c r="BF27" s="86"/>
      <c r="BG27" s="86"/>
      <c r="BH27" s="86"/>
      <c r="BI27" s="90"/>
      <c r="BJ27" s="87"/>
      <c r="BK27" s="86"/>
      <c r="BL27" s="86"/>
      <c r="BM27" s="86"/>
      <c r="BN27" s="86"/>
      <c r="BO27" s="86"/>
      <c r="BP27" s="86"/>
      <c r="BQ27" s="86"/>
      <c r="BR27" s="86"/>
      <c r="BS27" s="88"/>
      <c r="BT27" s="133"/>
      <c r="BU27" s="86"/>
      <c r="BV27" s="86"/>
      <c r="BW27" s="86"/>
      <c r="BX27" s="86"/>
      <c r="BY27" s="86"/>
      <c r="BZ27" s="86"/>
      <c r="CA27" s="86"/>
      <c r="CB27" s="86"/>
      <c r="CC27" s="90"/>
      <c r="CD27" s="87"/>
      <c r="CE27" s="86"/>
      <c r="CF27" s="86"/>
      <c r="CG27" s="86"/>
      <c r="CH27" s="86"/>
      <c r="CI27" s="86"/>
      <c r="CJ27" s="86"/>
      <c r="CK27" s="86"/>
      <c r="CL27" s="86"/>
      <c r="CM27" s="88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175" t="s">
        <v>4</v>
      </c>
      <c r="B28" s="201">
        <v>48</v>
      </c>
      <c r="C28" s="202"/>
      <c r="D28" s="202"/>
      <c r="E28" s="202"/>
      <c r="F28" s="202"/>
      <c r="G28" s="202"/>
      <c r="H28" s="202"/>
      <c r="I28" s="202"/>
      <c r="J28" s="202"/>
      <c r="K28" s="203"/>
      <c r="L28" s="32">
        <v>20</v>
      </c>
      <c r="M28" s="33"/>
      <c r="N28" s="33"/>
      <c r="O28" s="33"/>
      <c r="P28" s="33"/>
      <c r="Q28" s="33"/>
      <c r="R28" s="33"/>
      <c r="S28" s="33"/>
      <c r="T28" s="33"/>
      <c r="U28" s="34"/>
      <c r="V28" s="17"/>
      <c r="W28" s="18"/>
      <c r="X28" s="18"/>
      <c r="Y28" s="18"/>
      <c r="Z28" s="18"/>
      <c r="AA28" s="18"/>
      <c r="AB28" s="18"/>
      <c r="AC28" s="18"/>
      <c r="AD28" s="18"/>
      <c r="AE28" s="19"/>
      <c r="AF28" s="83"/>
      <c r="AG28" s="33"/>
      <c r="AH28" s="33"/>
      <c r="AI28" s="33"/>
      <c r="AJ28" s="33"/>
      <c r="AK28" s="33"/>
      <c r="AL28" s="33"/>
      <c r="AM28" s="33"/>
      <c r="AN28" s="33"/>
      <c r="AO28" s="74"/>
      <c r="AP28" s="32"/>
      <c r="AQ28" s="33"/>
      <c r="AR28" s="33"/>
      <c r="AS28" s="33"/>
      <c r="AT28" s="33"/>
      <c r="AU28" s="33"/>
      <c r="AV28" s="33"/>
      <c r="AW28" s="33"/>
      <c r="AX28" s="33"/>
      <c r="AY28" s="34"/>
      <c r="AZ28" s="83"/>
      <c r="BA28" s="33"/>
      <c r="BB28" s="33"/>
      <c r="BC28" s="33"/>
      <c r="BD28" s="33"/>
      <c r="BE28" s="33"/>
      <c r="BF28" s="33"/>
      <c r="BG28" s="33"/>
      <c r="BH28" s="33"/>
      <c r="BI28" s="74"/>
      <c r="BJ28" s="32"/>
      <c r="BK28" s="33"/>
      <c r="BL28" s="33"/>
      <c r="BM28" s="33"/>
      <c r="BN28" s="33"/>
      <c r="BO28" s="33"/>
      <c r="BP28" s="33"/>
      <c r="BQ28" s="33"/>
      <c r="BR28" s="33"/>
      <c r="BS28" s="34"/>
      <c r="BT28" s="83"/>
      <c r="BU28" s="33"/>
      <c r="BV28" s="33"/>
      <c r="BW28" s="33"/>
      <c r="BX28" s="33"/>
      <c r="BY28" s="33"/>
      <c r="BZ28" s="33"/>
      <c r="CA28" s="33"/>
      <c r="CB28" s="33"/>
      <c r="CC28" s="74"/>
      <c r="CD28" s="32"/>
      <c r="CE28" s="33"/>
      <c r="CF28" s="33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4"/>
        <v>68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70" t="s">
        <v>12</v>
      </c>
      <c r="B29" s="198"/>
      <c r="C29" s="199"/>
      <c r="D29" s="199"/>
      <c r="E29" s="199"/>
      <c r="F29" s="199"/>
      <c r="G29" s="199"/>
      <c r="H29" s="199"/>
      <c r="I29" s="199"/>
      <c r="J29" s="199"/>
      <c r="K29" s="200"/>
      <c r="L29" s="26"/>
      <c r="M29" s="27"/>
      <c r="N29" s="27"/>
      <c r="O29" s="27"/>
      <c r="P29" s="27"/>
      <c r="Q29" s="27"/>
      <c r="R29" s="27"/>
      <c r="S29" s="27"/>
      <c r="T29" s="27"/>
      <c r="U29" s="28"/>
      <c r="V29" s="11"/>
      <c r="W29" s="12"/>
      <c r="X29" s="12"/>
      <c r="Y29" s="12"/>
      <c r="Z29" s="12"/>
      <c r="AA29" s="12"/>
      <c r="AB29" s="12"/>
      <c r="AC29" s="12"/>
      <c r="AD29" s="12"/>
      <c r="AE29" s="13"/>
      <c r="AF29" s="131"/>
      <c r="AG29" s="27"/>
      <c r="AH29" s="27"/>
      <c r="AI29" s="27"/>
      <c r="AJ29" s="27"/>
      <c r="AK29" s="27"/>
      <c r="AL29" s="27"/>
      <c r="AM29" s="27"/>
      <c r="AN29" s="27"/>
      <c r="AO29" s="73"/>
      <c r="AP29" s="26"/>
      <c r="AQ29" s="27"/>
      <c r="AR29" s="27"/>
      <c r="AS29" s="27"/>
      <c r="AT29" s="27"/>
      <c r="AU29" s="27"/>
      <c r="AV29" s="27"/>
      <c r="AW29" s="27"/>
      <c r="AX29" s="27"/>
      <c r="AY29" s="28"/>
      <c r="AZ29" s="131"/>
      <c r="BA29" s="27"/>
      <c r="BB29" s="27"/>
      <c r="BC29" s="27"/>
      <c r="BD29" s="27"/>
      <c r="BE29" s="27"/>
      <c r="BF29" s="27"/>
      <c r="BG29" s="27"/>
      <c r="BH29" s="27"/>
      <c r="BI29" s="73"/>
      <c r="BJ29" s="26"/>
      <c r="BK29" s="27"/>
      <c r="BL29" s="27"/>
      <c r="BM29" s="27"/>
      <c r="BN29" s="27"/>
      <c r="BO29" s="27"/>
      <c r="BP29" s="27"/>
      <c r="BQ29" s="27"/>
      <c r="BR29" s="27"/>
      <c r="BS29" s="28"/>
      <c r="BT29" s="131"/>
      <c r="BU29" s="27"/>
      <c r="BV29" s="27"/>
      <c r="BW29" s="27"/>
      <c r="BX29" s="27"/>
      <c r="BY29" s="27"/>
      <c r="BZ29" s="27"/>
      <c r="CA29" s="27"/>
      <c r="CB29" s="27"/>
      <c r="CC29" s="73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70" t="s">
        <v>90</v>
      </c>
      <c r="B30" s="198"/>
      <c r="C30" s="199"/>
      <c r="D30" s="199"/>
      <c r="E30" s="199"/>
      <c r="F30" s="199"/>
      <c r="G30" s="199"/>
      <c r="H30" s="199"/>
      <c r="I30" s="199"/>
      <c r="J30" s="199"/>
      <c r="K30" s="200"/>
      <c r="L30" s="26"/>
      <c r="M30" s="27"/>
      <c r="N30" s="27"/>
      <c r="O30" s="27"/>
      <c r="P30" s="27"/>
      <c r="Q30" s="27"/>
      <c r="R30" s="27"/>
      <c r="S30" s="27"/>
      <c r="T30" s="27"/>
      <c r="U30" s="28"/>
      <c r="V30" s="11"/>
      <c r="W30" s="12"/>
      <c r="X30" s="12"/>
      <c r="Y30" s="12"/>
      <c r="Z30" s="12"/>
      <c r="AA30" s="12"/>
      <c r="AB30" s="12"/>
      <c r="AC30" s="12"/>
      <c r="AD30" s="12"/>
      <c r="AE30" s="13"/>
      <c r="AF30" s="131"/>
      <c r="AG30" s="27"/>
      <c r="AH30" s="27"/>
      <c r="AI30" s="27"/>
      <c r="AJ30" s="27"/>
      <c r="AK30" s="27"/>
      <c r="AL30" s="27"/>
      <c r="AM30" s="27"/>
      <c r="AN30" s="27"/>
      <c r="AO30" s="73"/>
      <c r="AP30" s="26"/>
      <c r="AQ30" s="27"/>
      <c r="AR30" s="27"/>
      <c r="AS30" s="27"/>
      <c r="AT30" s="27"/>
      <c r="AU30" s="27"/>
      <c r="AV30" s="27"/>
      <c r="AW30" s="27"/>
      <c r="AX30" s="27"/>
      <c r="AY30" s="28"/>
      <c r="AZ30" s="131"/>
      <c r="BA30" s="27"/>
      <c r="BB30" s="27"/>
      <c r="BC30" s="27"/>
      <c r="BD30" s="27"/>
      <c r="BE30" s="27"/>
      <c r="BF30" s="27"/>
      <c r="BG30" s="27"/>
      <c r="BH30" s="27"/>
      <c r="BI30" s="73"/>
      <c r="BJ30" s="26"/>
      <c r="BK30" s="27"/>
      <c r="BL30" s="27"/>
      <c r="BM30" s="27"/>
      <c r="BN30" s="27"/>
      <c r="BO30" s="27"/>
      <c r="BP30" s="27"/>
      <c r="BQ30" s="27"/>
      <c r="BR30" s="27"/>
      <c r="BS30" s="28"/>
      <c r="BT30" s="131"/>
      <c r="BU30" s="27"/>
      <c r="BV30" s="27"/>
      <c r="BW30" s="27"/>
      <c r="BX30" s="27"/>
      <c r="BY30" s="27"/>
      <c r="BZ30" s="27"/>
      <c r="CA30" s="27"/>
      <c r="CB30" s="27"/>
      <c r="CC30" s="73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176" t="s">
        <v>6</v>
      </c>
      <c r="B31" s="198"/>
      <c r="C31" s="199">
        <v>1</v>
      </c>
      <c r="D31" s="199"/>
      <c r="E31" s="199"/>
      <c r="F31" s="199"/>
      <c r="G31" s="199"/>
      <c r="H31" s="199"/>
      <c r="I31" s="199"/>
      <c r="J31" s="199"/>
      <c r="K31" s="200">
        <v>1</v>
      </c>
      <c r="L31" s="26"/>
      <c r="M31" s="27"/>
      <c r="N31" s="27"/>
      <c r="O31" s="27"/>
      <c r="P31" s="27"/>
      <c r="Q31" s="27"/>
      <c r="R31" s="27"/>
      <c r="S31" s="27"/>
      <c r="T31" s="27"/>
      <c r="U31" s="28"/>
      <c r="V31" s="11"/>
      <c r="W31" s="12"/>
      <c r="X31" s="12"/>
      <c r="Y31" s="12"/>
      <c r="Z31" s="12"/>
      <c r="AA31" s="12"/>
      <c r="AB31" s="12"/>
      <c r="AC31" s="12"/>
      <c r="AD31" s="12"/>
      <c r="AE31" s="13"/>
      <c r="AF31" s="131"/>
      <c r="AG31" s="27"/>
      <c r="AH31" s="27"/>
      <c r="AI31" s="27"/>
      <c r="AJ31" s="27"/>
      <c r="AK31" s="27"/>
      <c r="AL31" s="27"/>
      <c r="AM31" s="27"/>
      <c r="AN31" s="27"/>
      <c r="AO31" s="73"/>
      <c r="AP31" s="26"/>
      <c r="AQ31" s="27"/>
      <c r="AR31" s="27"/>
      <c r="AS31" s="27"/>
      <c r="AT31" s="27"/>
      <c r="AU31" s="27"/>
      <c r="AV31" s="27"/>
      <c r="AW31" s="27"/>
      <c r="AX31" s="27"/>
      <c r="AY31" s="28"/>
      <c r="AZ31" s="131"/>
      <c r="BA31" s="27"/>
      <c r="BB31" s="27"/>
      <c r="BC31" s="27"/>
      <c r="BD31" s="27"/>
      <c r="BE31" s="27"/>
      <c r="BF31" s="27"/>
      <c r="BG31" s="27"/>
      <c r="BH31" s="27"/>
      <c r="BI31" s="73"/>
      <c r="BJ31" s="26"/>
      <c r="BK31" s="27"/>
      <c r="BL31" s="27"/>
      <c r="BM31" s="27"/>
      <c r="BN31" s="27"/>
      <c r="BO31" s="27"/>
      <c r="BP31" s="27"/>
      <c r="BQ31" s="27"/>
      <c r="BR31" s="27"/>
      <c r="BS31" s="28"/>
      <c r="BT31" s="131"/>
      <c r="BU31" s="27"/>
      <c r="BV31" s="27"/>
      <c r="BW31" s="27"/>
      <c r="BX31" s="27"/>
      <c r="BY31" s="27"/>
      <c r="BZ31" s="27"/>
      <c r="CA31" s="27"/>
      <c r="CB31" s="27"/>
      <c r="CC31" s="73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4"/>
        <v>0</v>
      </c>
      <c r="DS31" s="98">
        <f t="shared" si="4"/>
        <v>1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1</v>
      </c>
    </row>
    <row r="32" spans="1:131" ht="12" customHeight="1" x14ac:dyDescent="0.25">
      <c r="A32" s="176" t="s">
        <v>30</v>
      </c>
      <c r="B32" s="198"/>
      <c r="C32" s="199"/>
      <c r="D32" s="199"/>
      <c r="E32" s="199">
        <v>1</v>
      </c>
      <c r="F32" s="199"/>
      <c r="G32" s="199"/>
      <c r="H32" s="199">
        <v>1</v>
      </c>
      <c r="I32" s="199">
        <v>20000</v>
      </c>
      <c r="J32" s="199"/>
      <c r="K32" s="200"/>
      <c r="L32" s="26"/>
      <c r="M32" s="27"/>
      <c r="N32" s="27"/>
      <c r="O32" s="27"/>
      <c r="P32" s="27"/>
      <c r="Q32" s="27"/>
      <c r="R32" s="27"/>
      <c r="S32" s="27"/>
      <c r="T32" s="27"/>
      <c r="U32" s="28"/>
      <c r="V32" s="11"/>
      <c r="W32" s="12"/>
      <c r="X32" s="12"/>
      <c r="Y32" s="12"/>
      <c r="Z32" s="12"/>
      <c r="AA32" s="12"/>
      <c r="AB32" s="12"/>
      <c r="AC32" s="12"/>
      <c r="AD32" s="12"/>
      <c r="AE32" s="13"/>
      <c r="AF32" s="131"/>
      <c r="AG32" s="27"/>
      <c r="AH32" s="27"/>
      <c r="AI32" s="27"/>
      <c r="AJ32" s="27"/>
      <c r="AK32" s="27"/>
      <c r="AL32" s="27"/>
      <c r="AM32" s="27"/>
      <c r="AN32" s="27"/>
      <c r="AO32" s="73"/>
      <c r="AP32" s="26"/>
      <c r="AQ32" s="27"/>
      <c r="AR32" s="27"/>
      <c r="AS32" s="27"/>
      <c r="AT32" s="27"/>
      <c r="AU32" s="27"/>
      <c r="AV32" s="27"/>
      <c r="AW32" s="27"/>
      <c r="AX32" s="27"/>
      <c r="AY32" s="28"/>
      <c r="AZ32" s="131"/>
      <c r="BA32" s="27"/>
      <c r="BB32" s="27"/>
      <c r="BC32" s="27"/>
      <c r="BD32" s="27"/>
      <c r="BE32" s="27"/>
      <c r="BF32" s="27"/>
      <c r="BG32" s="27"/>
      <c r="BH32" s="27"/>
      <c r="BI32" s="73"/>
      <c r="BJ32" s="26"/>
      <c r="BK32" s="27"/>
      <c r="BL32" s="27"/>
      <c r="BM32" s="27"/>
      <c r="BN32" s="27"/>
      <c r="BO32" s="27"/>
      <c r="BP32" s="27"/>
      <c r="BQ32" s="27"/>
      <c r="BR32" s="27"/>
      <c r="BS32" s="28"/>
      <c r="BT32" s="131"/>
      <c r="BU32" s="27"/>
      <c r="BV32" s="27"/>
      <c r="BW32" s="27"/>
      <c r="BX32" s="27"/>
      <c r="BY32" s="27"/>
      <c r="BZ32" s="27"/>
      <c r="CA32" s="27"/>
      <c r="CB32" s="27"/>
      <c r="CC32" s="73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1</v>
      </c>
      <c r="DV32" s="98">
        <f t="shared" si="4"/>
        <v>0</v>
      </c>
      <c r="DW32" s="98">
        <f t="shared" si="4"/>
        <v>0</v>
      </c>
      <c r="DX32" s="98">
        <f t="shared" si="4"/>
        <v>1</v>
      </c>
      <c r="DY32" s="98">
        <f t="shared" si="4"/>
        <v>20000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176" t="s">
        <v>11</v>
      </c>
      <c r="B33" s="198"/>
      <c r="C33" s="199"/>
      <c r="D33" s="199"/>
      <c r="E33" s="199"/>
      <c r="F33" s="199"/>
      <c r="G33" s="199"/>
      <c r="H33" s="199"/>
      <c r="I33" s="199"/>
      <c r="J33" s="199"/>
      <c r="K33" s="200"/>
      <c r="L33" s="26"/>
      <c r="M33" s="27"/>
      <c r="N33" s="27"/>
      <c r="O33" s="27"/>
      <c r="P33" s="27"/>
      <c r="Q33" s="27"/>
      <c r="R33" s="27"/>
      <c r="S33" s="27"/>
      <c r="T33" s="27"/>
      <c r="U33" s="28"/>
      <c r="V33" s="11"/>
      <c r="W33" s="12"/>
      <c r="X33" s="12"/>
      <c r="Y33" s="12"/>
      <c r="Z33" s="12"/>
      <c r="AA33" s="12"/>
      <c r="AB33" s="12"/>
      <c r="AC33" s="12"/>
      <c r="AD33" s="12"/>
      <c r="AE33" s="13"/>
      <c r="AF33" s="131"/>
      <c r="AG33" s="27"/>
      <c r="AH33" s="27"/>
      <c r="AI33" s="27"/>
      <c r="AJ33" s="27"/>
      <c r="AK33" s="27"/>
      <c r="AL33" s="27"/>
      <c r="AM33" s="27"/>
      <c r="AN33" s="27"/>
      <c r="AO33" s="73"/>
      <c r="AP33" s="26"/>
      <c r="AQ33" s="27"/>
      <c r="AR33" s="27"/>
      <c r="AS33" s="27"/>
      <c r="AT33" s="27"/>
      <c r="AU33" s="27"/>
      <c r="AV33" s="27"/>
      <c r="AW33" s="27"/>
      <c r="AX33" s="27"/>
      <c r="AY33" s="28"/>
      <c r="AZ33" s="131"/>
      <c r="BA33" s="27"/>
      <c r="BB33" s="27"/>
      <c r="BC33" s="27"/>
      <c r="BD33" s="27"/>
      <c r="BE33" s="27"/>
      <c r="BF33" s="27"/>
      <c r="BG33" s="27"/>
      <c r="BH33" s="27"/>
      <c r="BI33" s="73"/>
      <c r="BJ33" s="26"/>
      <c r="BK33" s="27"/>
      <c r="BL33" s="27"/>
      <c r="BM33" s="27"/>
      <c r="BN33" s="27"/>
      <c r="BO33" s="27"/>
      <c r="BP33" s="27"/>
      <c r="BQ33" s="27"/>
      <c r="BR33" s="27"/>
      <c r="BS33" s="28"/>
      <c r="BT33" s="131"/>
      <c r="BU33" s="27"/>
      <c r="BV33" s="27"/>
      <c r="BW33" s="27"/>
      <c r="BX33" s="27"/>
      <c r="BY33" s="27"/>
      <c r="BZ33" s="27"/>
      <c r="CA33" s="27"/>
      <c r="CB33" s="27"/>
      <c r="CC33" s="73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172" t="s">
        <v>65</v>
      </c>
      <c r="B34" s="201">
        <f>SUM(B35:B39)</f>
        <v>0</v>
      </c>
      <c r="C34" s="202">
        <f t="shared" ref="C34:K34" si="5">SUM(C35:C39)</f>
        <v>0</v>
      </c>
      <c r="D34" s="202">
        <f t="shared" si="5"/>
        <v>0</v>
      </c>
      <c r="E34" s="202">
        <f t="shared" si="5"/>
        <v>0</v>
      </c>
      <c r="F34" s="202">
        <f t="shared" si="5"/>
        <v>0</v>
      </c>
      <c r="G34" s="202">
        <f t="shared" si="5"/>
        <v>0</v>
      </c>
      <c r="H34" s="202">
        <f t="shared" si="5"/>
        <v>0</v>
      </c>
      <c r="I34" s="202">
        <f t="shared" si="5"/>
        <v>0</v>
      </c>
      <c r="J34" s="202">
        <f t="shared" si="5"/>
        <v>0</v>
      </c>
      <c r="K34" s="203">
        <f t="shared" si="5"/>
        <v>0</v>
      </c>
      <c r="L34" s="32">
        <f>SUM(L35:L39)</f>
        <v>0</v>
      </c>
      <c r="M34" s="33">
        <f t="shared" ref="M34:U34" si="6">SUM(M35:M39)</f>
        <v>0</v>
      </c>
      <c r="N34" s="33">
        <f t="shared" si="6"/>
        <v>1</v>
      </c>
      <c r="O34" s="33">
        <f t="shared" si="6"/>
        <v>0</v>
      </c>
      <c r="P34" s="33">
        <f t="shared" si="6"/>
        <v>0</v>
      </c>
      <c r="Q34" s="33">
        <f t="shared" si="6"/>
        <v>0</v>
      </c>
      <c r="R34" s="33">
        <f t="shared" si="6"/>
        <v>0</v>
      </c>
      <c r="S34" s="33">
        <f t="shared" si="6"/>
        <v>0</v>
      </c>
      <c r="T34" s="33">
        <f t="shared" si="6"/>
        <v>0</v>
      </c>
      <c r="U34" s="34">
        <f t="shared" si="6"/>
        <v>0</v>
      </c>
      <c r="V34" s="17">
        <f>SUM(V35:V39)</f>
        <v>36</v>
      </c>
      <c r="W34" s="18">
        <f t="shared" ref="W34:AE34" si="7">SUM(W35:W39)</f>
        <v>0</v>
      </c>
      <c r="X34" s="18">
        <f t="shared" si="7"/>
        <v>0</v>
      </c>
      <c r="Y34" s="18">
        <f t="shared" si="7"/>
        <v>0</v>
      </c>
      <c r="Z34" s="18">
        <f t="shared" si="7"/>
        <v>0</v>
      </c>
      <c r="AA34" s="18">
        <f t="shared" si="7"/>
        <v>0</v>
      </c>
      <c r="AB34" s="18">
        <f t="shared" si="7"/>
        <v>0</v>
      </c>
      <c r="AC34" s="18">
        <f t="shared" si="7"/>
        <v>0</v>
      </c>
      <c r="AD34" s="18">
        <f t="shared" si="7"/>
        <v>0</v>
      </c>
      <c r="AE34" s="19">
        <f t="shared" si="7"/>
        <v>0</v>
      </c>
      <c r="AF34" s="83">
        <f t="shared" ref="AF34:BN34" si="8">SUM(AF35:AF39)</f>
        <v>0</v>
      </c>
      <c r="AG34" s="33">
        <f t="shared" si="8"/>
        <v>0</v>
      </c>
      <c r="AH34" s="33">
        <f t="shared" si="8"/>
        <v>0</v>
      </c>
      <c r="AI34" s="33">
        <f t="shared" si="8"/>
        <v>0</v>
      </c>
      <c r="AJ34" s="33">
        <f t="shared" si="8"/>
        <v>0</v>
      </c>
      <c r="AK34" s="33">
        <f t="shared" si="8"/>
        <v>0</v>
      </c>
      <c r="AL34" s="33">
        <f t="shared" si="8"/>
        <v>0</v>
      </c>
      <c r="AM34" s="33">
        <f t="shared" si="8"/>
        <v>0</v>
      </c>
      <c r="AN34" s="33">
        <f t="shared" si="8"/>
        <v>0</v>
      </c>
      <c r="AO34" s="74">
        <f t="shared" si="8"/>
        <v>0</v>
      </c>
      <c r="AP34" s="32">
        <f t="shared" si="8"/>
        <v>0</v>
      </c>
      <c r="AQ34" s="33">
        <f t="shared" si="8"/>
        <v>0</v>
      </c>
      <c r="AR34" s="33">
        <f t="shared" si="8"/>
        <v>0</v>
      </c>
      <c r="AS34" s="33">
        <f t="shared" si="8"/>
        <v>0</v>
      </c>
      <c r="AT34" s="33">
        <f t="shared" si="8"/>
        <v>0</v>
      </c>
      <c r="AU34" s="33">
        <f t="shared" si="8"/>
        <v>0</v>
      </c>
      <c r="AV34" s="33">
        <f t="shared" si="8"/>
        <v>0</v>
      </c>
      <c r="AW34" s="33">
        <f t="shared" si="8"/>
        <v>0</v>
      </c>
      <c r="AX34" s="33">
        <f t="shared" si="8"/>
        <v>0</v>
      </c>
      <c r="AY34" s="34">
        <f t="shared" si="8"/>
        <v>0</v>
      </c>
      <c r="AZ34" s="83">
        <f t="shared" si="8"/>
        <v>0</v>
      </c>
      <c r="BA34" s="33">
        <f t="shared" si="8"/>
        <v>0</v>
      </c>
      <c r="BB34" s="33">
        <f t="shared" si="8"/>
        <v>0</v>
      </c>
      <c r="BC34" s="33">
        <f t="shared" si="8"/>
        <v>0</v>
      </c>
      <c r="BD34" s="33">
        <f t="shared" si="8"/>
        <v>0</v>
      </c>
      <c r="BE34" s="33">
        <f t="shared" si="8"/>
        <v>0</v>
      </c>
      <c r="BF34" s="33">
        <f t="shared" si="8"/>
        <v>0</v>
      </c>
      <c r="BG34" s="33">
        <f t="shared" si="8"/>
        <v>0</v>
      </c>
      <c r="BH34" s="33">
        <f t="shared" si="8"/>
        <v>0</v>
      </c>
      <c r="BI34" s="74">
        <f t="shared" si="8"/>
        <v>0</v>
      </c>
      <c r="BJ34" s="32">
        <f t="shared" si="8"/>
        <v>0</v>
      </c>
      <c r="BK34" s="33">
        <f t="shared" si="8"/>
        <v>0</v>
      </c>
      <c r="BL34" s="33">
        <f t="shared" si="8"/>
        <v>0</v>
      </c>
      <c r="BM34" s="33">
        <f t="shared" si="8"/>
        <v>0</v>
      </c>
      <c r="BN34" s="33">
        <f t="shared" si="8"/>
        <v>0</v>
      </c>
      <c r="BO34" s="33">
        <f t="shared" ref="BO34:DQ34" si="9">SUM(BO35:BO39)</f>
        <v>0</v>
      </c>
      <c r="BP34" s="33">
        <f t="shared" si="9"/>
        <v>0</v>
      </c>
      <c r="BQ34" s="33">
        <f t="shared" si="9"/>
        <v>0</v>
      </c>
      <c r="BR34" s="33">
        <f t="shared" si="9"/>
        <v>0</v>
      </c>
      <c r="BS34" s="34">
        <f t="shared" si="9"/>
        <v>0</v>
      </c>
      <c r="BT34" s="83">
        <f t="shared" si="9"/>
        <v>0</v>
      </c>
      <c r="BU34" s="33">
        <f t="shared" si="9"/>
        <v>0</v>
      </c>
      <c r="BV34" s="33">
        <f t="shared" si="9"/>
        <v>0</v>
      </c>
      <c r="BW34" s="33">
        <f t="shared" si="9"/>
        <v>0</v>
      </c>
      <c r="BX34" s="33">
        <f t="shared" si="9"/>
        <v>0</v>
      </c>
      <c r="BY34" s="33">
        <f t="shared" si="9"/>
        <v>0</v>
      </c>
      <c r="BZ34" s="33">
        <f t="shared" si="9"/>
        <v>0</v>
      </c>
      <c r="CA34" s="33">
        <f t="shared" si="9"/>
        <v>0</v>
      </c>
      <c r="CB34" s="33">
        <f t="shared" si="9"/>
        <v>0</v>
      </c>
      <c r="CC34" s="74">
        <f t="shared" si="9"/>
        <v>0</v>
      </c>
      <c r="CD34" s="32">
        <f t="shared" si="9"/>
        <v>0</v>
      </c>
      <c r="CE34" s="33">
        <f t="shared" si="9"/>
        <v>0</v>
      </c>
      <c r="CF34" s="33">
        <f t="shared" si="9"/>
        <v>0</v>
      </c>
      <c r="CG34" s="33">
        <f t="shared" si="9"/>
        <v>0</v>
      </c>
      <c r="CH34" s="33">
        <f t="shared" si="9"/>
        <v>0</v>
      </c>
      <c r="CI34" s="33">
        <f t="shared" si="9"/>
        <v>0</v>
      </c>
      <c r="CJ34" s="33">
        <f t="shared" si="9"/>
        <v>0</v>
      </c>
      <c r="CK34" s="33">
        <f t="shared" si="9"/>
        <v>0</v>
      </c>
      <c r="CL34" s="33">
        <f t="shared" si="9"/>
        <v>0</v>
      </c>
      <c r="CM34" s="34">
        <f t="shared" si="9"/>
        <v>0</v>
      </c>
      <c r="CN34" s="32">
        <f t="shared" si="9"/>
        <v>0</v>
      </c>
      <c r="CO34" s="33">
        <f t="shared" si="9"/>
        <v>0</v>
      </c>
      <c r="CP34" s="33">
        <f t="shared" si="9"/>
        <v>0</v>
      </c>
      <c r="CQ34" s="33">
        <f t="shared" si="9"/>
        <v>0</v>
      </c>
      <c r="CR34" s="33">
        <f t="shared" si="9"/>
        <v>0</v>
      </c>
      <c r="CS34" s="33">
        <f t="shared" si="9"/>
        <v>0</v>
      </c>
      <c r="CT34" s="33">
        <f t="shared" si="9"/>
        <v>0</v>
      </c>
      <c r="CU34" s="33">
        <f t="shared" si="9"/>
        <v>0</v>
      </c>
      <c r="CV34" s="33">
        <f t="shared" si="9"/>
        <v>0</v>
      </c>
      <c r="CW34" s="34">
        <f t="shared" si="9"/>
        <v>0</v>
      </c>
      <c r="CX34" s="32">
        <f t="shared" si="9"/>
        <v>0</v>
      </c>
      <c r="CY34" s="33">
        <f t="shared" si="9"/>
        <v>0</v>
      </c>
      <c r="CZ34" s="33">
        <f t="shared" si="9"/>
        <v>0</v>
      </c>
      <c r="DA34" s="33">
        <f t="shared" si="9"/>
        <v>0</v>
      </c>
      <c r="DB34" s="33">
        <f t="shared" si="9"/>
        <v>0</v>
      </c>
      <c r="DC34" s="33">
        <f t="shared" si="9"/>
        <v>0</v>
      </c>
      <c r="DD34" s="33">
        <f t="shared" si="9"/>
        <v>0</v>
      </c>
      <c r="DE34" s="33">
        <f t="shared" si="9"/>
        <v>0</v>
      </c>
      <c r="DF34" s="33">
        <f t="shared" si="9"/>
        <v>0</v>
      </c>
      <c r="DG34" s="34">
        <f t="shared" si="9"/>
        <v>0</v>
      </c>
      <c r="DH34" s="32">
        <f t="shared" si="9"/>
        <v>0</v>
      </c>
      <c r="DI34" s="33">
        <f t="shared" si="9"/>
        <v>0</v>
      </c>
      <c r="DJ34" s="33">
        <f t="shared" si="9"/>
        <v>0</v>
      </c>
      <c r="DK34" s="33">
        <f t="shared" si="9"/>
        <v>0</v>
      </c>
      <c r="DL34" s="33">
        <f t="shared" si="9"/>
        <v>0</v>
      </c>
      <c r="DM34" s="33">
        <f t="shared" si="9"/>
        <v>0</v>
      </c>
      <c r="DN34" s="33">
        <f t="shared" si="9"/>
        <v>0</v>
      </c>
      <c r="DO34" s="33">
        <f t="shared" si="9"/>
        <v>0</v>
      </c>
      <c r="DP34" s="33">
        <f t="shared" si="9"/>
        <v>0</v>
      </c>
      <c r="DQ34" s="34">
        <f t="shared" si="9"/>
        <v>0</v>
      </c>
      <c r="DR34" s="32">
        <f t="shared" ref="DR34:DZ34" si="10">SUM(DR35:DR39)</f>
        <v>36</v>
      </c>
      <c r="DS34" s="33">
        <f t="shared" si="10"/>
        <v>0</v>
      </c>
      <c r="DT34" s="33">
        <f t="shared" si="10"/>
        <v>1</v>
      </c>
      <c r="DU34" s="33">
        <f t="shared" si="10"/>
        <v>0</v>
      </c>
      <c r="DV34" s="33">
        <f t="shared" si="10"/>
        <v>0</v>
      </c>
      <c r="DW34" s="33">
        <f t="shared" si="10"/>
        <v>0</v>
      </c>
      <c r="DX34" s="33">
        <f t="shared" si="10"/>
        <v>0</v>
      </c>
      <c r="DY34" s="33">
        <f t="shared" si="10"/>
        <v>0</v>
      </c>
      <c r="DZ34" s="33">
        <f t="shared" si="10"/>
        <v>0</v>
      </c>
      <c r="EA34" s="34">
        <f t="shared" ref="EA34" si="11">SUM(EA35:EA39)</f>
        <v>0</v>
      </c>
    </row>
    <row r="35" spans="1:131" ht="12" customHeight="1" x14ac:dyDescent="0.25">
      <c r="A35" s="170" t="s">
        <v>25</v>
      </c>
      <c r="B35" s="198"/>
      <c r="C35" s="199"/>
      <c r="D35" s="199"/>
      <c r="E35" s="199"/>
      <c r="F35" s="199"/>
      <c r="G35" s="199"/>
      <c r="H35" s="199"/>
      <c r="I35" s="199"/>
      <c r="J35" s="199"/>
      <c r="K35" s="200"/>
      <c r="L35" s="26"/>
      <c r="M35" s="27"/>
      <c r="N35" s="27">
        <v>1</v>
      </c>
      <c r="O35" s="27"/>
      <c r="P35" s="27"/>
      <c r="Q35" s="27"/>
      <c r="R35" s="27"/>
      <c r="S35" s="27"/>
      <c r="T35" s="27"/>
      <c r="U35" s="28"/>
      <c r="V35" s="11">
        <v>14</v>
      </c>
      <c r="W35" s="12"/>
      <c r="X35" s="12"/>
      <c r="Y35" s="12"/>
      <c r="Z35" s="12"/>
      <c r="AA35" s="12"/>
      <c r="AB35" s="12"/>
      <c r="AC35" s="12"/>
      <c r="AD35" s="12"/>
      <c r="AE35" s="13"/>
      <c r="AF35" s="131"/>
      <c r="AG35" s="27"/>
      <c r="AH35" s="27"/>
      <c r="AI35" s="27"/>
      <c r="AJ35" s="27"/>
      <c r="AK35" s="27"/>
      <c r="AL35" s="27"/>
      <c r="AM35" s="27"/>
      <c r="AN35" s="27"/>
      <c r="AO35" s="73"/>
      <c r="AP35" s="26"/>
      <c r="AQ35" s="27"/>
      <c r="AR35" s="27"/>
      <c r="AS35" s="27"/>
      <c r="AT35" s="27"/>
      <c r="AU35" s="27"/>
      <c r="AV35" s="27"/>
      <c r="AW35" s="27"/>
      <c r="AX35" s="27"/>
      <c r="AY35" s="28"/>
      <c r="AZ35" s="131"/>
      <c r="BA35" s="27"/>
      <c r="BB35" s="27"/>
      <c r="BC35" s="27"/>
      <c r="BD35" s="27"/>
      <c r="BE35" s="27"/>
      <c r="BF35" s="27"/>
      <c r="BG35" s="27"/>
      <c r="BH35" s="27"/>
      <c r="BI35" s="73"/>
      <c r="BJ35" s="26"/>
      <c r="BK35" s="27"/>
      <c r="BL35" s="27"/>
      <c r="BM35" s="27"/>
      <c r="BN35" s="27"/>
      <c r="BO35" s="27"/>
      <c r="BP35" s="27"/>
      <c r="BQ35" s="27"/>
      <c r="BR35" s="27"/>
      <c r="BS35" s="28"/>
      <c r="BT35" s="131"/>
      <c r="BU35" s="27"/>
      <c r="BV35" s="27"/>
      <c r="BW35" s="27"/>
      <c r="BX35" s="27"/>
      <c r="BY35" s="27"/>
      <c r="BZ35" s="27"/>
      <c r="CA35" s="27"/>
      <c r="CB35" s="27"/>
      <c r="CC35" s="73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"/>
      <c r="DI35" s="27"/>
      <c r="DJ35" s="27"/>
      <c r="DK35" s="27"/>
      <c r="DL35" s="27"/>
      <c r="DM35" s="27"/>
      <c r="DN35" s="27"/>
      <c r="DO35" s="27"/>
      <c r="DP35" s="27"/>
      <c r="DQ35" s="28"/>
      <c r="DR35" s="107">
        <f t="shared" si="4"/>
        <v>14</v>
      </c>
      <c r="DS35" s="98">
        <f t="shared" si="4"/>
        <v>0</v>
      </c>
      <c r="DT35" s="98">
        <f t="shared" si="4"/>
        <v>1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0</v>
      </c>
    </row>
    <row r="36" spans="1:131" ht="12" customHeight="1" x14ac:dyDescent="0.25">
      <c r="A36" s="170" t="s">
        <v>26</v>
      </c>
      <c r="B36" s="198"/>
      <c r="C36" s="199"/>
      <c r="D36" s="199"/>
      <c r="E36" s="199"/>
      <c r="F36" s="199"/>
      <c r="G36" s="199"/>
      <c r="H36" s="199"/>
      <c r="I36" s="199"/>
      <c r="J36" s="199"/>
      <c r="K36" s="200"/>
      <c r="L36" s="26"/>
      <c r="M36" s="27"/>
      <c r="N36" s="27"/>
      <c r="O36" s="27"/>
      <c r="P36" s="27"/>
      <c r="Q36" s="27"/>
      <c r="R36" s="27"/>
      <c r="S36" s="27"/>
      <c r="T36" s="27"/>
      <c r="U36" s="28"/>
      <c r="V36" s="11">
        <v>14</v>
      </c>
      <c r="W36" s="12"/>
      <c r="X36" s="12"/>
      <c r="Y36" s="12"/>
      <c r="Z36" s="12"/>
      <c r="AA36" s="12"/>
      <c r="AB36" s="12"/>
      <c r="AC36" s="12"/>
      <c r="AD36" s="12"/>
      <c r="AE36" s="13"/>
      <c r="AF36" s="131"/>
      <c r="AG36" s="27"/>
      <c r="AH36" s="27"/>
      <c r="AI36" s="27"/>
      <c r="AJ36" s="27"/>
      <c r="AK36" s="27"/>
      <c r="AL36" s="27"/>
      <c r="AM36" s="27"/>
      <c r="AN36" s="27"/>
      <c r="AO36" s="73"/>
      <c r="AP36" s="26"/>
      <c r="AQ36" s="27"/>
      <c r="AR36" s="27"/>
      <c r="AS36" s="27"/>
      <c r="AT36" s="27"/>
      <c r="AU36" s="27"/>
      <c r="AV36" s="27"/>
      <c r="AW36" s="27"/>
      <c r="AX36" s="27"/>
      <c r="AY36" s="28"/>
      <c r="AZ36" s="131"/>
      <c r="BA36" s="27"/>
      <c r="BB36" s="27"/>
      <c r="BC36" s="27"/>
      <c r="BD36" s="27"/>
      <c r="BE36" s="27"/>
      <c r="BF36" s="27"/>
      <c r="BG36" s="27"/>
      <c r="BH36" s="27"/>
      <c r="BI36" s="73"/>
      <c r="BJ36" s="26"/>
      <c r="BK36" s="27"/>
      <c r="BL36" s="27"/>
      <c r="BM36" s="27"/>
      <c r="BN36" s="27"/>
      <c r="BO36" s="27"/>
      <c r="BP36" s="27"/>
      <c r="BQ36" s="27"/>
      <c r="BR36" s="27"/>
      <c r="BS36" s="28"/>
      <c r="BT36" s="131"/>
      <c r="BU36" s="27"/>
      <c r="BV36" s="27"/>
      <c r="BW36" s="27"/>
      <c r="BX36" s="27"/>
      <c r="BY36" s="27"/>
      <c r="BZ36" s="27"/>
      <c r="CA36" s="27"/>
      <c r="CB36" s="27"/>
      <c r="CC36" s="73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4"/>
        <v>14</v>
      </c>
      <c r="DS36" s="98">
        <f t="shared" si="4"/>
        <v>0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0</v>
      </c>
    </row>
    <row r="37" spans="1:131" ht="12" customHeight="1" x14ac:dyDescent="0.25">
      <c r="A37" s="170" t="s">
        <v>27</v>
      </c>
      <c r="B37" s="198"/>
      <c r="C37" s="199"/>
      <c r="D37" s="199"/>
      <c r="E37" s="199"/>
      <c r="F37" s="199"/>
      <c r="G37" s="199"/>
      <c r="H37" s="199"/>
      <c r="I37" s="199"/>
      <c r="J37" s="199"/>
      <c r="K37" s="200"/>
      <c r="L37" s="26"/>
      <c r="M37" s="27"/>
      <c r="N37" s="27"/>
      <c r="O37" s="27"/>
      <c r="P37" s="27"/>
      <c r="Q37" s="27"/>
      <c r="R37" s="27"/>
      <c r="S37" s="27"/>
      <c r="T37" s="27"/>
      <c r="U37" s="28"/>
      <c r="V37" s="11">
        <v>8</v>
      </c>
      <c r="W37" s="12"/>
      <c r="X37" s="12"/>
      <c r="Y37" s="12"/>
      <c r="Z37" s="12"/>
      <c r="AA37" s="12"/>
      <c r="AB37" s="12"/>
      <c r="AC37" s="12"/>
      <c r="AD37" s="12"/>
      <c r="AE37" s="13"/>
      <c r="AF37" s="131"/>
      <c r="AG37" s="27"/>
      <c r="AH37" s="27"/>
      <c r="AI37" s="27"/>
      <c r="AJ37" s="27"/>
      <c r="AK37" s="27"/>
      <c r="AL37" s="27"/>
      <c r="AM37" s="27"/>
      <c r="AN37" s="27"/>
      <c r="AO37" s="73"/>
      <c r="AP37" s="26"/>
      <c r="AQ37" s="27"/>
      <c r="AR37" s="27"/>
      <c r="AS37" s="27"/>
      <c r="AT37" s="27"/>
      <c r="AU37" s="27"/>
      <c r="AV37" s="27"/>
      <c r="AW37" s="27"/>
      <c r="AX37" s="27"/>
      <c r="AY37" s="28"/>
      <c r="AZ37" s="131"/>
      <c r="BA37" s="27"/>
      <c r="BB37" s="27"/>
      <c r="BC37" s="27"/>
      <c r="BD37" s="27"/>
      <c r="BE37" s="27"/>
      <c r="BF37" s="27"/>
      <c r="BG37" s="27"/>
      <c r="BH37" s="27"/>
      <c r="BI37" s="73"/>
      <c r="BJ37" s="26"/>
      <c r="BK37" s="27"/>
      <c r="BL37" s="27"/>
      <c r="BM37" s="27"/>
      <c r="BN37" s="27"/>
      <c r="BO37" s="27"/>
      <c r="BP37" s="27"/>
      <c r="BQ37" s="27"/>
      <c r="BR37" s="27"/>
      <c r="BS37" s="28"/>
      <c r="BT37" s="131"/>
      <c r="BU37" s="27"/>
      <c r="BV37" s="27"/>
      <c r="BW37" s="27"/>
      <c r="BX37" s="27"/>
      <c r="BY37" s="27"/>
      <c r="BZ37" s="27"/>
      <c r="CA37" s="27"/>
      <c r="CB37" s="27"/>
      <c r="CC37" s="73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4"/>
        <v>8</v>
      </c>
      <c r="DS37" s="98">
        <f t="shared" si="4"/>
        <v>0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0</v>
      </c>
    </row>
    <row r="38" spans="1:131" ht="12" customHeight="1" x14ac:dyDescent="0.25">
      <c r="A38" s="170" t="s">
        <v>28</v>
      </c>
      <c r="B38" s="198"/>
      <c r="C38" s="199"/>
      <c r="D38" s="199"/>
      <c r="E38" s="199"/>
      <c r="F38" s="199"/>
      <c r="G38" s="199"/>
      <c r="H38" s="199"/>
      <c r="I38" s="199"/>
      <c r="J38" s="199"/>
      <c r="K38" s="200"/>
      <c r="L38" s="26"/>
      <c r="M38" s="27"/>
      <c r="N38" s="27"/>
      <c r="O38" s="27"/>
      <c r="P38" s="27"/>
      <c r="Q38" s="27"/>
      <c r="R38" s="27"/>
      <c r="S38" s="27"/>
      <c r="T38" s="27"/>
      <c r="U38" s="28"/>
      <c r="V38" s="11"/>
      <c r="W38" s="12"/>
      <c r="X38" s="12"/>
      <c r="Y38" s="12"/>
      <c r="Z38" s="12"/>
      <c r="AA38" s="12"/>
      <c r="AB38" s="12"/>
      <c r="AC38" s="12"/>
      <c r="AD38" s="12"/>
      <c r="AE38" s="13"/>
      <c r="AF38" s="131"/>
      <c r="AG38" s="27"/>
      <c r="AH38" s="27"/>
      <c r="AI38" s="27"/>
      <c r="AJ38" s="27"/>
      <c r="AK38" s="27"/>
      <c r="AL38" s="27"/>
      <c r="AM38" s="27"/>
      <c r="AN38" s="27"/>
      <c r="AO38" s="73"/>
      <c r="AP38" s="26"/>
      <c r="AQ38" s="27"/>
      <c r="AR38" s="27"/>
      <c r="AS38" s="27"/>
      <c r="AT38" s="27"/>
      <c r="AU38" s="27"/>
      <c r="AV38" s="27"/>
      <c r="AW38" s="27"/>
      <c r="AX38" s="27"/>
      <c r="AY38" s="28"/>
      <c r="AZ38" s="131"/>
      <c r="BA38" s="27"/>
      <c r="BB38" s="27"/>
      <c r="BC38" s="27"/>
      <c r="BD38" s="27"/>
      <c r="BE38" s="27"/>
      <c r="BF38" s="27"/>
      <c r="BG38" s="27"/>
      <c r="BH38" s="27"/>
      <c r="BI38" s="73"/>
      <c r="BJ38" s="26"/>
      <c r="BK38" s="27"/>
      <c r="BL38" s="27"/>
      <c r="BM38" s="27"/>
      <c r="BN38" s="27"/>
      <c r="BO38" s="27"/>
      <c r="BP38" s="27"/>
      <c r="BQ38" s="27"/>
      <c r="BR38" s="27"/>
      <c r="BS38" s="28"/>
      <c r="BT38" s="131"/>
      <c r="BU38" s="27"/>
      <c r="BV38" s="27"/>
      <c r="BW38" s="27"/>
      <c r="BX38" s="27"/>
      <c r="BY38" s="27"/>
      <c r="BZ38" s="27"/>
      <c r="CA38" s="27"/>
      <c r="CB38" s="27"/>
      <c r="CC38" s="73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4"/>
        <v>0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</row>
    <row r="39" spans="1:131" ht="12" customHeight="1" x14ac:dyDescent="0.25">
      <c r="A39" s="170" t="s">
        <v>29</v>
      </c>
      <c r="B39" s="198"/>
      <c r="C39" s="199"/>
      <c r="D39" s="199"/>
      <c r="E39" s="199"/>
      <c r="F39" s="199"/>
      <c r="G39" s="199"/>
      <c r="H39" s="199"/>
      <c r="I39" s="199"/>
      <c r="J39" s="199"/>
      <c r="K39" s="200"/>
      <c r="L39" s="26"/>
      <c r="M39" s="27"/>
      <c r="N39" s="27"/>
      <c r="O39" s="27"/>
      <c r="P39" s="27"/>
      <c r="Q39" s="27"/>
      <c r="R39" s="27"/>
      <c r="S39" s="27"/>
      <c r="T39" s="27"/>
      <c r="U39" s="28"/>
      <c r="V39" s="11"/>
      <c r="W39" s="12"/>
      <c r="X39" s="12"/>
      <c r="Y39" s="12"/>
      <c r="Z39" s="12"/>
      <c r="AA39" s="12"/>
      <c r="AB39" s="12"/>
      <c r="AC39" s="12"/>
      <c r="AD39" s="12"/>
      <c r="AE39" s="13"/>
      <c r="AF39" s="131"/>
      <c r="AG39" s="27"/>
      <c r="AH39" s="27"/>
      <c r="AI39" s="27"/>
      <c r="AJ39" s="27"/>
      <c r="AK39" s="27"/>
      <c r="AL39" s="27"/>
      <c r="AM39" s="27"/>
      <c r="AN39" s="27"/>
      <c r="AO39" s="73"/>
      <c r="AP39" s="26"/>
      <c r="AQ39" s="27"/>
      <c r="AR39" s="27"/>
      <c r="AS39" s="27"/>
      <c r="AT39" s="27"/>
      <c r="AU39" s="27"/>
      <c r="AV39" s="27"/>
      <c r="AW39" s="27"/>
      <c r="AX39" s="27"/>
      <c r="AY39" s="28"/>
      <c r="AZ39" s="131"/>
      <c r="BA39" s="27"/>
      <c r="BB39" s="27"/>
      <c r="BC39" s="27"/>
      <c r="BD39" s="27"/>
      <c r="BE39" s="27"/>
      <c r="BF39" s="27"/>
      <c r="BG39" s="27"/>
      <c r="BH39" s="27"/>
      <c r="BI39" s="73"/>
      <c r="BJ39" s="26"/>
      <c r="BK39" s="27"/>
      <c r="BL39" s="27"/>
      <c r="BM39" s="27"/>
      <c r="BN39" s="27"/>
      <c r="BO39" s="27"/>
      <c r="BP39" s="27"/>
      <c r="BQ39" s="27"/>
      <c r="BR39" s="27"/>
      <c r="BS39" s="28"/>
      <c r="BT39" s="131"/>
      <c r="BU39" s="27"/>
      <c r="BV39" s="27"/>
      <c r="BW39" s="27"/>
      <c r="BX39" s="27"/>
      <c r="BY39" s="27"/>
      <c r="BZ39" s="27"/>
      <c r="CA39" s="27"/>
      <c r="CB39" s="27"/>
      <c r="CC39" s="73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4"/>
        <v>0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</row>
    <row r="40" spans="1:131" ht="12" customHeight="1" x14ac:dyDescent="0.25">
      <c r="A40" s="172" t="s">
        <v>66</v>
      </c>
      <c r="B40" s="201"/>
      <c r="C40" s="202"/>
      <c r="D40" s="202"/>
      <c r="E40" s="202"/>
      <c r="F40" s="202"/>
      <c r="G40" s="202"/>
      <c r="H40" s="202"/>
      <c r="I40" s="202"/>
      <c r="J40" s="202"/>
      <c r="K40" s="203"/>
      <c r="L40" s="32"/>
      <c r="M40" s="33"/>
      <c r="N40" s="33"/>
      <c r="O40" s="33"/>
      <c r="P40" s="33"/>
      <c r="Q40" s="33"/>
      <c r="R40" s="33"/>
      <c r="S40" s="33"/>
      <c r="T40" s="33"/>
      <c r="U40" s="34"/>
      <c r="V40" s="17"/>
      <c r="W40" s="18"/>
      <c r="X40" s="18"/>
      <c r="Y40" s="18"/>
      <c r="Z40" s="18"/>
      <c r="AA40" s="18"/>
      <c r="AB40" s="18"/>
      <c r="AC40" s="18"/>
      <c r="AD40" s="18"/>
      <c r="AE40" s="19"/>
      <c r="AF40" s="83"/>
      <c r="AG40" s="33"/>
      <c r="AH40" s="33"/>
      <c r="AI40" s="33"/>
      <c r="AJ40" s="33"/>
      <c r="AK40" s="33"/>
      <c r="AL40" s="33"/>
      <c r="AM40" s="33"/>
      <c r="AN40" s="33"/>
      <c r="AO40" s="74"/>
      <c r="AP40" s="32"/>
      <c r="AQ40" s="33"/>
      <c r="AR40" s="33"/>
      <c r="AS40" s="33"/>
      <c r="AT40" s="33"/>
      <c r="AU40" s="33"/>
      <c r="AV40" s="33"/>
      <c r="AW40" s="33"/>
      <c r="AX40" s="33"/>
      <c r="AY40" s="34"/>
      <c r="AZ40" s="83"/>
      <c r="BA40" s="33"/>
      <c r="BB40" s="33"/>
      <c r="BC40" s="33"/>
      <c r="BD40" s="33"/>
      <c r="BE40" s="33"/>
      <c r="BF40" s="33"/>
      <c r="BG40" s="33"/>
      <c r="BH40" s="33"/>
      <c r="BI40" s="74"/>
      <c r="BJ40" s="32"/>
      <c r="BK40" s="33"/>
      <c r="BL40" s="33"/>
      <c r="BM40" s="33"/>
      <c r="BN40" s="33"/>
      <c r="BO40" s="33"/>
      <c r="BP40" s="33"/>
      <c r="BQ40" s="33"/>
      <c r="BR40" s="33"/>
      <c r="BS40" s="34"/>
      <c r="BT40" s="83"/>
      <c r="BU40" s="33"/>
      <c r="BV40" s="33"/>
      <c r="BW40" s="33"/>
      <c r="BX40" s="33"/>
      <c r="BY40" s="33"/>
      <c r="BZ40" s="33"/>
      <c r="CA40" s="33"/>
      <c r="CB40" s="33"/>
      <c r="CC40" s="74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70" t="s">
        <v>68</v>
      </c>
      <c r="B41" s="198"/>
      <c r="C41" s="199"/>
      <c r="D41" s="199"/>
      <c r="E41" s="199"/>
      <c r="F41" s="199"/>
      <c r="G41" s="199"/>
      <c r="H41" s="199"/>
      <c r="I41" s="199"/>
      <c r="J41" s="199"/>
      <c r="K41" s="200"/>
      <c r="L41" s="26"/>
      <c r="M41" s="27"/>
      <c r="N41" s="27">
        <v>1</v>
      </c>
      <c r="O41" s="27"/>
      <c r="P41" s="27"/>
      <c r="Q41" s="27"/>
      <c r="R41" s="27"/>
      <c r="S41" s="27"/>
      <c r="T41" s="27"/>
      <c r="U41" s="28"/>
      <c r="V41" s="11"/>
      <c r="W41" s="12"/>
      <c r="X41" s="12"/>
      <c r="Y41" s="12"/>
      <c r="Z41" s="12"/>
      <c r="AA41" s="12"/>
      <c r="AB41" s="12"/>
      <c r="AC41" s="12"/>
      <c r="AD41" s="12"/>
      <c r="AE41" s="13"/>
      <c r="AF41" s="131"/>
      <c r="AG41" s="27"/>
      <c r="AH41" s="27"/>
      <c r="AI41" s="27"/>
      <c r="AJ41" s="27"/>
      <c r="AK41" s="27"/>
      <c r="AL41" s="27"/>
      <c r="AM41" s="27"/>
      <c r="AN41" s="27"/>
      <c r="AO41" s="73"/>
      <c r="AP41" s="26"/>
      <c r="AQ41" s="27"/>
      <c r="AR41" s="27"/>
      <c r="AS41" s="27"/>
      <c r="AT41" s="27"/>
      <c r="AU41" s="27"/>
      <c r="AV41" s="27"/>
      <c r="AW41" s="27"/>
      <c r="AX41" s="27"/>
      <c r="AY41" s="28"/>
      <c r="AZ41" s="131"/>
      <c r="BA41" s="27"/>
      <c r="BB41" s="27"/>
      <c r="BC41" s="27"/>
      <c r="BD41" s="27"/>
      <c r="BE41" s="27"/>
      <c r="BF41" s="27"/>
      <c r="BG41" s="27"/>
      <c r="BH41" s="27"/>
      <c r="BI41" s="73"/>
      <c r="BJ41" s="26"/>
      <c r="BK41" s="27"/>
      <c r="BL41" s="27"/>
      <c r="BM41" s="27"/>
      <c r="BN41" s="27"/>
      <c r="BO41" s="27"/>
      <c r="BP41" s="27"/>
      <c r="BQ41" s="27"/>
      <c r="BR41" s="27"/>
      <c r="BS41" s="28"/>
      <c r="BT41" s="131"/>
      <c r="BU41" s="27"/>
      <c r="BV41" s="27"/>
      <c r="BW41" s="27"/>
      <c r="BX41" s="27"/>
      <c r="BY41" s="27"/>
      <c r="BZ41" s="27"/>
      <c r="CA41" s="27"/>
      <c r="CB41" s="27"/>
      <c r="CC41" s="73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4"/>
        <v>0</v>
      </c>
      <c r="DS41" s="98">
        <f t="shared" si="4"/>
        <v>0</v>
      </c>
      <c r="DT41" s="98">
        <f t="shared" si="4"/>
        <v>1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70" t="s">
        <v>12</v>
      </c>
      <c r="B42" s="198"/>
      <c r="C42" s="199"/>
      <c r="D42" s="199"/>
      <c r="E42" s="199"/>
      <c r="F42" s="199"/>
      <c r="G42" s="199"/>
      <c r="H42" s="199"/>
      <c r="I42" s="199"/>
      <c r="J42" s="199"/>
      <c r="K42" s="200"/>
      <c r="L42" s="26"/>
      <c r="M42" s="27"/>
      <c r="N42" s="27"/>
      <c r="O42" s="27"/>
      <c r="P42" s="27"/>
      <c r="Q42" s="27"/>
      <c r="R42" s="27"/>
      <c r="S42" s="27"/>
      <c r="T42" s="27"/>
      <c r="U42" s="28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131"/>
      <c r="AG42" s="27"/>
      <c r="AH42" s="27"/>
      <c r="AI42" s="27"/>
      <c r="AJ42" s="27"/>
      <c r="AK42" s="27"/>
      <c r="AL42" s="27"/>
      <c r="AM42" s="27"/>
      <c r="AN42" s="27"/>
      <c r="AO42" s="73"/>
      <c r="AP42" s="26"/>
      <c r="AQ42" s="27"/>
      <c r="AR42" s="27"/>
      <c r="AS42" s="27"/>
      <c r="AT42" s="27"/>
      <c r="AU42" s="27"/>
      <c r="AV42" s="27"/>
      <c r="AW42" s="27"/>
      <c r="AX42" s="27"/>
      <c r="AY42" s="28"/>
      <c r="AZ42" s="131"/>
      <c r="BA42" s="27"/>
      <c r="BB42" s="27"/>
      <c r="BC42" s="27"/>
      <c r="BD42" s="27"/>
      <c r="BE42" s="27"/>
      <c r="BF42" s="27"/>
      <c r="BG42" s="27"/>
      <c r="BH42" s="27"/>
      <c r="BI42" s="73"/>
      <c r="BJ42" s="26"/>
      <c r="BK42" s="27"/>
      <c r="BL42" s="27"/>
      <c r="BM42" s="27"/>
      <c r="BN42" s="27"/>
      <c r="BO42" s="27"/>
      <c r="BP42" s="27"/>
      <c r="BQ42" s="27"/>
      <c r="BR42" s="27"/>
      <c r="BS42" s="28"/>
      <c r="BT42" s="131"/>
      <c r="BU42" s="27"/>
      <c r="BV42" s="27"/>
      <c r="BW42" s="27"/>
      <c r="BX42" s="27"/>
      <c r="BY42" s="27"/>
      <c r="BZ42" s="27"/>
      <c r="CA42" s="27"/>
      <c r="CB42" s="27"/>
      <c r="CC42" s="73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70" t="s">
        <v>6</v>
      </c>
      <c r="B43" s="198"/>
      <c r="C43" s="199"/>
      <c r="D43" s="199"/>
      <c r="E43" s="199"/>
      <c r="F43" s="199"/>
      <c r="G43" s="199"/>
      <c r="H43" s="199"/>
      <c r="I43" s="199"/>
      <c r="J43" s="199"/>
      <c r="K43" s="200"/>
      <c r="L43" s="26"/>
      <c r="M43" s="27"/>
      <c r="N43" s="27"/>
      <c r="O43" s="27"/>
      <c r="P43" s="27"/>
      <c r="Q43" s="27"/>
      <c r="R43" s="27"/>
      <c r="S43" s="27"/>
      <c r="T43" s="27"/>
      <c r="U43" s="28"/>
      <c r="V43" s="11"/>
      <c r="W43" s="12"/>
      <c r="X43" s="12"/>
      <c r="Y43" s="12"/>
      <c r="Z43" s="12"/>
      <c r="AA43" s="12"/>
      <c r="AB43" s="12"/>
      <c r="AC43" s="12"/>
      <c r="AD43" s="12"/>
      <c r="AE43" s="13"/>
      <c r="AF43" s="131"/>
      <c r="AG43" s="27"/>
      <c r="AH43" s="27"/>
      <c r="AI43" s="27"/>
      <c r="AJ43" s="27"/>
      <c r="AK43" s="27"/>
      <c r="AL43" s="27"/>
      <c r="AM43" s="27"/>
      <c r="AN43" s="27"/>
      <c r="AO43" s="73"/>
      <c r="AP43" s="26"/>
      <c r="AQ43" s="27"/>
      <c r="AR43" s="27"/>
      <c r="AS43" s="27"/>
      <c r="AT43" s="27"/>
      <c r="AU43" s="27"/>
      <c r="AV43" s="27"/>
      <c r="AW43" s="27"/>
      <c r="AX43" s="27"/>
      <c r="AY43" s="28"/>
      <c r="AZ43" s="131"/>
      <c r="BA43" s="27"/>
      <c r="BB43" s="27"/>
      <c r="BC43" s="27"/>
      <c r="BD43" s="27"/>
      <c r="BE43" s="27"/>
      <c r="BF43" s="27"/>
      <c r="BG43" s="27"/>
      <c r="BH43" s="27"/>
      <c r="BI43" s="73"/>
      <c r="BJ43" s="26"/>
      <c r="BK43" s="27"/>
      <c r="BL43" s="27"/>
      <c r="BM43" s="27"/>
      <c r="BN43" s="27"/>
      <c r="BO43" s="27"/>
      <c r="BP43" s="27"/>
      <c r="BQ43" s="27"/>
      <c r="BR43" s="27"/>
      <c r="BS43" s="28"/>
      <c r="BT43" s="131"/>
      <c r="BU43" s="27"/>
      <c r="BV43" s="27"/>
      <c r="BW43" s="27"/>
      <c r="BX43" s="27"/>
      <c r="BY43" s="27"/>
      <c r="BZ43" s="27"/>
      <c r="CA43" s="27"/>
      <c r="CB43" s="27"/>
      <c r="CC43" s="73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173" t="s">
        <v>31</v>
      </c>
      <c r="B44" s="204"/>
      <c r="C44" s="205"/>
      <c r="D44" s="205"/>
      <c r="E44" s="205">
        <v>4</v>
      </c>
      <c r="F44" s="205"/>
      <c r="G44" s="208">
        <v>1123</v>
      </c>
      <c r="H44" s="205">
        <v>4</v>
      </c>
      <c r="I44" s="205">
        <v>655000</v>
      </c>
      <c r="J44" s="205"/>
      <c r="K44" s="206"/>
      <c r="L44" s="35"/>
      <c r="M44" s="36"/>
      <c r="N44" s="36"/>
      <c r="O44" s="36"/>
      <c r="P44" s="36"/>
      <c r="Q44" s="36">
        <v>209</v>
      </c>
      <c r="R44" s="36"/>
      <c r="S44" s="139"/>
      <c r="T44" s="36"/>
      <c r="U44" s="37"/>
      <c r="V44" s="20"/>
      <c r="W44" s="21"/>
      <c r="X44" s="21"/>
      <c r="Y44" s="21"/>
      <c r="Z44" s="21"/>
      <c r="AA44" s="21">
        <v>356</v>
      </c>
      <c r="AB44" s="21"/>
      <c r="AC44" s="191"/>
      <c r="AD44" s="21"/>
      <c r="AE44" s="22"/>
      <c r="AF44" s="84"/>
      <c r="AG44" s="36"/>
      <c r="AH44" s="36"/>
      <c r="AI44" s="36"/>
      <c r="AJ44" s="36"/>
      <c r="AK44" s="36"/>
      <c r="AL44" s="36"/>
      <c r="AM44" s="36"/>
      <c r="AN44" s="36"/>
      <c r="AO44" s="89"/>
      <c r="AP44" s="35"/>
      <c r="AQ44" s="36"/>
      <c r="AR44" s="36"/>
      <c r="AS44" s="36"/>
      <c r="AT44" s="36"/>
      <c r="AU44" s="36"/>
      <c r="AV44" s="36"/>
      <c r="AW44" s="36"/>
      <c r="AX44" s="36"/>
      <c r="AY44" s="37"/>
      <c r="AZ44" s="84"/>
      <c r="BA44" s="36"/>
      <c r="BB44" s="36"/>
      <c r="BC44" s="36"/>
      <c r="BD44" s="36"/>
      <c r="BE44" s="36"/>
      <c r="BF44" s="36"/>
      <c r="BG44" s="36"/>
      <c r="BH44" s="36"/>
      <c r="BI44" s="89"/>
      <c r="BJ44" s="35"/>
      <c r="BK44" s="36"/>
      <c r="BL44" s="36"/>
      <c r="BM44" s="36"/>
      <c r="BN44" s="36"/>
      <c r="BO44" s="36"/>
      <c r="BP44" s="36"/>
      <c r="BQ44" s="36"/>
      <c r="BR44" s="36"/>
      <c r="BS44" s="37"/>
      <c r="BT44" s="84"/>
      <c r="BU44" s="36"/>
      <c r="BV44" s="36"/>
      <c r="BW44" s="36"/>
      <c r="BX44" s="36"/>
      <c r="BY44" s="36"/>
      <c r="BZ44" s="36"/>
      <c r="CA44" s="36"/>
      <c r="CB44" s="36"/>
      <c r="CC44" s="89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7"/>
      <c r="DH44" s="35"/>
      <c r="DI44" s="36"/>
      <c r="DJ44" s="36"/>
      <c r="DK44" s="36"/>
      <c r="DL44" s="36"/>
      <c r="DM44" s="36"/>
      <c r="DN44" s="36"/>
      <c r="DO44" s="36"/>
      <c r="DP44" s="36"/>
      <c r="DQ44" s="37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4</v>
      </c>
      <c r="DV44" s="118">
        <f t="shared" si="4"/>
        <v>0</v>
      </c>
      <c r="DW44" s="118">
        <f t="shared" si="4"/>
        <v>1688</v>
      </c>
      <c r="DX44" s="118">
        <f t="shared" si="4"/>
        <v>4</v>
      </c>
      <c r="DY44" s="118">
        <f t="shared" si="4"/>
        <v>655000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177" t="s">
        <v>67</v>
      </c>
      <c r="B45" s="210">
        <v>54</v>
      </c>
      <c r="C45" s="211"/>
      <c r="D45" s="211"/>
      <c r="E45" s="211">
        <v>2</v>
      </c>
      <c r="F45" s="211"/>
      <c r="G45" s="211"/>
      <c r="H45" s="211">
        <v>2</v>
      </c>
      <c r="I45" s="211">
        <v>20000</v>
      </c>
      <c r="J45" s="211"/>
      <c r="K45" s="212"/>
      <c r="L45" s="38">
        <v>60</v>
      </c>
      <c r="M45" s="39"/>
      <c r="N45" s="39"/>
      <c r="O45" s="39">
        <v>1</v>
      </c>
      <c r="P45" s="39"/>
      <c r="Q45" s="39"/>
      <c r="R45" s="39">
        <v>1</v>
      </c>
      <c r="S45" s="52">
        <v>10000</v>
      </c>
      <c r="T45" s="39"/>
      <c r="U45" s="40"/>
      <c r="V45" s="45">
        <v>70</v>
      </c>
      <c r="W45" s="46"/>
      <c r="X45" s="46"/>
      <c r="Y45" s="46"/>
      <c r="Z45" s="46"/>
      <c r="AA45" s="46"/>
      <c r="AB45" s="46"/>
      <c r="AC45" s="69"/>
      <c r="AD45" s="46"/>
      <c r="AE45" s="47"/>
      <c r="AF45" s="134"/>
      <c r="AG45" s="39"/>
      <c r="AH45" s="39"/>
      <c r="AI45" s="39"/>
      <c r="AJ45" s="39"/>
      <c r="AK45" s="39"/>
      <c r="AL45" s="39"/>
      <c r="AM45" s="39"/>
      <c r="AN45" s="39"/>
      <c r="AO45" s="104"/>
      <c r="AP45" s="38"/>
      <c r="AQ45" s="39"/>
      <c r="AR45" s="39"/>
      <c r="AS45" s="39"/>
      <c r="AT45" s="39"/>
      <c r="AU45" s="39"/>
      <c r="AV45" s="39"/>
      <c r="AW45" s="39"/>
      <c r="AX45" s="39"/>
      <c r="AY45" s="40"/>
      <c r="AZ45" s="134"/>
      <c r="BA45" s="39"/>
      <c r="BB45" s="39"/>
      <c r="BC45" s="39"/>
      <c r="BD45" s="39"/>
      <c r="BE45" s="39"/>
      <c r="BF45" s="39"/>
      <c r="BG45" s="39"/>
      <c r="BH45" s="39"/>
      <c r="BI45" s="104"/>
      <c r="BJ45" s="38"/>
      <c r="BK45" s="39"/>
      <c r="BL45" s="39"/>
      <c r="BM45" s="39"/>
      <c r="BN45" s="39"/>
      <c r="BO45" s="39"/>
      <c r="BP45" s="39"/>
      <c r="BQ45" s="39"/>
      <c r="BR45" s="39"/>
      <c r="BS45" s="40"/>
      <c r="BT45" s="134"/>
      <c r="BU45" s="39"/>
      <c r="BV45" s="39"/>
      <c r="BW45" s="39"/>
      <c r="BX45" s="39"/>
      <c r="BY45" s="39"/>
      <c r="BZ45" s="39"/>
      <c r="CA45" s="39"/>
      <c r="CB45" s="39"/>
      <c r="CC45" s="104"/>
      <c r="CD45" s="38"/>
      <c r="CE45" s="39"/>
      <c r="CF45" s="39"/>
      <c r="CG45" s="39"/>
      <c r="CH45" s="39"/>
      <c r="CI45" s="39"/>
      <c r="CJ45" s="39"/>
      <c r="CK45" s="39"/>
      <c r="CL45" s="39"/>
      <c r="CM45" s="40"/>
      <c r="CN45" s="38"/>
      <c r="CO45" s="39"/>
      <c r="CP45" s="39"/>
      <c r="CQ45" s="39"/>
      <c r="CR45" s="39"/>
      <c r="CS45" s="39"/>
      <c r="CT45" s="39"/>
      <c r="CU45" s="39"/>
      <c r="CV45" s="39"/>
      <c r="CW45" s="40"/>
      <c r="CX45" s="38"/>
      <c r="CY45" s="39"/>
      <c r="CZ45" s="39"/>
      <c r="DA45" s="39"/>
      <c r="DB45" s="39"/>
      <c r="DC45" s="39"/>
      <c r="DD45" s="39"/>
      <c r="DE45" s="39"/>
      <c r="DF45" s="39"/>
      <c r="DG45" s="40"/>
      <c r="DH45" s="38"/>
      <c r="DI45" s="39"/>
      <c r="DJ45" s="39"/>
      <c r="DK45" s="39"/>
      <c r="DL45" s="39"/>
      <c r="DM45" s="39"/>
      <c r="DN45" s="39"/>
      <c r="DO45" s="39"/>
      <c r="DP45" s="39"/>
      <c r="DQ45" s="40"/>
      <c r="DR45" s="127">
        <f t="shared" si="4"/>
        <v>184</v>
      </c>
      <c r="DS45" s="128">
        <f t="shared" si="4"/>
        <v>0</v>
      </c>
      <c r="DT45" s="128">
        <f t="shared" si="4"/>
        <v>0</v>
      </c>
      <c r="DU45" s="128">
        <f t="shared" si="4"/>
        <v>3</v>
      </c>
      <c r="DV45" s="128">
        <f t="shared" si="4"/>
        <v>0</v>
      </c>
      <c r="DW45" s="128">
        <f t="shared" si="4"/>
        <v>0</v>
      </c>
      <c r="DX45" s="128">
        <f t="shared" si="4"/>
        <v>3</v>
      </c>
      <c r="DY45" s="128">
        <f t="shared" si="4"/>
        <v>30000</v>
      </c>
      <c r="DZ45" s="128">
        <f t="shared" si="4"/>
        <v>0</v>
      </c>
      <c r="EA45" s="129">
        <f t="shared" si="4"/>
        <v>0</v>
      </c>
    </row>
    <row r="46" spans="1:131" s="60" customFormat="1" ht="12" customHeight="1" x14ac:dyDescent="0.25">
      <c r="A46" s="64" t="s">
        <v>18</v>
      </c>
      <c r="B46" s="213">
        <f>SUM(B47+B48+B54+B58+B62+B63+B64+B65+B66+B67)</f>
        <v>4</v>
      </c>
      <c r="C46" s="213">
        <f t="shared" ref="C46:K46" si="12">SUM(C47+C48+C54+C58+C62+C63+C64+C65+C66+C67)</f>
        <v>0</v>
      </c>
      <c r="D46" s="213">
        <f t="shared" si="12"/>
        <v>5</v>
      </c>
      <c r="E46" s="213">
        <f t="shared" si="12"/>
        <v>0</v>
      </c>
      <c r="F46" s="213">
        <f t="shared" si="12"/>
        <v>0</v>
      </c>
      <c r="G46" s="213">
        <f t="shared" si="12"/>
        <v>0</v>
      </c>
      <c r="H46" s="213">
        <f t="shared" si="12"/>
        <v>0</v>
      </c>
      <c r="I46" s="213">
        <f t="shared" si="12"/>
        <v>0</v>
      </c>
      <c r="J46" s="213">
        <f t="shared" si="12"/>
        <v>0</v>
      </c>
      <c r="K46" s="213">
        <f t="shared" si="12"/>
        <v>0</v>
      </c>
      <c r="L46" s="57">
        <f>SUM(L47+L48+L54+L58+L62+L63+L64+L65+L66+L67)</f>
        <v>36</v>
      </c>
      <c r="M46" s="57">
        <f t="shared" ref="M46:U46" si="13">SUM(M47+M48+M54+M58+M62+M63+M64+M65+M66+M67)</f>
        <v>0</v>
      </c>
      <c r="N46" s="57">
        <f t="shared" si="13"/>
        <v>0</v>
      </c>
      <c r="O46" s="57">
        <f t="shared" si="13"/>
        <v>0</v>
      </c>
      <c r="P46" s="57">
        <f t="shared" si="13"/>
        <v>0</v>
      </c>
      <c r="Q46" s="57">
        <f t="shared" si="13"/>
        <v>0</v>
      </c>
      <c r="R46" s="57">
        <f t="shared" si="13"/>
        <v>0</v>
      </c>
      <c r="S46" s="57">
        <f t="shared" si="13"/>
        <v>0</v>
      </c>
      <c r="T46" s="57">
        <f t="shared" si="13"/>
        <v>0</v>
      </c>
      <c r="U46" s="57">
        <f t="shared" si="13"/>
        <v>0</v>
      </c>
      <c r="V46" s="135">
        <f>SUM(V47+V48+V54+V58+V62+V63+V64+V65+V66+V67)</f>
        <v>4</v>
      </c>
      <c r="W46" s="135">
        <f t="shared" ref="W46:AE46" si="14">SUM(W47+W48+W54+W58+W62+W63+W64+W65+W66+W67)</f>
        <v>0</v>
      </c>
      <c r="X46" s="135">
        <f t="shared" si="14"/>
        <v>0</v>
      </c>
      <c r="Y46" s="135">
        <f t="shared" si="14"/>
        <v>0</v>
      </c>
      <c r="Z46" s="135">
        <f t="shared" si="14"/>
        <v>0</v>
      </c>
      <c r="AA46" s="135">
        <f t="shared" si="14"/>
        <v>0</v>
      </c>
      <c r="AB46" s="135">
        <f t="shared" si="14"/>
        <v>0</v>
      </c>
      <c r="AC46" s="135">
        <f t="shared" si="14"/>
        <v>0</v>
      </c>
      <c r="AD46" s="135">
        <f t="shared" si="14"/>
        <v>0</v>
      </c>
      <c r="AE46" s="153">
        <f t="shared" si="14"/>
        <v>0</v>
      </c>
      <c r="AF46" s="152">
        <f t="shared" ref="AF46:BN46" si="15">SUM(AF47+AF48+AF54+AF58+AF62+AF63+AF64+AF65+AF66+AF67)</f>
        <v>0</v>
      </c>
      <c r="AG46" s="57">
        <f t="shared" si="15"/>
        <v>0</v>
      </c>
      <c r="AH46" s="57">
        <f t="shared" si="15"/>
        <v>0</v>
      </c>
      <c r="AI46" s="57">
        <f t="shared" si="15"/>
        <v>0</v>
      </c>
      <c r="AJ46" s="57">
        <f t="shared" si="15"/>
        <v>0</v>
      </c>
      <c r="AK46" s="57">
        <f t="shared" si="15"/>
        <v>0</v>
      </c>
      <c r="AL46" s="57">
        <f t="shared" si="15"/>
        <v>0</v>
      </c>
      <c r="AM46" s="57">
        <f t="shared" si="15"/>
        <v>0</v>
      </c>
      <c r="AN46" s="57">
        <f t="shared" si="15"/>
        <v>0</v>
      </c>
      <c r="AO46" s="156">
        <f t="shared" si="15"/>
        <v>0</v>
      </c>
      <c r="AP46" s="57">
        <f t="shared" si="15"/>
        <v>0</v>
      </c>
      <c r="AQ46" s="57">
        <f t="shared" si="15"/>
        <v>0</v>
      </c>
      <c r="AR46" s="57">
        <f t="shared" si="15"/>
        <v>0</v>
      </c>
      <c r="AS46" s="57">
        <f t="shared" si="15"/>
        <v>0</v>
      </c>
      <c r="AT46" s="57">
        <f t="shared" si="15"/>
        <v>0</v>
      </c>
      <c r="AU46" s="57">
        <f t="shared" si="15"/>
        <v>0</v>
      </c>
      <c r="AV46" s="57">
        <f t="shared" si="15"/>
        <v>0</v>
      </c>
      <c r="AW46" s="57">
        <f t="shared" si="15"/>
        <v>0</v>
      </c>
      <c r="AX46" s="57">
        <f t="shared" si="15"/>
        <v>0</v>
      </c>
      <c r="AY46" s="148">
        <f t="shared" si="15"/>
        <v>0</v>
      </c>
      <c r="AZ46" s="152">
        <f t="shared" si="15"/>
        <v>0</v>
      </c>
      <c r="BA46" s="57">
        <f t="shared" si="15"/>
        <v>0</v>
      </c>
      <c r="BB46" s="57">
        <f t="shared" si="15"/>
        <v>0</v>
      </c>
      <c r="BC46" s="57">
        <f t="shared" si="15"/>
        <v>0</v>
      </c>
      <c r="BD46" s="57">
        <f t="shared" si="15"/>
        <v>0</v>
      </c>
      <c r="BE46" s="57">
        <f t="shared" si="15"/>
        <v>0</v>
      </c>
      <c r="BF46" s="57">
        <f t="shared" si="15"/>
        <v>0</v>
      </c>
      <c r="BG46" s="57">
        <f t="shared" si="15"/>
        <v>0</v>
      </c>
      <c r="BH46" s="57">
        <f t="shared" si="15"/>
        <v>0</v>
      </c>
      <c r="BI46" s="156">
        <f t="shared" si="15"/>
        <v>0</v>
      </c>
      <c r="BJ46" s="57">
        <f t="shared" si="15"/>
        <v>0</v>
      </c>
      <c r="BK46" s="57">
        <f t="shared" si="15"/>
        <v>0</v>
      </c>
      <c r="BL46" s="57">
        <f t="shared" si="15"/>
        <v>0</v>
      </c>
      <c r="BM46" s="57">
        <f t="shared" si="15"/>
        <v>0</v>
      </c>
      <c r="BN46" s="57">
        <f t="shared" si="15"/>
        <v>0</v>
      </c>
      <c r="BO46" s="57">
        <f t="shared" ref="BO46:DP46" si="16">SUM(BO47+BO48+BO54+BO58+BO62+BO63+BO64+BO65+BO66+BO67)</f>
        <v>0</v>
      </c>
      <c r="BP46" s="57">
        <f t="shared" si="16"/>
        <v>0</v>
      </c>
      <c r="BQ46" s="57">
        <f t="shared" si="16"/>
        <v>0</v>
      </c>
      <c r="BR46" s="57">
        <f t="shared" si="16"/>
        <v>0</v>
      </c>
      <c r="BS46" s="148">
        <f t="shared" si="16"/>
        <v>0</v>
      </c>
      <c r="BT46" s="152">
        <f t="shared" si="16"/>
        <v>0</v>
      </c>
      <c r="BU46" s="57">
        <f t="shared" si="16"/>
        <v>0</v>
      </c>
      <c r="BV46" s="57">
        <f t="shared" si="16"/>
        <v>0</v>
      </c>
      <c r="BW46" s="57">
        <f t="shared" si="16"/>
        <v>0</v>
      </c>
      <c r="BX46" s="57">
        <f t="shared" si="16"/>
        <v>0</v>
      </c>
      <c r="BY46" s="57">
        <f t="shared" si="16"/>
        <v>0</v>
      </c>
      <c r="BZ46" s="57">
        <f t="shared" si="16"/>
        <v>0</v>
      </c>
      <c r="CA46" s="57">
        <f t="shared" si="16"/>
        <v>0</v>
      </c>
      <c r="CB46" s="57">
        <f t="shared" si="16"/>
        <v>0</v>
      </c>
      <c r="CC46" s="156">
        <f t="shared" si="16"/>
        <v>0</v>
      </c>
      <c r="CD46" s="41">
        <f t="shared" si="16"/>
        <v>0</v>
      </c>
      <c r="CE46" s="41">
        <f t="shared" si="16"/>
        <v>0</v>
      </c>
      <c r="CF46" s="41">
        <f t="shared" si="16"/>
        <v>0</v>
      </c>
      <c r="CG46" s="41">
        <f t="shared" si="16"/>
        <v>0</v>
      </c>
      <c r="CH46" s="41">
        <f t="shared" si="16"/>
        <v>0</v>
      </c>
      <c r="CI46" s="41">
        <f t="shared" si="16"/>
        <v>0</v>
      </c>
      <c r="CJ46" s="41">
        <f t="shared" si="16"/>
        <v>0</v>
      </c>
      <c r="CK46" s="41">
        <f t="shared" si="16"/>
        <v>0</v>
      </c>
      <c r="CL46" s="41">
        <f t="shared" si="16"/>
        <v>0</v>
      </c>
      <c r="CM46" s="214">
        <f t="shared" si="16"/>
        <v>0</v>
      </c>
      <c r="CN46" s="57">
        <f t="shared" si="16"/>
        <v>0</v>
      </c>
      <c r="CO46" s="57">
        <f t="shared" si="16"/>
        <v>0</v>
      </c>
      <c r="CP46" s="57">
        <f t="shared" si="16"/>
        <v>0</v>
      </c>
      <c r="CQ46" s="57">
        <f t="shared" si="16"/>
        <v>0</v>
      </c>
      <c r="CR46" s="57">
        <f t="shared" si="16"/>
        <v>0</v>
      </c>
      <c r="CS46" s="57">
        <f t="shared" si="16"/>
        <v>0</v>
      </c>
      <c r="CT46" s="57">
        <f t="shared" si="16"/>
        <v>0</v>
      </c>
      <c r="CU46" s="57">
        <f t="shared" si="16"/>
        <v>0</v>
      </c>
      <c r="CV46" s="57">
        <f t="shared" si="16"/>
        <v>0</v>
      </c>
      <c r="CW46" s="148">
        <f t="shared" si="16"/>
        <v>0</v>
      </c>
      <c r="CX46" s="57">
        <f t="shared" si="16"/>
        <v>0</v>
      </c>
      <c r="CY46" s="57">
        <f t="shared" si="16"/>
        <v>0</v>
      </c>
      <c r="CZ46" s="57">
        <f t="shared" si="16"/>
        <v>0</v>
      </c>
      <c r="DA46" s="57">
        <f t="shared" si="16"/>
        <v>0</v>
      </c>
      <c r="DB46" s="57">
        <f t="shared" si="16"/>
        <v>0</v>
      </c>
      <c r="DC46" s="57">
        <f t="shared" si="16"/>
        <v>0</v>
      </c>
      <c r="DD46" s="57">
        <f t="shared" si="16"/>
        <v>0</v>
      </c>
      <c r="DE46" s="57">
        <f t="shared" si="16"/>
        <v>0</v>
      </c>
      <c r="DF46" s="57">
        <f t="shared" si="16"/>
        <v>0</v>
      </c>
      <c r="DG46" s="57">
        <f t="shared" si="16"/>
        <v>0</v>
      </c>
      <c r="DH46" s="57">
        <f t="shared" si="16"/>
        <v>0</v>
      </c>
      <c r="DI46" s="57">
        <f t="shared" si="16"/>
        <v>0</v>
      </c>
      <c r="DJ46" s="57">
        <f t="shared" si="16"/>
        <v>0</v>
      </c>
      <c r="DK46" s="57">
        <f t="shared" si="16"/>
        <v>0</v>
      </c>
      <c r="DL46" s="57">
        <f t="shared" si="16"/>
        <v>0</v>
      </c>
      <c r="DM46" s="57">
        <f t="shared" si="16"/>
        <v>0</v>
      </c>
      <c r="DN46" s="57">
        <f t="shared" si="16"/>
        <v>0</v>
      </c>
      <c r="DO46" s="57">
        <f t="shared" si="16"/>
        <v>0</v>
      </c>
      <c r="DP46" s="57">
        <f t="shared" si="16"/>
        <v>0</v>
      </c>
      <c r="DQ46" s="57">
        <f>SUM(DQ47+DQ48+DQ54+DQ58+DQ62+DQ63+DQ64+DQ65+DQ66+DQ67)</f>
        <v>0</v>
      </c>
      <c r="DR46" s="142">
        <f t="shared" ref="DR46:DZ46" si="17">SUM(DR47+DR48+DR54+DR58+DR62+DR65+DR66+DR67+DR63+DR64)</f>
        <v>44</v>
      </c>
      <c r="DS46" s="142">
        <f t="shared" si="17"/>
        <v>0</v>
      </c>
      <c r="DT46" s="142">
        <f t="shared" si="17"/>
        <v>5</v>
      </c>
      <c r="DU46" s="142">
        <f t="shared" si="17"/>
        <v>0</v>
      </c>
      <c r="DV46" s="142">
        <f t="shared" si="17"/>
        <v>0</v>
      </c>
      <c r="DW46" s="142">
        <f t="shared" si="17"/>
        <v>0</v>
      </c>
      <c r="DX46" s="142">
        <f t="shared" si="17"/>
        <v>0</v>
      </c>
      <c r="DY46" s="142">
        <f t="shared" si="17"/>
        <v>0</v>
      </c>
      <c r="DZ46" s="142">
        <f t="shared" si="17"/>
        <v>0</v>
      </c>
      <c r="EA46" s="142">
        <f t="shared" ref="EA46" si="18">SUM(EA47+EA48+EA54+EA58+EA62+EA65+EA66+EA67+EA63+EA64)</f>
        <v>0</v>
      </c>
    </row>
    <row r="47" spans="1:131" ht="12" customHeight="1" x14ac:dyDescent="0.25">
      <c r="A47" s="59" t="s">
        <v>91</v>
      </c>
      <c r="B47" s="198"/>
      <c r="C47" s="199"/>
      <c r="D47" s="199"/>
      <c r="E47" s="199"/>
      <c r="F47" s="199"/>
      <c r="G47" s="199"/>
      <c r="H47" s="199"/>
      <c r="I47" s="199"/>
      <c r="J47" s="199"/>
      <c r="K47" s="200"/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11"/>
      <c r="W47" s="12"/>
      <c r="X47" s="12"/>
      <c r="Y47" s="12"/>
      <c r="Z47" s="12"/>
      <c r="AA47" s="12"/>
      <c r="AB47" s="12"/>
      <c r="AC47" s="12"/>
      <c r="AD47" s="12"/>
      <c r="AE47" s="13"/>
      <c r="AF47" s="131"/>
      <c r="AG47" s="27"/>
      <c r="AH47" s="27"/>
      <c r="AI47" s="27"/>
      <c r="AJ47" s="27"/>
      <c r="AK47" s="27"/>
      <c r="AL47" s="27"/>
      <c r="AM47" s="27"/>
      <c r="AN47" s="27"/>
      <c r="AO47" s="73"/>
      <c r="AP47" s="26"/>
      <c r="AQ47" s="27"/>
      <c r="AR47" s="27"/>
      <c r="AS47" s="27"/>
      <c r="AT47" s="27"/>
      <c r="AU47" s="27"/>
      <c r="AV47" s="27"/>
      <c r="AW47" s="27"/>
      <c r="AX47" s="27"/>
      <c r="AY47" s="28"/>
      <c r="AZ47" s="131"/>
      <c r="BA47" s="27"/>
      <c r="BB47" s="27"/>
      <c r="BC47" s="27"/>
      <c r="BD47" s="27"/>
      <c r="BE47" s="27"/>
      <c r="BF47" s="27"/>
      <c r="BG47" s="27"/>
      <c r="BH47" s="27"/>
      <c r="BI47" s="73"/>
      <c r="BJ47" s="26"/>
      <c r="BK47" s="27"/>
      <c r="BL47" s="27"/>
      <c r="BM47" s="27"/>
      <c r="BN47" s="27"/>
      <c r="BO47" s="27"/>
      <c r="BP47" s="27"/>
      <c r="BQ47" s="27"/>
      <c r="BR47" s="27"/>
      <c r="BS47" s="28"/>
      <c r="BT47" s="131"/>
      <c r="BU47" s="27"/>
      <c r="BV47" s="27"/>
      <c r="BW47" s="27"/>
      <c r="BX47" s="27"/>
      <c r="BY47" s="27"/>
      <c r="BZ47" s="27"/>
      <c r="CA47" s="27"/>
      <c r="CB47" s="27"/>
      <c r="CC47" s="73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</row>
    <row r="48" spans="1:131" ht="12" customHeight="1" x14ac:dyDescent="0.25">
      <c r="A48" s="3" t="s">
        <v>71</v>
      </c>
      <c r="B48" s="201">
        <f>SUM(B49:B53)</f>
        <v>0</v>
      </c>
      <c r="C48" s="202">
        <f t="shared" ref="C48:K48" si="19">SUM(C49:C53)</f>
        <v>0</v>
      </c>
      <c r="D48" s="202">
        <f t="shared" si="19"/>
        <v>0</v>
      </c>
      <c r="E48" s="202">
        <f t="shared" si="19"/>
        <v>0</v>
      </c>
      <c r="F48" s="202">
        <f t="shared" si="19"/>
        <v>0</v>
      </c>
      <c r="G48" s="202">
        <f t="shared" si="19"/>
        <v>0</v>
      </c>
      <c r="H48" s="202">
        <f t="shared" si="19"/>
        <v>0</v>
      </c>
      <c r="I48" s="202">
        <f t="shared" si="19"/>
        <v>0</v>
      </c>
      <c r="J48" s="202">
        <f t="shared" si="19"/>
        <v>0</v>
      </c>
      <c r="K48" s="203">
        <f t="shared" si="19"/>
        <v>0</v>
      </c>
      <c r="L48" s="32">
        <f>SUM(L49:L53)</f>
        <v>0</v>
      </c>
      <c r="M48" s="33">
        <f t="shared" ref="M48:U48" si="20">SUM(M49:M53)</f>
        <v>0</v>
      </c>
      <c r="N48" s="33">
        <f t="shared" si="20"/>
        <v>0</v>
      </c>
      <c r="O48" s="33">
        <f t="shared" si="20"/>
        <v>0</v>
      </c>
      <c r="P48" s="33">
        <f t="shared" si="20"/>
        <v>0</v>
      </c>
      <c r="Q48" s="33">
        <f t="shared" si="20"/>
        <v>0</v>
      </c>
      <c r="R48" s="33">
        <f t="shared" si="20"/>
        <v>0</v>
      </c>
      <c r="S48" s="33">
        <f t="shared" si="20"/>
        <v>0</v>
      </c>
      <c r="T48" s="33">
        <f t="shared" si="20"/>
        <v>0</v>
      </c>
      <c r="U48" s="34">
        <f t="shared" si="20"/>
        <v>0</v>
      </c>
      <c r="V48" s="17">
        <f>SUM(V49:V53)</f>
        <v>0</v>
      </c>
      <c r="W48" s="18">
        <f t="shared" ref="W48:AE48" si="21">SUM(W49:W53)</f>
        <v>0</v>
      </c>
      <c r="X48" s="18">
        <f t="shared" si="21"/>
        <v>0</v>
      </c>
      <c r="Y48" s="18">
        <f t="shared" si="21"/>
        <v>0</v>
      </c>
      <c r="Z48" s="18">
        <f t="shared" si="21"/>
        <v>0</v>
      </c>
      <c r="AA48" s="18">
        <f t="shared" si="21"/>
        <v>0</v>
      </c>
      <c r="AB48" s="18">
        <f t="shared" si="21"/>
        <v>0</v>
      </c>
      <c r="AC48" s="18">
        <f t="shared" si="21"/>
        <v>0</v>
      </c>
      <c r="AD48" s="18">
        <f t="shared" si="21"/>
        <v>0</v>
      </c>
      <c r="AE48" s="19">
        <f t="shared" si="21"/>
        <v>0</v>
      </c>
      <c r="AF48" s="83">
        <f t="shared" ref="AF48:BN48" si="22">SUM(AF49:AF53)</f>
        <v>0</v>
      </c>
      <c r="AG48" s="33">
        <f t="shared" si="22"/>
        <v>0</v>
      </c>
      <c r="AH48" s="33">
        <f t="shared" si="22"/>
        <v>0</v>
      </c>
      <c r="AI48" s="33">
        <f t="shared" si="22"/>
        <v>0</v>
      </c>
      <c r="AJ48" s="33">
        <f t="shared" si="22"/>
        <v>0</v>
      </c>
      <c r="AK48" s="33">
        <f t="shared" si="22"/>
        <v>0</v>
      </c>
      <c r="AL48" s="33">
        <f t="shared" si="22"/>
        <v>0</v>
      </c>
      <c r="AM48" s="33">
        <f t="shared" si="22"/>
        <v>0</v>
      </c>
      <c r="AN48" s="33">
        <f t="shared" si="22"/>
        <v>0</v>
      </c>
      <c r="AO48" s="74">
        <f t="shared" si="22"/>
        <v>0</v>
      </c>
      <c r="AP48" s="32">
        <f t="shared" si="22"/>
        <v>0</v>
      </c>
      <c r="AQ48" s="33">
        <f t="shared" si="22"/>
        <v>0</v>
      </c>
      <c r="AR48" s="33">
        <f t="shared" si="22"/>
        <v>0</v>
      </c>
      <c r="AS48" s="33">
        <f t="shared" si="22"/>
        <v>0</v>
      </c>
      <c r="AT48" s="33">
        <f t="shared" si="22"/>
        <v>0</v>
      </c>
      <c r="AU48" s="33">
        <f t="shared" si="22"/>
        <v>0</v>
      </c>
      <c r="AV48" s="33">
        <f t="shared" si="22"/>
        <v>0</v>
      </c>
      <c r="AW48" s="33">
        <f t="shared" si="22"/>
        <v>0</v>
      </c>
      <c r="AX48" s="33">
        <f t="shared" si="22"/>
        <v>0</v>
      </c>
      <c r="AY48" s="34">
        <f t="shared" si="22"/>
        <v>0</v>
      </c>
      <c r="AZ48" s="83">
        <f t="shared" si="22"/>
        <v>0</v>
      </c>
      <c r="BA48" s="33">
        <f t="shared" si="22"/>
        <v>0</v>
      </c>
      <c r="BB48" s="33">
        <f t="shared" si="22"/>
        <v>0</v>
      </c>
      <c r="BC48" s="33">
        <f t="shared" si="22"/>
        <v>0</v>
      </c>
      <c r="BD48" s="33">
        <f t="shared" si="22"/>
        <v>0</v>
      </c>
      <c r="BE48" s="33">
        <f t="shared" si="22"/>
        <v>0</v>
      </c>
      <c r="BF48" s="33">
        <f t="shared" si="22"/>
        <v>0</v>
      </c>
      <c r="BG48" s="33">
        <f t="shared" si="22"/>
        <v>0</v>
      </c>
      <c r="BH48" s="33">
        <f t="shared" si="22"/>
        <v>0</v>
      </c>
      <c r="BI48" s="74">
        <f t="shared" si="22"/>
        <v>0</v>
      </c>
      <c r="BJ48" s="32">
        <f t="shared" si="22"/>
        <v>0</v>
      </c>
      <c r="BK48" s="33">
        <f t="shared" si="22"/>
        <v>0</v>
      </c>
      <c r="BL48" s="33">
        <f t="shared" si="22"/>
        <v>0</v>
      </c>
      <c r="BM48" s="33">
        <f t="shared" si="22"/>
        <v>0</v>
      </c>
      <c r="BN48" s="33">
        <f t="shared" si="22"/>
        <v>0</v>
      </c>
      <c r="BO48" s="33">
        <f t="shared" ref="BO48:DQ48" si="23">SUM(BO49:BO53)</f>
        <v>0</v>
      </c>
      <c r="BP48" s="33">
        <f t="shared" si="23"/>
        <v>0</v>
      </c>
      <c r="BQ48" s="33">
        <f t="shared" si="23"/>
        <v>0</v>
      </c>
      <c r="BR48" s="33">
        <f t="shared" si="23"/>
        <v>0</v>
      </c>
      <c r="BS48" s="34">
        <f t="shared" si="23"/>
        <v>0</v>
      </c>
      <c r="BT48" s="83">
        <f t="shared" si="23"/>
        <v>0</v>
      </c>
      <c r="BU48" s="33">
        <f t="shared" si="23"/>
        <v>0</v>
      </c>
      <c r="BV48" s="33">
        <f t="shared" si="23"/>
        <v>0</v>
      </c>
      <c r="BW48" s="33">
        <f t="shared" si="23"/>
        <v>0</v>
      </c>
      <c r="BX48" s="33">
        <f t="shared" si="23"/>
        <v>0</v>
      </c>
      <c r="BY48" s="33">
        <f t="shared" si="23"/>
        <v>0</v>
      </c>
      <c r="BZ48" s="33">
        <f t="shared" si="23"/>
        <v>0</v>
      </c>
      <c r="CA48" s="33">
        <f t="shared" si="23"/>
        <v>0</v>
      </c>
      <c r="CB48" s="33">
        <f t="shared" si="23"/>
        <v>0</v>
      </c>
      <c r="CC48" s="74">
        <f t="shared" si="23"/>
        <v>0</v>
      </c>
      <c r="CD48" s="32">
        <f t="shared" si="23"/>
        <v>0</v>
      </c>
      <c r="CE48" s="33">
        <f t="shared" si="23"/>
        <v>0</v>
      </c>
      <c r="CF48" s="33">
        <f t="shared" si="23"/>
        <v>0</v>
      </c>
      <c r="CG48" s="33">
        <f t="shared" si="23"/>
        <v>0</v>
      </c>
      <c r="CH48" s="33">
        <f t="shared" si="23"/>
        <v>0</v>
      </c>
      <c r="CI48" s="33">
        <f t="shared" si="23"/>
        <v>0</v>
      </c>
      <c r="CJ48" s="33">
        <f t="shared" si="23"/>
        <v>0</v>
      </c>
      <c r="CK48" s="33">
        <f t="shared" si="23"/>
        <v>0</v>
      </c>
      <c r="CL48" s="33">
        <f t="shared" si="23"/>
        <v>0</v>
      </c>
      <c r="CM48" s="34">
        <f t="shared" si="23"/>
        <v>0</v>
      </c>
      <c r="CN48" s="32">
        <f t="shared" si="23"/>
        <v>0</v>
      </c>
      <c r="CO48" s="33">
        <f t="shared" si="23"/>
        <v>0</v>
      </c>
      <c r="CP48" s="33">
        <f t="shared" si="23"/>
        <v>0</v>
      </c>
      <c r="CQ48" s="33">
        <f t="shared" si="23"/>
        <v>0</v>
      </c>
      <c r="CR48" s="33">
        <f t="shared" si="23"/>
        <v>0</v>
      </c>
      <c r="CS48" s="33">
        <f t="shared" si="23"/>
        <v>0</v>
      </c>
      <c r="CT48" s="33">
        <f t="shared" si="23"/>
        <v>0</v>
      </c>
      <c r="CU48" s="33">
        <f t="shared" si="23"/>
        <v>0</v>
      </c>
      <c r="CV48" s="33">
        <f t="shared" si="23"/>
        <v>0</v>
      </c>
      <c r="CW48" s="34">
        <f t="shared" si="23"/>
        <v>0</v>
      </c>
      <c r="CX48" s="32">
        <f t="shared" si="23"/>
        <v>0</v>
      </c>
      <c r="CY48" s="33">
        <f t="shared" si="23"/>
        <v>0</v>
      </c>
      <c r="CZ48" s="33">
        <f t="shared" si="23"/>
        <v>0</v>
      </c>
      <c r="DA48" s="33">
        <f t="shared" si="23"/>
        <v>0</v>
      </c>
      <c r="DB48" s="33">
        <f t="shared" si="23"/>
        <v>0</v>
      </c>
      <c r="DC48" s="33">
        <f t="shared" si="23"/>
        <v>0</v>
      </c>
      <c r="DD48" s="33">
        <f t="shared" si="23"/>
        <v>0</v>
      </c>
      <c r="DE48" s="33">
        <f t="shared" si="23"/>
        <v>0</v>
      </c>
      <c r="DF48" s="33">
        <f t="shared" si="23"/>
        <v>0</v>
      </c>
      <c r="DG48" s="34">
        <f t="shared" si="23"/>
        <v>0</v>
      </c>
      <c r="DH48" s="32">
        <f t="shared" si="23"/>
        <v>0</v>
      </c>
      <c r="DI48" s="33">
        <f t="shared" si="23"/>
        <v>0</v>
      </c>
      <c r="DJ48" s="33">
        <f t="shared" si="23"/>
        <v>0</v>
      </c>
      <c r="DK48" s="33">
        <f t="shared" si="23"/>
        <v>0</v>
      </c>
      <c r="DL48" s="33">
        <f t="shared" si="23"/>
        <v>0</v>
      </c>
      <c r="DM48" s="33">
        <f t="shared" si="23"/>
        <v>0</v>
      </c>
      <c r="DN48" s="33">
        <f t="shared" si="23"/>
        <v>0</v>
      </c>
      <c r="DO48" s="33">
        <f t="shared" si="23"/>
        <v>0</v>
      </c>
      <c r="DP48" s="33">
        <f t="shared" si="23"/>
        <v>0</v>
      </c>
      <c r="DQ48" s="34">
        <f t="shared" si="23"/>
        <v>0</v>
      </c>
      <c r="DR48" s="32">
        <f t="shared" ref="DR48:DZ48" si="24">SUM(DR49:DR53)</f>
        <v>0</v>
      </c>
      <c r="DS48" s="33">
        <f t="shared" si="24"/>
        <v>0</v>
      </c>
      <c r="DT48" s="33">
        <f t="shared" si="24"/>
        <v>0</v>
      </c>
      <c r="DU48" s="33">
        <f t="shared" si="24"/>
        <v>0</v>
      </c>
      <c r="DV48" s="33">
        <f t="shared" si="24"/>
        <v>0</v>
      </c>
      <c r="DW48" s="33">
        <f t="shared" si="24"/>
        <v>0</v>
      </c>
      <c r="DX48" s="33">
        <f t="shared" si="24"/>
        <v>0</v>
      </c>
      <c r="DY48" s="33">
        <f t="shared" si="24"/>
        <v>0</v>
      </c>
      <c r="DZ48" s="33">
        <f t="shared" si="24"/>
        <v>0</v>
      </c>
      <c r="EA48" s="34">
        <f t="shared" ref="EA48" si="25">SUM(EA49:EA53)</f>
        <v>0</v>
      </c>
    </row>
    <row r="49" spans="1:131" ht="12" customHeight="1" x14ac:dyDescent="0.25">
      <c r="A49" s="1" t="s">
        <v>33</v>
      </c>
      <c r="B49" s="198"/>
      <c r="C49" s="199"/>
      <c r="D49" s="199"/>
      <c r="E49" s="199"/>
      <c r="F49" s="199"/>
      <c r="G49" s="199"/>
      <c r="H49" s="199"/>
      <c r="I49" s="199"/>
      <c r="J49" s="199"/>
      <c r="K49" s="200"/>
      <c r="L49" s="26"/>
      <c r="M49" s="27"/>
      <c r="N49" s="27"/>
      <c r="O49" s="27"/>
      <c r="P49" s="27"/>
      <c r="Q49" s="27"/>
      <c r="R49" s="27"/>
      <c r="S49" s="27"/>
      <c r="T49" s="27"/>
      <c r="U49" s="28"/>
      <c r="V49" s="11"/>
      <c r="W49" s="12"/>
      <c r="X49" s="12"/>
      <c r="Y49" s="12"/>
      <c r="Z49" s="12"/>
      <c r="AA49" s="12"/>
      <c r="AB49" s="12"/>
      <c r="AC49" s="12"/>
      <c r="AD49" s="12"/>
      <c r="AE49" s="13"/>
      <c r="AF49" s="131"/>
      <c r="AG49" s="27"/>
      <c r="AH49" s="27"/>
      <c r="AI49" s="27"/>
      <c r="AJ49" s="27"/>
      <c r="AK49" s="27"/>
      <c r="AL49" s="27"/>
      <c r="AM49" s="27"/>
      <c r="AN49" s="27"/>
      <c r="AO49" s="73"/>
      <c r="AP49" s="26"/>
      <c r="AQ49" s="27"/>
      <c r="AR49" s="27"/>
      <c r="AS49" s="27"/>
      <c r="AT49" s="27"/>
      <c r="AU49" s="27"/>
      <c r="AV49" s="27"/>
      <c r="AW49" s="27"/>
      <c r="AX49" s="27"/>
      <c r="AY49" s="28"/>
      <c r="AZ49" s="131"/>
      <c r="BA49" s="27"/>
      <c r="BB49" s="27"/>
      <c r="BC49" s="27"/>
      <c r="BD49" s="27"/>
      <c r="BE49" s="27"/>
      <c r="BF49" s="27"/>
      <c r="BG49" s="27"/>
      <c r="BH49" s="27"/>
      <c r="BI49" s="73"/>
      <c r="BJ49" s="26"/>
      <c r="BK49" s="27"/>
      <c r="BL49" s="27"/>
      <c r="BM49" s="27"/>
      <c r="BN49" s="27"/>
      <c r="BO49" s="27"/>
      <c r="BP49" s="27"/>
      <c r="BQ49" s="27"/>
      <c r="BR49" s="27"/>
      <c r="BS49" s="28"/>
      <c r="BT49" s="131"/>
      <c r="BU49" s="27"/>
      <c r="BV49" s="27"/>
      <c r="BW49" s="27"/>
      <c r="BX49" s="27"/>
      <c r="BY49" s="27"/>
      <c r="BZ49" s="27"/>
      <c r="CA49" s="27"/>
      <c r="CB49" s="27"/>
      <c r="CC49" s="73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 t="shared" si="4"/>
        <v>0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" t="s">
        <v>75</v>
      </c>
      <c r="B50" s="198"/>
      <c r="C50" s="199"/>
      <c r="D50" s="199"/>
      <c r="E50" s="199"/>
      <c r="F50" s="199"/>
      <c r="G50" s="199"/>
      <c r="H50" s="199"/>
      <c r="I50" s="199"/>
      <c r="J50" s="199"/>
      <c r="K50" s="200"/>
      <c r="L50" s="26"/>
      <c r="M50" s="27"/>
      <c r="N50" s="27"/>
      <c r="O50" s="27"/>
      <c r="P50" s="27"/>
      <c r="Q50" s="27"/>
      <c r="R50" s="27"/>
      <c r="S50" s="27"/>
      <c r="T50" s="27"/>
      <c r="U50" s="28"/>
      <c r="V50" s="11"/>
      <c r="W50" s="12"/>
      <c r="X50" s="12"/>
      <c r="Y50" s="12"/>
      <c r="Z50" s="12"/>
      <c r="AA50" s="12"/>
      <c r="AB50" s="12"/>
      <c r="AC50" s="12"/>
      <c r="AD50" s="12"/>
      <c r="AE50" s="13"/>
      <c r="AF50" s="131"/>
      <c r="AG50" s="27"/>
      <c r="AH50" s="27"/>
      <c r="AI50" s="27"/>
      <c r="AJ50" s="27"/>
      <c r="AK50" s="27"/>
      <c r="AL50" s="27"/>
      <c r="AM50" s="27"/>
      <c r="AN50" s="27"/>
      <c r="AO50" s="73"/>
      <c r="AP50" s="26"/>
      <c r="AQ50" s="27"/>
      <c r="AR50" s="27"/>
      <c r="AS50" s="27"/>
      <c r="AT50" s="27"/>
      <c r="AU50" s="27"/>
      <c r="AV50" s="27"/>
      <c r="AW50" s="27"/>
      <c r="AX50" s="27"/>
      <c r="AY50" s="28"/>
      <c r="AZ50" s="131"/>
      <c r="BA50" s="27"/>
      <c r="BB50" s="27"/>
      <c r="BC50" s="27"/>
      <c r="BD50" s="27"/>
      <c r="BE50" s="27"/>
      <c r="BF50" s="27"/>
      <c r="BG50" s="27"/>
      <c r="BH50" s="27"/>
      <c r="BI50" s="73"/>
      <c r="BJ50" s="26"/>
      <c r="BK50" s="27"/>
      <c r="BL50" s="27"/>
      <c r="BM50" s="27"/>
      <c r="BN50" s="27"/>
      <c r="BO50" s="27"/>
      <c r="BP50" s="27"/>
      <c r="BQ50" s="27"/>
      <c r="BR50" s="27"/>
      <c r="BS50" s="28"/>
      <c r="BT50" s="131"/>
      <c r="BU50" s="27"/>
      <c r="BV50" s="27"/>
      <c r="BW50" s="27"/>
      <c r="BX50" s="27"/>
      <c r="BY50" s="27"/>
      <c r="BZ50" s="27"/>
      <c r="CA50" s="27"/>
      <c r="CB50" s="27"/>
      <c r="CC50" s="73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" t="s">
        <v>34</v>
      </c>
      <c r="B51" s="344"/>
      <c r="C51" s="345"/>
      <c r="D51" s="345"/>
      <c r="E51" s="345"/>
      <c r="F51" s="345"/>
      <c r="G51" s="345"/>
      <c r="H51" s="345"/>
      <c r="I51" s="345"/>
      <c r="J51" s="345"/>
      <c r="K51" s="346"/>
      <c r="L51" s="26"/>
      <c r="M51" s="27"/>
      <c r="N51" s="27"/>
      <c r="O51" s="27"/>
      <c r="P51" s="27"/>
      <c r="Q51" s="27"/>
      <c r="R51" s="27"/>
      <c r="S51" s="27"/>
      <c r="T51" s="27"/>
      <c r="U51" s="28"/>
      <c r="V51" s="11"/>
      <c r="W51" s="12"/>
      <c r="X51" s="12"/>
      <c r="Y51" s="12"/>
      <c r="Z51" s="12"/>
      <c r="AA51" s="12"/>
      <c r="AB51" s="12"/>
      <c r="AC51" s="12"/>
      <c r="AD51" s="12"/>
      <c r="AE51" s="13"/>
      <c r="AF51" s="131"/>
      <c r="AG51" s="27"/>
      <c r="AH51" s="27"/>
      <c r="AI51" s="27"/>
      <c r="AJ51" s="27"/>
      <c r="AK51" s="27"/>
      <c r="AL51" s="27"/>
      <c r="AM51" s="27"/>
      <c r="AN51" s="27"/>
      <c r="AO51" s="73"/>
      <c r="AP51" s="26"/>
      <c r="AQ51" s="27"/>
      <c r="AR51" s="27"/>
      <c r="AS51" s="27"/>
      <c r="AT51" s="27"/>
      <c r="AU51" s="27"/>
      <c r="AV51" s="27"/>
      <c r="AW51" s="27"/>
      <c r="AX51" s="27"/>
      <c r="AY51" s="28"/>
      <c r="AZ51" s="131"/>
      <c r="BA51" s="27"/>
      <c r="BB51" s="27"/>
      <c r="BC51" s="27"/>
      <c r="BD51" s="27"/>
      <c r="BE51" s="27"/>
      <c r="BF51" s="27"/>
      <c r="BG51" s="27"/>
      <c r="BH51" s="27"/>
      <c r="BI51" s="73"/>
      <c r="BJ51" s="26"/>
      <c r="BK51" s="27"/>
      <c r="BL51" s="27"/>
      <c r="BM51" s="27"/>
      <c r="BN51" s="27"/>
      <c r="BO51" s="27"/>
      <c r="BP51" s="27"/>
      <c r="BQ51" s="27"/>
      <c r="BR51" s="27"/>
      <c r="BS51" s="28"/>
      <c r="BT51" s="131"/>
      <c r="BU51" s="27"/>
      <c r="BV51" s="27"/>
      <c r="BW51" s="27"/>
      <c r="BX51" s="27"/>
      <c r="BY51" s="27"/>
      <c r="BZ51" s="27"/>
      <c r="CA51" s="27"/>
      <c r="CB51" s="27"/>
      <c r="CC51" s="73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21"/>
      <c r="CY51" s="220"/>
      <c r="CZ51" s="220"/>
      <c r="DA51" s="220"/>
      <c r="DB51" s="220"/>
      <c r="DC51" s="220"/>
      <c r="DD51" s="220"/>
      <c r="DE51" s="220"/>
      <c r="DF51" s="220"/>
      <c r="DG51" s="222"/>
      <c r="DH51" s="221"/>
      <c r="DI51" s="220"/>
      <c r="DJ51" s="220"/>
      <c r="DK51" s="220"/>
      <c r="DL51" s="220"/>
      <c r="DM51" s="220"/>
      <c r="DN51" s="220"/>
      <c r="DO51" s="220"/>
      <c r="DP51" s="220"/>
      <c r="DQ51" s="222"/>
      <c r="DR51" s="107">
        <f t="shared" si="4"/>
        <v>0</v>
      </c>
      <c r="DS51" s="98">
        <f t="shared" si="4"/>
        <v>0</v>
      </c>
      <c r="DT51" s="98">
        <f t="shared" si="4"/>
        <v>0</v>
      </c>
      <c r="DU51" s="98">
        <f t="shared" si="4"/>
        <v>0</v>
      </c>
      <c r="DV51" s="98">
        <f t="shared" si="4"/>
        <v>0</v>
      </c>
      <c r="DW51" s="98">
        <f t="shared" ref="DW51:EA68" si="26">G51+Q51+AA51+AK51+AU51+BE51+BO51+BY51+CI51+CS51+DC51+DM51</f>
        <v>0</v>
      </c>
      <c r="DX51" s="98">
        <f t="shared" si="26"/>
        <v>0</v>
      </c>
      <c r="DY51" s="98">
        <f t="shared" si="26"/>
        <v>0</v>
      </c>
      <c r="DZ51" s="98">
        <f t="shared" si="26"/>
        <v>0</v>
      </c>
      <c r="EA51" s="103">
        <f t="shared" si="26"/>
        <v>0</v>
      </c>
    </row>
    <row r="52" spans="1:131" ht="12" customHeight="1" x14ac:dyDescent="0.25">
      <c r="A52" s="1" t="s">
        <v>35</v>
      </c>
      <c r="B52" s="198"/>
      <c r="C52" s="199"/>
      <c r="D52" s="199"/>
      <c r="E52" s="199"/>
      <c r="F52" s="199"/>
      <c r="G52" s="199"/>
      <c r="H52" s="199"/>
      <c r="I52" s="199"/>
      <c r="J52" s="199"/>
      <c r="K52" s="200"/>
      <c r="L52" s="26"/>
      <c r="M52" s="27"/>
      <c r="N52" s="27"/>
      <c r="O52" s="27"/>
      <c r="P52" s="27"/>
      <c r="Q52" s="27"/>
      <c r="R52" s="27"/>
      <c r="S52" s="27"/>
      <c r="T52" s="27"/>
      <c r="U52" s="28"/>
      <c r="V52" s="11"/>
      <c r="W52" s="12"/>
      <c r="X52" s="12"/>
      <c r="Y52" s="12"/>
      <c r="Z52" s="12"/>
      <c r="AA52" s="12"/>
      <c r="AB52" s="12"/>
      <c r="AC52" s="12"/>
      <c r="AD52" s="12"/>
      <c r="AE52" s="13"/>
      <c r="AF52" s="131"/>
      <c r="AG52" s="27"/>
      <c r="AH52" s="27"/>
      <c r="AI52" s="27"/>
      <c r="AJ52" s="27"/>
      <c r="AK52" s="27"/>
      <c r="AL52" s="27"/>
      <c r="AM52" s="27"/>
      <c r="AN52" s="27"/>
      <c r="AO52" s="73"/>
      <c r="AP52" s="26"/>
      <c r="AQ52" s="27"/>
      <c r="AR52" s="27"/>
      <c r="AS52" s="27"/>
      <c r="AT52" s="27"/>
      <c r="AU52" s="27"/>
      <c r="AV52" s="27"/>
      <c r="AW52" s="27"/>
      <c r="AX52" s="27"/>
      <c r="AY52" s="28"/>
      <c r="AZ52" s="131"/>
      <c r="BA52" s="27"/>
      <c r="BB52" s="27"/>
      <c r="BC52" s="27"/>
      <c r="BD52" s="27"/>
      <c r="BE52" s="27"/>
      <c r="BF52" s="27"/>
      <c r="BG52" s="27"/>
      <c r="BH52" s="27"/>
      <c r="BI52" s="73"/>
      <c r="BJ52" s="26"/>
      <c r="BK52" s="27"/>
      <c r="BL52" s="27"/>
      <c r="BM52" s="27"/>
      <c r="BN52" s="27"/>
      <c r="BO52" s="27"/>
      <c r="BP52" s="27"/>
      <c r="BQ52" s="27"/>
      <c r="BR52" s="27"/>
      <c r="BS52" s="28"/>
      <c r="BT52" s="131"/>
      <c r="BU52" s="27"/>
      <c r="BV52" s="27"/>
      <c r="BW52" s="27"/>
      <c r="BX52" s="27"/>
      <c r="BY52" s="27"/>
      <c r="BZ52" s="27"/>
      <c r="CA52" s="27"/>
      <c r="CB52" s="27"/>
      <c r="CC52" s="73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26"/>
      <c r="CY52" s="27"/>
      <c r="CZ52" s="27"/>
      <c r="DA52" s="27"/>
      <c r="DB52" s="27"/>
      <c r="DC52" s="27"/>
      <c r="DD52" s="27"/>
      <c r="DE52" s="27"/>
      <c r="DF52" s="27"/>
      <c r="DG52" s="28"/>
      <c r="DH52" s="26"/>
      <c r="DI52" s="27"/>
      <c r="DJ52" s="27"/>
      <c r="DK52" s="27"/>
      <c r="DL52" s="27"/>
      <c r="DM52" s="27"/>
      <c r="DN52" s="27"/>
      <c r="DO52" s="27"/>
      <c r="DP52" s="27"/>
      <c r="DQ52" s="28"/>
      <c r="DR52" s="107">
        <f t="shared" ref="DR52:DV68" si="27">B52+L52+V52+AF52+AP52+AZ52+BJ52+BT52+CD52+CN52+CX52+DH52</f>
        <v>0</v>
      </c>
      <c r="DS52" s="98">
        <f t="shared" si="27"/>
        <v>0</v>
      </c>
      <c r="DT52" s="98">
        <f t="shared" si="27"/>
        <v>0</v>
      </c>
      <c r="DU52" s="98">
        <f t="shared" si="27"/>
        <v>0</v>
      </c>
      <c r="DV52" s="98">
        <f t="shared" si="27"/>
        <v>0</v>
      </c>
      <c r="DW52" s="98">
        <f t="shared" si="26"/>
        <v>0</v>
      </c>
      <c r="DX52" s="98">
        <f t="shared" si="26"/>
        <v>0</v>
      </c>
      <c r="DY52" s="98">
        <f t="shared" si="26"/>
        <v>0</v>
      </c>
      <c r="DZ52" s="98">
        <f t="shared" si="26"/>
        <v>0</v>
      </c>
      <c r="EA52" s="103">
        <f t="shared" si="26"/>
        <v>0</v>
      </c>
    </row>
    <row r="53" spans="1:131" ht="12" customHeight="1" x14ac:dyDescent="0.25">
      <c r="A53" s="1" t="s">
        <v>77</v>
      </c>
      <c r="B53" s="198"/>
      <c r="C53" s="199"/>
      <c r="D53" s="199"/>
      <c r="E53" s="199"/>
      <c r="F53" s="199"/>
      <c r="G53" s="199"/>
      <c r="H53" s="199"/>
      <c r="I53" s="199"/>
      <c r="J53" s="199"/>
      <c r="K53" s="200"/>
      <c r="L53" s="26"/>
      <c r="M53" s="27"/>
      <c r="N53" s="27"/>
      <c r="O53" s="27"/>
      <c r="P53" s="27"/>
      <c r="Q53" s="27"/>
      <c r="R53" s="27"/>
      <c r="S53" s="27"/>
      <c r="T53" s="27"/>
      <c r="U53" s="28"/>
      <c r="V53" s="11"/>
      <c r="W53" s="12"/>
      <c r="X53" s="12"/>
      <c r="Y53" s="12"/>
      <c r="Z53" s="12"/>
      <c r="AA53" s="12"/>
      <c r="AB53" s="12"/>
      <c r="AC53" s="12"/>
      <c r="AD53" s="12"/>
      <c r="AE53" s="13"/>
      <c r="AF53" s="131"/>
      <c r="AG53" s="27"/>
      <c r="AH53" s="27"/>
      <c r="AI53" s="27"/>
      <c r="AJ53" s="27"/>
      <c r="AK53" s="27"/>
      <c r="AL53" s="27"/>
      <c r="AM53" s="27"/>
      <c r="AN53" s="27"/>
      <c r="AO53" s="73"/>
      <c r="AP53" s="26"/>
      <c r="AQ53" s="27"/>
      <c r="AR53" s="27"/>
      <c r="AS53" s="27"/>
      <c r="AT53" s="27"/>
      <c r="AU53" s="27"/>
      <c r="AV53" s="27"/>
      <c r="AW53" s="27"/>
      <c r="AX53" s="27"/>
      <c r="AY53" s="28"/>
      <c r="AZ53" s="131"/>
      <c r="BA53" s="27"/>
      <c r="BB53" s="27"/>
      <c r="BC53" s="27"/>
      <c r="BD53" s="27"/>
      <c r="BE53" s="27"/>
      <c r="BF53" s="27"/>
      <c r="BG53" s="27"/>
      <c r="BH53" s="27"/>
      <c r="BI53" s="73"/>
      <c r="BJ53" s="26"/>
      <c r="BK53" s="27"/>
      <c r="BL53" s="27"/>
      <c r="BM53" s="27"/>
      <c r="BN53" s="27"/>
      <c r="BO53" s="27"/>
      <c r="BP53" s="27"/>
      <c r="BQ53" s="27"/>
      <c r="BR53" s="27"/>
      <c r="BS53" s="28"/>
      <c r="BT53" s="131"/>
      <c r="BU53" s="27"/>
      <c r="BV53" s="27"/>
      <c r="BW53" s="27"/>
      <c r="BX53" s="27"/>
      <c r="BY53" s="27"/>
      <c r="BZ53" s="27"/>
      <c r="CA53" s="27"/>
      <c r="CB53" s="27"/>
      <c r="CC53" s="73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27"/>
        <v>0</v>
      </c>
      <c r="DS53" s="98">
        <f t="shared" si="27"/>
        <v>0</v>
      </c>
      <c r="DT53" s="98">
        <f t="shared" si="27"/>
        <v>0</v>
      </c>
      <c r="DU53" s="98">
        <f t="shared" si="27"/>
        <v>0</v>
      </c>
      <c r="DV53" s="98">
        <f t="shared" si="27"/>
        <v>0</v>
      </c>
      <c r="DW53" s="98">
        <f t="shared" si="26"/>
        <v>0</v>
      </c>
      <c r="DX53" s="98">
        <f t="shared" si="26"/>
        <v>0</v>
      </c>
      <c r="DY53" s="98">
        <f t="shared" si="26"/>
        <v>0</v>
      </c>
      <c r="DZ53" s="98">
        <f t="shared" si="26"/>
        <v>0</v>
      </c>
      <c r="EA53" s="103">
        <f t="shared" si="26"/>
        <v>0</v>
      </c>
    </row>
    <row r="54" spans="1:131" ht="12" customHeight="1" x14ac:dyDescent="0.25">
      <c r="A54" s="3" t="s">
        <v>36</v>
      </c>
      <c r="B54" s="201">
        <f>SUM(B55:B57)</f>
        <v>4</v>
      </c>
      <c r="C54" s="202">
        <f t="shared" ref="C54:K54" si="28">SUM(C55:C57)</f>
        <v>0</v>
      </c>
      <c r="D54" s="202">
        <f t="shared" si="28"/>
        <v>1</v>
      </c>
      <c r="E54" s="202">
        <f t="shared" si="28"/>
        <v>0</v>
      </c>
      <c r="F54" s="202">
        <f t="shared" si="28"/>
        <v>0</v>
      </c>
      <c r="G54" s="202">
        <f t="shared" si="28"/>
        <v>0</v>
      </c>
      <c r="H54" s="202">
        <f t="shared" si="28"/>
        <v>0</v>
      </c>
      <c r="I54" s="202">
        <f t="shared" si="28"/>
        <v>0</v>
      </c>
      <c r="J54" s="202">
        <f t="shared" si="28"/>
        <v>0</v>
      </c>
      <c r="K54" s="203">
        <f t="shared" si="28"/>
        <v>0</v>
      </c>
      <c r="L54" s="32">
        <f>SUM(L55:L57)</f>
        <v>29</v>
      </c>
      <c r="M54" s="33">
        <f t="shared" ref="M54:U54" si="29">SUM(M55:M57)</f>
        <v>0</v>
      </c>
      <c r="N54" s="33">
        <f t="shared" si="29"/>
        <v>0</v>
      </c>
      <c r="O54" s="33">
        <f t="shared" si="29"/>
        <v>0</v>
      </c>
      <c r="P54" s="33">
        <f t="shared" si="29"/>
        <v>0</v>
      </c>
      <c r="Q54" s="33">
        <f t="shared" si="29"/>
        <v>0</v>
      </c>
      <c r="R54" s="33">
        <f t="shared" si="29"/>
        <v>0</v>
      </c>
      <c r="S54" s="33">
        <f t="shared" si="29"/>
        <v>0</v>
      </c>
      <c r="T54" s="33">
        <f t="shared" si="29"/>
        <v>0</v>
      </c>
      <c r="U54" s="34">
        <f t="shared" si="29"/>
        <v>0</v>
      </c>
      <c r="V54" s="17">
        <f>SUM(V55:V57)</f>
        <v>0</v>
      </c>
      <c r="W54" s="18">
        <f t="shared" ref="W54:AE54" si="30">SUM(W55:W57)</f>
        <v>0</v>
      </c>
      <c r="X54" s="18">
        <f t="shared" si="30"/>
        <v>0</v>
      </c>
      <c r="Y54" s="18">
        <f t="shared" si="30"/>
        <v>0</v>
      </c>
      <c r="Z54" s="18">
        <f t="shared" si="30"/>
        <v>0</v>
      </c>
      <c r="AA54" s="18">
        <f t="shared" si="30"/>
        <v>0</v>
      </c>
      <c r="AB54" s="18">
        <f t="shared" si="30"/>
        <v>0</v>
      </c>
      <c r="AC54" s="18">
        <f t="shared" si="30"/>
        <v>0</v>
      </c>
      <c r="AD54" s="18">
        <f t="shared" si="30"/>
        <v>0</v>
      </c>
      <c r="AE54" s="19">
        <f t="shared" si="30"/>
        <v>0</v>
      </c>
      <c r="AF54" s="83">
        <f t="shared" ref="AF54:BN54" si="31">SUM(AF55:AF57)</f>
        <v>0</v>
      </c>
      <c r="AG54" s="33">
        <f t="shared" si="31"/>
        <v>0</v>
      </c>
      <c r="AH54" s="33">
        <f t="shared" si="31"/>
        <v>0</v>
      </c>
      <c r="AI54" s="33">
        <f t="shared" si="31"/>
        <v>0</v>
      </c>
      <c r="AJ54" s="33">
        <f t="shared" si="31"/>
        <v>0</v>
      </c>
      <c r="AK54" s="33">
        <f t="shared" si="31"/>
        <v>0</v>
      </c>
      <c r="AL54" s="33">
        <f t="shared" si="31"/>
        <v>0</v>
      </c>
      <c r="AM54" s="33">
        <f t="shared" si="31"/>
        <v>0</v>
      </c>
      <c r="AN54" s="33">
        <f t="shared" si="31"/>
        <v>0</v>
      </c>
      <c r="AO54" s="74">
        <f t="shared" si="31"/>
        <v>0</v>
      </c>
      <c r="AP54" s="32">
        <f t="shared" si="31"/>
        <v>0</v>
      </c>
      <c r="AQ54" s="33">
        <f t="shared" si="31"/>
        <v>0</v>
      </c>
      <c r="AR54" s="33">
        <f t="shared" si="31"/>
        <v>0</v>
      </c>
      <c r="AS54" s="33">
        <f t="shared" si="31"/>
        <v>0</v>
      </c>
      <c r="AT54" s="33">
        <f t="shared" si="31"/>
        <v>0</v>
      </c>
      <c r="AU54" s="33">
        <f t="shared" si="31"/>
        <v>0</v>
      </c>
      <c r="AV54" s="33">
        <f t="shared" si="31"/>
        <v>0</v>
      </c>
      <c r="AW54" s="33">
        <f t="shared" si="31"/>
        <v>0</v>
      </c>
      <c r="AX54" s="33">
        <f t="shared" si="31"/>
        <v>0</v>
      </c>
      <c r="AY54" s="34">
        <f t="shared" si="31"/>
        <v>0</v>
      </c>
      <c r="AZ54" s="83">
        <f t="shared" si="31"/>
        <v>0</v>
      </c>
      <c r="BA54" s="33">
        <f t="shared" si="31"/>
        <v>0</v>
      </c>
      <c r="BB54" s="33">
        <f t="shared" si="31"/>
        <v>0</v>
      </c>
      <c r="BC54" s="33">
        <f t="shared" si="31"/>
        <v>0</v>
      </c>
      <c r="BD54" s="33">
        <f t="shared" si="31"/>
        <v>0</v>
      </c>
      <c r="BE54" s="33">
        <f t="shared" si="31"/>
        <v>0</v>
      </c>
      <c r="BF54" s="33">
        <f t="shared" si="31"/>
        <v>0</v>
      </c>
      <c r="BG54" s="33">
        <f t="shared" si="31"/>
        <v>0</v>
      </c>
      <c r="BH54" s="33">
        <f t="shared" si="31"/>
        <v>0</v>
      </c>
      <c r="BI54" s="74">
        <f t="shared" si="31"/>
        <v>0</v>
      </c>
      <c r="BJ54" s="32">
        <f t="shared" si="31"/>
        <v>0</v>
      </c>
      <c r="BK54" s="33">
        <f t="shared" si="31"/>
        <v>0</v>
      </c>
      <c r="BL54" s="33">
        <f t="shared" si="31"/>
        <v>0</v>
      </c>
      <c r="BM54" s="33">
        <f t="shared" si="31"/>
        <v>0</v>
      </c>
      <c r="BN54" s="33">
        <f t="shared" si="31"/>
        <v>0</v>
      </c>
      <c r="BO54" s="33">
        <f t="shared" ref="BO54:DQ54" si="32">SUM(BO55:BO57)</f>
        <v>0</v>
      </c>
      <c r="BP54" s="33">
        <f t="shared" si="32"/>
        <v>0</v>
      </c>
      <c r="BQ54" s="33">
        <f t="shared" si="32"/>
        <v>0</v>
      </c>
      <c r="BR54" s="33">
        <f t="shared" si="32"/>
        <v>0</v>
      </c>
      <c r="BS54" s="34">
        <f t="shared" si="32"/>
        <v>0</v>
      </c>
      <c r="BT54" s="83">
        <f t="shared" si="32"/>
        <v>0</v>
      </c>
      <c r="BU54" s="33">
        <f t="shared" si="32"/>
        <v>0</v>
      </c>
      <c r="BV54" s="33">
        <f t="shared" si="32"/>
        <v>0</v>
      </c>
      <c r="BW54" s="33">
        <f t="shared" si="32"/>
        <v>0</v>
      </c>
      <c r="BX54" s="33">
        <f t="shared" si="32"/>
        <v>0</v>
      </c>
      <c r="BY54" s="33">
        <f t="shared" si="32"/>
        <v>0</v>
      </c>
      <c r="BZ54" s="33">
        <f t="shared" si="32"/>
        <v>0</v>
      </c>
      <c r="CA54" s="33">
        <f t="shared" si="32"/>
        <v>0</v>
      </c>
      <c r="CB54" s="33">
        <f t="shared" si="32"/>
        <v>0</v>
      </c>
      <c r="CC54" s="74">
        <f t="shared" si="32"/>
        <v>0</v>
      </c>
      <c r="CD54" s="32">
        <f t="shared" si="32"/>
        <v>0</v>
      </c>
      <c r="CE54" s="33">
        <f t="shared" si="32"/>
        <v>0</v>
      </c>
      <c r="CF54" s="33">
        <f t="shared" si="32"/>
        <v>0</v>
      </c>
      <c r="CG54" s="33">
        <f t="shared" si="32"/>
        <v>0</v>
      </c>
      <c r="CH54" s="33">
        <f t="shared" si="32"/>
        <v>0</v>
      </c>
      <c r="CI54" s="33">
        <f t="shared" si="32"/>
        <v>0</v>
      </c>
      <c r="CJ54" s="33">
        <f t="shared" si="32"/>
        <v>0</v>
      </c>
      <c r="CK54" s="33">
        <f t="shared" si="32"/>
        <v>0</v>
      </c>
      <c r="CL54" s="33">
        <f t="shared" si="32"/>
        <v>0</v>
      </c>
      <c r="CM54" s="34">
        <f t="shared" si="32"/>
        <v>0</v>
      </c>
      <c r="CN54" s="32">
        <f t="shared" si="32"/>
        <v>0</v>
      </c>
      <c r="CO54" s="33">
        <f t="shared" si="32"/>
        <v>0</v>
      </c>
      <c r="CP54" s="33">
        <f t="shared" si="32"/>
        <v>0</v>
      </c>
      <c r="CQ54" s="33">
        <f t="shared" si="32"/>
        <v>0</v>
      </c>
      <c r="CR54" s="33">
        <f t="shared" si="32"/>
        <v>0</v>
      </c>
      <c r="CS54" s="33">
        <f t="shared" si="32"/>
        <v>0</v>
      </c>
      <c r="CT54" s="33">
        <f t="shared" si="32"/>
        <v>0</v>
      </c>
      <c r="CU54" s="33">
        <f t="shared" si="32"/>
        <v>0</v>
      </c>
      <c r="CV54" s="33">
        <f t="shared" si="32"/>
        <v>0</v>
      </c>
      <c r="CW54" s="34">
        <f t="shared" si="32"/>
        <v>0</v>
      </c>
      <c r="CX54" s="32">
        <f t="shared" si="32"/>
        <v>0</v>
      </c>
      <c r="CY54" s="33">
        <f t="shared" si="32"/>
        <v>0</v>
      </c>
      <c r="CZ54" s="33">
        <f t="shared" si="32"/>
        <v>0</v>
      </c>
      <c r="DA54" s="33">
        <f t="shared" si="32"/>
        <v>0</v>
      </c>
      <c r="DB54" s="33">
        <f t="shared" si="32"/>
        <v>0</v>
      </c>
      <c r="DC54" s="33">
        <f t="shared" si="32"/>
        <v>0</v>
      </c>
      <c r="DD54" s="33">
        <f t="shared" si="32"/>
        <v>0</v>
      </c>
      <c r="DE54" s="33">
        <f t="shared" si="32"/>
        <v>0</v>
      </c>
      <c r="DF54" s="33">
        <f t="shared" si="32"/>
        <v>0</v>
      </c>
      <c r="DG54" s="34">
        <f t="shared" si="32"/>
        <v>0</v>
      </c>
      <c r="DH54" s="32">
        <f t="shared" si="32"/>
        <v>0</v>
      </c>
      <c r="DI54" s="33">
        <f t="shared" si="32"/>
        <v>0</v>
      </c>
      <c r="DJ54" s="33">
        <f t="shared" si="32"/>
        <v>0</v>
      </c>
      <c r="DK54" s="33">
        <f t="shared" si="32"/>
        <v>0</v>
      </c>
      <c r="DL54" s="33">
        <f t="shared" si="32"/>
        <v>0</v>
      </c>
      <c r="DM54" s="33">
        <f t="shared" si="32"/>
        <v>0</v>
      </c>
      <c r="DN54" s="33">
        <f t="shared" si="32"/>
        <v>0</v>
      </c>
      <c r="DO54" s="33">
        <f t="shared" si="32"/>
        <v>0</v>
      </c>
      <c r="DP54" s="33">
        <f t="shared" si="32"/>
        <v>0</v>
      </c>
      <c r="DQ54" s="34">
        <f t="shared" si="32"/>
        <v>0</v>
      </c>
      <c r="DR54" s="32">
        <f t="shared" ref="DR54:DZ54" si="33">SUM(DR55:DR57)</f>
        <v>33</v>
      </c>
      <c r="DS54" s="33">
        <f t="shared" si="33"/>
        <v>0</v>
      </c>
      <c r="DT54" s="33">
        <f t="shared" si="33"/>
        <v>1</v>
      </c>
      <c r="DU54" s="33">
        <f t="shared" si="33"/>
        <v>0</v>
      </c>
      <c r="DV54" s="33">
        <f t="shared" si="33"/>
        <v>0</v>
      </c>
      <c r="DW54" s="33">
        <f t="shared" si="33"/>
        <v>0</v>
      </c>
      <c r="DX54" s="33">
        <f t="shared" si="33"/>
        <v>0</v>
      </c>
      <c r="DY54" s="33">
        <f t="shared" si="33"/>
        <v>0</v>
      </c>
      <c r="DZ54" s="33">
        <f t="shared" si="33"/>
        <v>0</v>
      </c>
      <c r="EA54" s="34">
        <f t="shared" ref="EA54" si="34">SUM(EA55:EA57)</f>
        <v>0</v>
      </c>
    </row>
    <row r="55" spans="1:131" ht="12" customHeight="1" x14ac:dyDescent="0.25">
      <c r="A55" s="1" t="s">
        <v>78</v>
      </c>
      <c r="B55" s="198">
        <v>3</v>
      </c>
      <c r="C55" s="199"/>
      <c r="D55" s="199">
        <v>1</v>
      </c>
      <c r="E55" s="199"/>
      <c r="F55" s="199"/>
      <c r="G55" s="199"/>
      <c r="H55" s="199"/>
      <c r="I55" s="199"/>
      <c r="J55" s="199"/>
      <c r="K55" s="200"/>
      <c r="L55" s="26">
        <v>11</v>
      </c>
      <c r="M55" s="27"/>
      <c r="N55" s="27"/>
      <c r="O55" s="27"/>
      <c r="P55" s="27"/>
      <c r="Q55" s="27"/>
      <c r="R55" s="27"/>
      <c r="S55" s="27"/>
      <c r="T55" s="27"/>
      <c r="U55" s="28"/>
      <c r="V55" s="11"/>
      <c r="W55" s="12"/>
      <c r="X55" s="12"/>
      <c r="Y55" s="12"/>
      <c r="Z55" s="12"/>
      <c r="AA55" s="12"/>
      <c r="AB55" s="12"/>
      <c r="AC55" s="12"/>
      <c r="AD55" s="12"/>
      <c r="AE55" s="13"/>
      <c r="AF55" s="131"/>
      <c r="AG55" s="27"/>
      <c r="AH55" s="27"/>
      <c r="AI55" s="27"/>
      <c r="AJ55" s="27"/>
      <c r="AK55" s="27"/>
      <c r="AL55" s="27"/>
      <c r="AM55" s="27"/>
      <c r="AN55" s="27"/>
      <c r="AO55" s="73"/>
      <c r="AP55" s="26"/>
      <c r="AQ55" s="27"/>
      <c r="AR55" s="27"/>
      <c r="AS55" s="27"/>
      <c r="AT55" s="27"/>
      <c r="AU55" s="27"/>
      <c r="AV55" s="27"/>
      <c r="AW55" s="27"/>
      <c r="AX55" s="27"/>
      <c r="AY55" s="28"/>
      <c r="AZ55" s="131"/>
      <c r="BA55" s="27"/>
      <c r="BB55" s="27"/>
      <c r="BC55" s="27"/>
      <c r="BD55" s="27"/>
      <c r="BE55" s="27"/>
      <c r="BF55" s="27"/>
      <c r="BG55" s="27"/>
      <c r="BH55" s="27"/>
      <c r="BI55" s="73"/>
      <c r="BJ55" s="26"/>
      <c r="BK55" s="27"/>
      <c r="BL55" s="27"/>
      <c r="BM55" s="27"/>
      <c r="BN55" s="27"/>
      <c r="BO55" s="27"/>
      <c r="BP55" s="27"/>
      <c r="BQ55" s="27"/>
      <c r="BR55" s="27"/>
      <c r="BS55" s="28"/>
      <c r="BT55" s="131"/>
      <c r="BU55" s="27"/>
      <c r="BV55" s="27"/>
      <c r="BW55" s="27"/>
      <c r="BX55" s="27"/>
      <c r="BY55" s="27"/>
      <c r="BZ55" s="27"/>
      <c r="CA55" s="27"/>
      <c r="CB55" s="27"/>
      <c r="CC55" s="73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26"/>
      <c r="CO55" s="27"/>
      <c r="CP55" s="27"/>
      <c r="CQ55" s="27"/>
      <c r="CR55" s="27"/>
      <c r="CS55" s="27"/>
      <c r="CT55" s="27"/>
      <c r="CU55" s="27"/>
      <c r="CV55" s="27"/>
      <c r="CW55" s="28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"/>
      <c r="DI55" s="27"/>
      <c r="DJ55" s="27"/>
      <c r="DK55" s="27"/>
      <c r="DL55" s="27"/>
      <c r="DM55" s="27"/>
      <c r="DN55" s="27"/>
      <c r="DO55" s="27"/>
      <c r="DP55" s="27"/>
      <c r="DQ55" s="28"/>
      <c r="DR55" s="107">
        <f t="shared" si="27"/>
        <v>14</v>
      </c>
      <c r="DS55" s="98">
        <f t="shared" si="27"/>
        <v>0</v>
      </c>
      <c r="DT55" s="98">
        <f t="shared" si="27"/>
        <v>1</v>
      </c>
      <c r="DU55" s="98">
        <f t="shared" si="27"/>
        <v>0</v>
      </c>
      <c r="DV55" s="98">
        <f t="shared" si="27"/>
        <v>0</v>
      </c>
      <c r="DW55" s="98">
        <f t="shared" si="26"/>
        <v>0</v>
      </c>
      <c r="DX55" s="98">
        <f t="shared" si="26"/>
        <v>0</v>
      </c>
      <c r="DY55" s="98">
        <f t="shared" si="26"/>
        <v>0</v>
      </c>
      <c r="DZ55" s="98">
        <f t="shared" si="26"/>
        <v>0</v>
      </c>
      <c r="EA55" s="103">
        <f t="shared" si="26"/>
        <v>0</v>
      </c>
    </row>
    <row r="56" spans="1:131" ht="12" customHeight="1" x14ac:dyDescent="0.25">
      <c r="A56" s="1" t="s">
        <v>80</v>
      </c>
      <c r="B56" s="198"/>
      <c r="C56" s="199"/>
      <c r="D56" s="199"/>
      <c r="E56" s="199"/>
      <c r="F56" s="199"/>
      <c r="G56" s="199"/>
      <c r="H56" s="199"/>
      <c r="I56" s="199"/>
      <c r="J56" s="199"/>
      <c r="K56" s="200"/>
      <c r="L56" s="26">
        <v>6</v>
      </c>
      <c r="M56" s="27"/>
      <c r="N56" s="27"/>
      <c r="O56" s="27"/>
      <c r="P56" s="27"/>
      <c r="Q56" s="27"/>
      <c r="R56" s="27"/>
      <c r="S56" s="27"/>
      <c r="T56" s="27"/>
      <c r="U56" s="28"/>
      <c r="V56" s="11"/>
      <c r="W56" s="12"/>
      <c r="X56" s="12"/>
      <c r="Y56" s="12"/>
      <c r="Z56" s="12"/>
      <c r="AA56" s="12"/>
      <c r="AB56" s="12"/>
      <c r="AC56" s="12"/>
      <c r="AD56" s="12"/>
      <c r="AE56" s="13"/>
      <c r="AF56" s="131"/>
      <c r="AG56" s="27"/>
      <c r="AH56" s="27"/>
      <c r="AI56" s="27"/>
      <c r="AJ56" s="27"/>
      <c r="AK56" s="27"/>
      <c r="AL56" s="27"/>
      <c r="AM56" s="27"/>
      <c r="AN56" s="27"/>
      <c r="AO56" s="73"/>
      <c r="AP56" s="26"/>
      <c r="AQ56" s="27"/>
      <c r="AR56" s="27"/>
      <c r="AS56" s="27"/>
      <c r="AT56" s="27"/>
      <c r="AU56" s="27"/>
      <c r="AV56" s="27"/>
      <c r="AW56" s="27"/>
      <c r="AX56" s="27"/>
      <c r="AY56" s="28"/>
      <c r="AZ56" s="131"/>
      <c r="BA56" s="27"/>
      <c r="BB56" s="27"/>
      <c r="BC56" s="27"/>
      <c r="BD56" s="27"/>
      <c r="BE56" s="27"/>
      <c r="BF56" s="27"/>
      <c r="BG56" s="27"/>
      <c r="BH56" s="27"/>
      <c r="BI56" s="73"/>
      <c r="BJ56" s="26"/>
      <c r="BK56" s="27"/>
      <c r="BL56" s="27"/>
      <c r="BM56" s="27"/>
      <c r="BN56" s="27"/>
      <c r="BO56" s="27"/>
      <c r="BP56" s="27"/>
      <c r="BQ56" s="27"/>
      <c r="BR56" s="27"/>
      <c r="BS56" s="28"/>
      <c r="BT56" s="131"/>
      <c r="BU56" s="27"/>
      <c r="BV56" s="27"/>
      <c r="BW56" s="27"/>
      <c r="BX56" s="27"/>
      <c r="BY56" s="27"/>
      <c r="BZ56" s="27"/>
      <c r="CA56" s="27"/>
      <c r="CB56" s="27"/>
      <c r="CC56" s="73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"/>
      <c r="DI56" s="27"/>
      <c r="DJ56" s="27"/>
      <c r="DK56" s="27"/>
      <c r="DL56" s="27"/>
      <c r="DM56" s="27"/>
      <c r="DN56" s="27"/>
      <c r="DO56" s="27"/>
      <c r="DP56" s="27"/>
      <c r="DQ56" s="28"/>
      <c r="DR56" s="107">
        <f t="shared" si="27"/>
        <v>6</v>
      </c>
      <c r="DS56" s="98">
        <f t="shared" si="27"/>
        <v>0</v>
      </c>
      <c r="DT56" s="98">
        <f t="shared" si="27"/>
        <v>0</v>
      </c>
      <c r="DU56" s="98">
        <f t="shared" si="27"/>
        <v>0</v>
      </c>
      <c r="DV56" s="98">
        <f t="shared" si="27"/>
        <v>0</v>
      </c>
      <c r="DW56" s="98">
        <f t="shared" si="26"/>
        <v>0</v>
      </c>
      <c r="DX56" s="98">
        <f t="shared" si="26"/>
        <v>0</v>
      </c>
      <c r="DY56" s="98">
        <f t="shared" si="26"/>
        <v>0</v>
      </c>
      <c r="DZ56" s="98">
        <f t="shared" si="26"/>
        <v>0</v>
      </c>
      <c r="EA56" s="103">
        <f t="shared" si="26"/>
        <v>0</v>
      </c>
    </row>
    <row r="57" spans="1:131" ht="12" customHeight="1" x14ac:dyDescent="0.25">
      <c r="A57" s="1" t="s">
        <v>79</v>
      </c>
      <c r="B57" s="198">
        <v>1</v>
      </c>
      <c r="C57" s="199"/>
      <c r="D57" s="199"/>
      <c r="E57" s="199"/>
      <c r="F57" s="199"/>
      <c r="G57" s="199"/>
      <c r="H57" s="199"/>
      <c r="I57" s="199"/>
      <c r="J57" s="199"/>
      <c r="K57" s="200"/>
      <c r="L57" s="26">
        <v>12</v>
      </c>
      <c r="M57" s="27"/>
      <c r="N57" s="27"/>
      <c r="O57" s="27"/>
      <c r="P57" s="27"/>
      <c r="Q57" s="27"/>
      <c r="R57" s="27"/>
      <c r="S57" s="27"/>
      <c r="T57" s="27"/>
      <c r="U57" s="28"/>
      <c r="V57" s="11"/>
      <c r="W57" s="12"/>
      <c r="X57" s="12"/>
      <c r="Y57" s="12"/>
      <c r="Z57" s="12"/>
      <c r="AA57" s="12"/>
      <c r="AB57" s="12"/>
      <c r="AC57" s="12"/>
      <c r="AD57" s="12"/>
      <c r="AE57" s="13"/>
      <c r="AF57" s="131"/>
      <c r="AG57" s="27"/>
      <c r="AH57" s="27"/>
      <c r="AI57" s="27"/>
      <c r="AJ57" s="27"/>
      <c r="AK57" s="27"/>
      <c r="AL57" s="27"/>
      <c r="AM57" s="27"/>
      <c r="AN57" s="27"/>
      <c r="AO57" s="73"/>
      <c r="AP57" s="26"/>
      <c r="AQ57" s="27"/>
      <c r="AR57" s="27"/>
      <c r="AS57" s="27"/>
      <c r="AT57" s="27"/>
      <c r="AU57" s="27"/>
      <c r="AV57" s="27"/>
      <c r="AW57" s="27"/>
      <c r="AX57" s="27"/>
      <c r="AY57" s="28"/>
      <c r="AZ57" s="131"/>
      <c r="BA57" s="27"/>
      <c r="BB57" s="27"/>
      <c r="BC57" s="27"/>
      <c r="BD57" s="27"/>
      <c r="BE57" s="27"/>
      <c r="BF57" s="27"/>
      <c r="BG57" s="27"/>
      <c r="BH57" s="27"/>
      <c r="BI57" s="73"/>
      <c r="BJ57" s="26"/>
      <c r="BK57" s="27"/>
      <c r="BL57" s="27"/>
      <c r="BM57" s="27"/>
      <c r="BN57" s="27"/>
      <c r="BO57" s="27"/>
      <c r="BP57" s="27"/>
      <c r="BQ57" s="27"/>
      <c r="BR57" s="27"/>
      <c r="BS57" s="28"/>
      <c r="BT57" s="131"/>
      <c r="BU57" s="27"/>
      <c r="BV57" s="27"/>
      <c r="BW57" s="27"/>
      <c r="BX57" s="27"/>
      <c r="BY57" s="27"/>
      <c r="BZ57" s="27"/>
      <c r="CA57" s="27"/>
      <c r="CB57" s="27"/>
      <c r="CC57" s="73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27"/>
        <v>13</v>
      </c>
      <c r="DS57" s="98">
        <f t="shared" si="27"/>
        <v>0</v>
      </c>
      <c r="DT57" s="98">
        <f t="shared" si="27"/>
        <v>0</v>
      </c>
      <c r="DU57" s="98">
        <f t="shared" si="27"/>
        <v>0</v>
      </c>
      <c r="DV57" s="98">
        <f t="shared" si="27"/>
        <v>0</v>
      </c>
      <c r="DW57" s="98">
        <f t="shared" si="26"/>
        <v>0</v>
      </c>
      <c r="DX57" s="98">
        <f t="shared" si="26"/>
        <v>0</v>
      </c>
      <c r="DY57" s="98">
        <f t="shared" si="26"/>
        <v>0</v>
      </c>
      <c r="DZ57" s="98">
        <f t="shared" si="26"/>
        <v>0</v>
      </c>
      <c r="EA57" s="103">
        <f t="shared" si="26"/>
        <v>0</v>
      </c>
    </row>
    <row r="58" spans="1:131" ht="12" customHeight="1" x14ac:dyDescent="0.25">
      <c r="A58" s="3" t="s">
        <v>81</v>
      </c>
      <c r="B58" s="201">
        <f>SUM(B59:B61)</f>
        <v>0</v>
      </c>
      <c r="C58" s="202">
        <f t="shared" ref="C58:K58" si="35">SUM(C59:C61)</f>
        <v>0</v>
      </c>
      <c r="D58" s="202">
        <f t="shared" si="35"/>
        <v>4</v>
      </c>
      <c r="E58" s="202">
        <f t="shared" si="35"/>
        <v>0</v>
      </c>
      <c r="F58" s="202">
        <f t="shared" si="35"/>
        <v>0</v>
      </c>
      <c r="G58" s="202">
        <f t="shared" si="35"/>
        <v>0</v>
      </c>
      <c r="H58" s="202">
        <f t="shared" si="35"/>
        <v>0</v>
      </c>
      <c r="I58" s="202">
        <f t="shared" si="35"/>
        <v>0</v>
      </c>
      <c r="J58" s="202">
        <f t="shared" si="35"/>
        <v>0</v>
      </c>
      <c r="K58" s="203">
        <f t="shared" si="35"/>
        <v>0</v>
      </c>
      <c r="L58" s="32">
        <f>SUM(L59:L61)</f>
        <v>0</v>
      </c>
      <c r="M58" s="33">
        <f t="shared" ref="M58:U58" si="36">SUM(M59:M61)</f>
        <v>0</v>
      </c>
      <c r="N58" s="33">
        <f t="shared" si="36"/>
        <v>0</v>
      </c>
      <c r="O58" s="33">
        <f t="shared" si="36"/>
        <v>0</v>
      </c>
      <c r="P58" s="33">
        <f t="shared" si="36"/>
        <v>0</v>
      </c>
      <c r="Q58" s="33">
        <f t="shared" si="36"/>
        <v>0</v>
      </c>
      <c r="R58" s="33">
        <f t="shared" si="36"/>
        <v>0</v>
      </c>
      <c r="S58" s="33">
        <f t="shared" si="36"/>
        <v>0</v>
      </c>
      <c r="T58" s="33">
        <f t="shared" si="36"/>
        <v>0</v>
      </c>
      <c r="U58" s="34">
        <f t="shared" si="36"/>
        <v>0</v>
      </c>
      <c r="V58" s="17">
        <f>SUM(V59:V61)</f>
        <v>0</v>
      </c>
      <c r="W58" s="18">
        <f t="shared" ref="W58:AE58" si="37">SUM(W59:W61)</f>
        <v>0</v>
      </c>
      <c r="X58" s="18">
        <f t="shared" si="37"/>
        <v>0</v>
      </c>
      <c r="Y58" s="18">
        <f t="shared" si="37"/>
        <v>0</v>
      </c>
      <c r="Z58" s="18">
        <f t="shared" si="37"/>
        <v>0</v>
      </c>
      <c r="AA58" s="18">
        <f t="shared" si="37"/>
        <v>0</v>
      </c>
      <c r="AB58" s="18">
        <f t="shared" si="37"/>
        <v>0</v>
      </c>
      <c r="AC58" s="18">
        <f t="shared" si="37"/>
        <v>0</v>
      </c>
      <c r="AD58" s="18">
        <f t="shared" si="37"/>
        <v>0</v>
      </c>
      <c r="AE58" s="19">
        <f t="shared" si="37"/>
        <v>0</v>
      </c>
      <c r="AF58" s="83">
        <f t="shared" ref="AF58:BN58" si="38">SUM(AF59:AF61)</f>
        <v>0</v>
      </c>
      <c r="AG58" s="33">
        <f t="shared" si="38"/>
        <v>0</v>
      </c>
      <c r="AH58" s="33">
        <f t="shared" si="38"/>
        <v>0</v>
      </c>
      <c r="AI58" s="33">
        <f t="shared" si="38"/>
        <v>0</v>
      </c>
      <c r="AJ58" s="33">
        <f t="shared" si="38"/>
        <v>0</v>
      </c>
      <c r="AK58" s="33">
        <f t="shared" si="38"/>
        <v>0</v>
      </c>
      <c r="AL58" s="33">
        <f t="shared" si="38"/>
        <v>0</v>
      </c>
      <c r="AM58" s="33">
        <f t="shared" si="38"/>
        <v>0</v>
      </c>
      <c r="AN58" s="33">
        <f t="shared" si="38"/>
        <v>0</v>
      </c>
      <c r="AO58" s="74">
        <f t="shared" si="38"/>
        <v>0</v>
      </c>
      <c r="AP58" s="32">
        <f t="shared" si="38"/>
        <v>0</v>
      </c>
      <c r="AQ58" s="33">
        <f t="shared" si="38"/>
        <v>0</v>
      </c>
      <c r="AR58" s="33">
        <f t="shared" si="38"/>
        <v>0</v>
      </c>
      <c r="AS58" s="33">
        <f t="shared" si="38"/>
        <v>0</v>
      </c>
      <c r="AT58" s="33">
        <f t="shared" si="38"/>
        <v>0</v>
      </c>
      <c r="AU58" s="33">
        <f t="shared" si="38"/>
        <v>0</v>
      </c>
      <c r="AV58" s="33">
        <f t="shared" si="38"/>
        <v>0</v>
      </c>
      <c r="AW58" s="33">
        <f t="shared" si="38"/>
        <v>0</v>
      </c>
      <c r="AX58" s="33">
        <f t="shared" si="38"/>
        <v>0</v>
      </c>
      <c r="AY58" s="34">
        <f t="shared" si="38"/>
        <v>0</v>
      </c>
      <c r="AZ58" s="83">
        <f t="shared" si="38"/>
        <v>0</v>
      </c>
      <c r="BA58" s="33">
        <f t="shared" si="38"/>
        <v>0</v>
      </c>
      <c r="BB58" s="33">
        <f t="shared" si="38"/>
        <v>0</v>
      </c>
      <c r="BC58" s="33">
        <f t="shared" si="38"/>
        <v>0</v>
      </c>
      <c r="BD58" s="33">
        <f t="shared" si="38"/>
        <v>0</v>
      </c>
      <c r="BE58" s="33">
        <f t="shared" si="38"/>
        <v>0</v>
      </c>
      <c r="BF58" s="33">
        <f t="shared" si="38"/>
        <v>0</v>
      </c>
      <c r="BG58" s="33">
        <f t="shared" si="38"/>
        <v>0</v>
      </c>
      <c r="BH58" s="33">
        <f t="shared" si="38"/>
        <v>0</v>
      </c>
      <c r="BI58" s="74">
        <f t="shared" si="38"/>
        <v>0</v>
      </c>
      <c r="BJ58" s="32">
        <f t="shared" si="38"/>
        <v>0</v>
      </c>
      <c r="BK58" s="33">
        <f t="shared" si="38"/>
        <v>0</v>
      </c>
      <c r="BL58" s="33">
        <f t="shared" si="38"/>
        <v>0</v>
      </c>
      <c r="BM58" s="33">
        <f t="shared" si="38"/>
        <v>0</v>
      </c>
      <c r="BN58" s="33">
        <f t="shared" si="38"/>
        <v>0</v>
      </c>
      <c r="BO58" s="33">
        <f t="shared" ref="BO58:DQ58" si="39">SUM(BO59:BO61)</f>
        <v>0</v>
      </c>
      <c r="BP58" s="33">
        <f t="shared" si="39"/>
        <v>0</v>
      </c>
      <c r="BQ58" s="33">
        <f t="shared" si="39"/>
        <v>0</v>
      </c>
      <c r="BR58" s="33">
        <f t="shared" si="39"/>
        <v>0</v>
      </c>
      <c r="BS58" s="34">
        <f t="shared" si="39"/>
        <v>0</v>
      </c>
      <c r="BT58" s="83">
        <f t="shared" si="39"/>
        <v>0</v>
      </c>
      <c r="BU58" s="33">
        <f t="shared" si="39"/>
        <v>0</v>
      </c>
      <c r="BV58" s="33">
        <f t="shared" si="39"/>
        <v>0</v>
      </c>
      <c r="BW58" s="33">
        <f t="shared" si="39"/>
        <v>0</v>
      </c>
      <c r="BX58" s="33">
        <f t="shared" si="39"/>
        <v>0</v>
      </c>
      <c r="BY58" s="33">
        <f t="shared" si="39"/>
        <v>0</v>
      </c>
      <c r="BZ58" s="33">
        <f t="shared" si="39"/>
        <v>0</v>
      </c>
      <c r="CA58" s="33">
        <f t="shared" si="39"/>
        <v>0</v>
      </c>
      <c r="CB58" s="33">
        <f t="shared" si="39"/>
        <v>0</v>
      </c>
      <c r="CC58" s="74">
        <f t="shared" si="39"/>
        <v>0</v>
      </c>
      <c r="CD58" s="32">
        <f t="shared" si="39"/>
        <v>0</v>
      </c>
      <c r="CE58" s="33">
        <f t="shared" si="39"/>
        <v>0</v>
      </c>
      <c r="CF58" s="33">
        <f t="shared" si="39"/>
        <v>0</v>
      </c>
      <c r="CG58" s="33">
        <f t="shared" si="39"/>
        <v>0</v>
      </c>
      <c r="CH58" s="33">
        <f t="shared" si="39"/>
        <v>0</v>
      </c>
      <c r="CI58" s="33">
        <f t="shared" si="39"/>
        <v>0</v>
      </c>
      <c r="CJ58" s="33">
        <f t="shared" si="39"/>
        <v>0</v>
      </c>
      <c r="CK58" s="33">
        <f t="shared" si="39"/>
        <v>0</v>
      </c>
      <c r="CL58" s="33">
        <f t="shared" si="39"/>
        <v>0</v>
      </c>
      <c r="CM58" s="34">
        <f t="shared" si="39"/>
        <v>0</v>
      </c>
      <c r="CN58" s="32">
        <f t="shared" si="39"/>
        <v>0</v>
      </c>
      <c r="CO58" s="33">
        <f t="shared" si="39"/>
        <v>0</v>
      </c>
      <c r="CP58" s="33">
        <f t="shared" si="39"/>
        <v>0</v>
      </c>
      <c r="CQ58" s="33">
        <f t="shared" si="39"/>
        <v>0</v>
      </c>
      <c r="CR58" s="33">
        <f t="shared" si="39"/>
        <v>0</v>
      </c>
      <c r="CS58" s="33">
        <f t="shared" si="39"/>
        <v>0</v>
      </c>
      <c r="CT58" s="33">
        <f t="shared" si="39"/>
        <v>0</v>
      </c>
      <c r="CU58" s="33">
        <f t="shared" si="39"/>
        <v>0</v>
      </c>
      <c r="CV58" s="33">
        <f t="shared" si="39"/>
        <v>0</v>
      </c>
      <c r="CW58" s="34">
        <f t="shared" si="39"/>
        <v>0</v>
      </c>
      <c r="CX58" s="32">
        <f t="shared" si="39"/>
        <v>0</v>
      </c>
      <c r="CY58" s="33">
        <f t="shared" si="39"/>
        <v>0</v>
      </c>
      <c r="CZ58" s="33">
        <f t="shared" si="39"/>
        <v>0</v>
      </c>
      <c r="DA58" s="33">
        <f>SUM(DA59:DA61)</f>
        <v>0</v>
      </c>
      <c r="DB58" s="33">
        <f t="shared" si="39"/>
        <v>0</v>
      </c>
      <c r="DC58" s="33">
        <f t="shared" si="39"/>
        <v>0</v>
      </c>
      <c r="DD58" s="33">
        <f t="shared" si="39"/>
        <v>0</v>
      </c>
      <c r="DE58" s="33">
        <f t="shared" si="39"/>
        <v>0</v>
      </c>
      <c r="DF58" s="33">
        <f t="shared" si="39"/>
        <v>0</v>
      </c>
      <c r="DG58" s="34">
        <f t="shared" si="39"/>
        <v>0</v>
      </c>
      <c r="DH58" s="32">
        <f t="shared" si="39"/>
        <v>0</v>
      </c>
      <c r="DI58" s="33">
        <f t="shared" si="39"/>
        <v>0</v>
      </c>
      <c r="DJ58" s="33">
        <f t="shared" si="39"/>
        <v>0</v>
      </c>
      <c r="DK58" s="33">
        <f t="shared" si="39"/>
        <v>0</v>
      </c>
      <c r="DL58" s="33">
        <f t="shared" si="39"/>
        <v>0</v>
      </c>
      <c r="DM58" s="33">
        <f t="shared" si="39"/>
        <v>0</v>
      </c>
      <c r="DN58" s="33">
        <f t="shared" si="39"/>
        <v>0</v>
      </c>
      <c r="DO58" s="33">
        <f t="shared" si="39"/>
        <v>0</v>
      </c>
      <c r="DP58" s="33">
        <f t="shared" si="39"/>
        <v>0</v>
      </c>
      <c r="DQ58" s="34">
        <f t="shared" si="39"/>
        <v>0</v>
      </c>
      <c r="DR58" s="32">
        <f t="shared" ref="DR58:DZ58" si="40">SUM(DR59:DR61)</f>
        <v>0</v>
      </c>
      <c r="DS58" s="33">
        <f t="shared" si="40"/>
        <v>0</v>
      </c>
      <c r="DT58" s="33">
        <f t="shared" si="40"/>
        <v>4</v>
      </c>
      <c r="DU58" s="33">
        <f t="shared" si="40"/>
        <v>0</v>
      </c>
      <c r="DV58" s="33">
        <f t="shared" si="40"/>
        <v>0</v>
      </c>
      <c r="DW58" s="33">
        <f t="shared" si="40"/>
        <v>0</v>
      </c>
      <c r="DX58" s="33">
        <f t="shared" si="40"/>
        <v>0</v>
      </c>
      <c r="DY58" s="33">
        <f t="shared" si="40"/>
        <v>0</v>
      </c>
      <c r="DZ58" s="33">
        <f t="shared" si="40"/>
        <v>0</v>
      </c>
      <c r="EA58" s="34">
        <f t="shared" ref="EA58" si="41">SUM(EA59:EA61)</f>
        <v>0</v>
      </c>
    </row>
    <row r="59" spans="1:131" ht="12" customHeight="1" x14ac:dyDescent="0.25">
      <c r="A59" s="1" t="s">
        <v>82</v>
      </c>
      <c r="B59" s="198"/>
      <c r="C59" s="199"/>
      <c r="D59" s="199">
        <v>3</v>
      </c>
      <c r="E59" s="199"/>
      <c r="F59" s="199"/>
      <c r="G59" s="199"/>
      <c r="H59" s="199"/>
      <c r="I59" s="199"/>
      <c r="J59" s="199"/>
      <c r="K59" s="200"/>
      <c r="L59" s="26"/>
      <c r="M59" s="27"/>
      <c r="N59" s="27"/>
      <c r="O59" s="27"/>
      <c r="P59" s="27"/>
      <c r="Q59" s="27"/>
      <c r="R59" s="27"/>
      <c r="S59" s="27"/>
      <c r="T59" s="27"/>
      <c r="U59" s="28"/>
      <c r="V59" s="11"/>
      <c r="W59" s="12"/>
      <c r="X59" s="12"/>
      <c r="Y59" s="12"/>
      <c r="Z59" s="12"/>
      <c r="AA59" s="12"/>
      <c r="AB59" s="12"/>
      <c r="AC59" s="12"/>
      <c r="AD59" s="12"/>
      <c r="AE59" s="13"/>
      <c r="AF59" s="131"/>
      <c r="AG59" s="27"/>
      <c r="AH59" s="27"/>
      <c r="AI59" s="27"/>
      <c r="AJ59" s="27"/>
      <c r="AK59" s="27"/>
      <c r="AL59" s="27"/>
      <c r="AM59" s="27"/>
      <c r="AN59" s="27"/>
      <c r="AO59" s="73"/>
      <c r="AP59" s="26"/>
      <c r="AQ59" s="27"/>
      <c r="AR59" s="27"/>
      <c r="AS59" s="27"/>
      <c r="AT59" s="27"/>
      <c r="AU59" s="27"/>
      <c r="AV59" s="27"/>
      <c r="AW59" s="27"/>
      <c r="AX59" s="27"/>
      <c r="AY59" s="28"/>
      <c r="AZ59" s="131"/>
      <c r="BA59" s="27"/>
      <c r="BB59" s="27"/>
      <c r="BC59" s="27"/>
      <c r="BD59" s="27"/>
      <c r="BE59" s="27"/>
      <c r="BF59" s="27"/>
      <c r="BG59" s="27"/>
      <c r="BH59" s="27"/>
      <c r="BI59" s="73"/>
      <c r="BJ59" s="26"/>
      <c r="BK59" s="27"/>
      <c r="BL59" s="27"/>
      <c r="BM59" s="27"/>
      <c r="BN59" s="27"/>
      <c r="BO59" s="27"/>
      <c r="BP59" s="27"/>
      <c r="BQ59" s="27"/>
      <c r="BR59" s="27"/>
      <c r="BS59" s="28"/>
      <c r="BT59" s="131"/>
      <c r="BU59" s="27"/>
      <c r="BV59" s="27"/>
      <c r="BW59" s="27"/>
      <c r="BX59" s="27"/>
      <c r="BY59" s="27"/>
      <c r="BZ59" s="27"/>
      <c r="CA59" s="27"/>
      <c r="CB59" s="27"/>
      <c r="CC59" s="73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27"/>
        <v>0</v>
      </c>
      <c r="DS59" s="98">
        <f t="shared" si="27"/>
        <v>0</v>
      </c>
      <c r="DT59" s="98">
        <f t="shared" si="27"/>
        <v>3</v>
      </c>
      <c r="DU59" s="98">
        <f t="shared" si="27"/>
        <v>0</v>
      </c>
      <c r="DV59" s="98">
        <f t="shared" si="27"/>
        <v>0</v>
      </c>
      <c r="DW59" s="98">
        <f t="shared" si="26"/>
        <v>0</v>
      </c>
      <c r="DX59" s="98">
        <f t="shared" si="26"/>
        <v>0</v>
      </c>
      <c r="DY59" s="98">
        <f t="shared" si="26"/>
        <v>0</v>
      </c>
      <c r="DZ59" s="98">
        <f t="shared" si="26"/>
        <v>0</v>
      </c>
      <c r="EA59" s="103">
        <f t="shared" si="26"/>
        <v>0</v>
      </c>
    </row>
    <row r="60" spans="1:131" ht="12" customHeight="1" x14ac:dyDescent="0.25">
      <c r="A60" s="1" t="s">
        <v>83</v>
      </c>
      <c r="B60" s="198"/>
      <c r="C60" s="199"/>
      <c r="D60" s="199">
        <v>1</v>
      </c>
      <c r="E60" s="199"/>
      <c r="F60" s="199"/>
      <c r="G60" s="199"/>
      <c r="H60" s="199"/>
      <c r="I60" s="199"/>
      <c r="J60" s="199"/>
      <c r="K60" s="200"/>
      <c r="L60" s="26"/>
      <c r="M60" s="27"/>
      <c r="N60" s="27"/>
      <c r="O60" s="27"/>
      <c r="P60" s="27"/>
      <c r="Q60" s="27"/>
      <c r="R60" s="27"/>
      <c r="S60" s="27"/>
      <c r="T60" s="27"/>
      <c r="U60" s="28"/>
      <c r="V60" s="11"/>
      <c r="W60" s="12"/>
      <c r="X60" s="12"/>
      <c r="Y60" s="12"/>
      <c r="Z60" s="12"/>
      <c r="AA60" s="12"/>
      <c r="AB60" s="12"/>
      <c r="AC60" s="12"/>
      <c r="AD60" s="12"/>
      <c r="AE60" s="13"/>
      <c r="AF60" s="131"/>
      <c r="AG60" s="27"/>
      <c r="AH60" s="27"/>
      <c r="AI60" s="27"/>
      <c r="AJ60" s="27"/>
      <c r="AK60" s="27"/>
      <c r="AL60" s="27"/>
      <c r="AM60" s="27"/>
      <c r="AN60" s="27"/>
      <c r="AO60" s="73"/>
      <c r="AP60" s="26"/>
      <c r="AQ60" s="27"/>
      <c r="AR60" s="27"/>
      <c r="AS60" s="27"/>
      <c r="AT60" s="27"/>
      <c r="AU60" s="27"/>
      <c r="AV60" s="27"/>
      <c r="AW60" s="27"/>
      <c r="AX60" s="27"/>
      <c r="AY60" s="28"/>
      <c r="AZ60" s="131"/>
      <c r="BA60" s="27"/>
      <c r="BB60" s="27"/>
      <c r="BC60" s="27"/>
      <c r="BD60" s="27"/>
      <c r="BE60" s="27"/>
      <c r="BF60" s="27"/>
      <c r="BG60" s="27"/>
      <c r="BH60" s="27"/>
      <c r="BI60" s="73"/>
      <c r="BJ60" s="26"/>
      <c r="BK60" s="27"/>
      <c r="BL60" s="27"/>
      <c r="BM60" s="27"/>
      <c r="BN60" s="27"/>
      <c r="BO60" s="27"/>
      <c r="BP60" s="27"/>
      <c r="BQ60" s="27"/>
      <c r="BR60" s="27"/>
      <c r="BS60" s="28"/>
      <c r="BT60" s="131"/>
      <c r="BU60" s="27"/>
      <c r="BV60" s="27"/>
      <c r="BW60" s="27"/>
      <c r="BX60" s="27"/>
      <c r="BY60" s="27"/>
      <c r="BZ60" s="27"/>
      <c r="CA60" s="27"/>
      <c r="CB60" s="27"/>
      <c r="CC60" s="73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27"/>
        <v>0</v>
      </c>
      <c r="DS60" s="98">
        <f t="shared" si="27"/>
        <v>0</v>
      </c>
      <c r="DT60" s="98">
        <f t="shared" si="27"/>
        <v>1</v>
      </c>
      <c r="DU60" s="98">
        <f>E60+O60+Y60+AI60+AS60+BC60+BM60+BW60+CG60+CQ60+DA60+DK60</f>
        <v>0</v>
      </c>
      <c r="DV60" s="98">
        <f t="shared" si="27"/>
        <v>0</v>
      </c>
      <c r="DW60" s="98">
        <f t="shared" si="26"/>
        <v>0</v>
      </c>
      <c r="DX60" s="98">
        <f t="shared" si="26"/>
        <v>0</v>
      </c>
      <c r="DY60" s="98">
        <f t="shared" si="26"/>
        <v>0</v>
      </c>
      <c r="DZ60" s="98">
        <f t="shared" si="26"/>
        <v>0</v>
      </c>
      <c r="EA60" s="103">
        <f t="shared" si="26"/>
        <v>0</v>
      </c>
    </row>
    <row r="61" spans="1:131" ht="12" customHeight="1" x14ac:dyDescent="0.25">
      <c r="A61" s="1" t="s">
        <v>84</v>
      </c>
      <c r="B61" s="198"/>
      <c r="C61" s="199"/>
      <c r="D61" s="199"/>
      <c r="E61" s="199"/>
      <c r="F61" s="199"/>
      <c r="G61" s="199"/>
      <c r="H61" s="199"/>
      <c r="I61" s="199"/>
      <c r="J61" s="199"/>
      <c r="K61" s="200"/>
      <c r="L61" s="26"/>
      <c r="M61" s="27"/>
      <c r="N61" s="27"/>
      <c r="O61" s="27"/>
      <c r="P61" s="27"/>
      <c r="Q61" s="27"/>
      <c r="R61" s="27"/>
      <c r="S61" s="27"/>
      <c r="T61" s="27"/>
      <c r="U61" s="28"/>
      <c r="V61" s="11"/>
      <c r="W61" s="12"/>
      <c r="X61" s="12"/>
      <c r="Y61" s="12"/>
      <c r="Z61" s="12"/>
      <c r="AA61" s="12"/>
      <c r="AB61" s="12"/>
      <c r="AC61" s="12"/>
      <c r="AD61" s="12"/>
      <c r="AE61" s="13"/>
      <c r="AF61" s="131"/>
      <c r="AG61" s="27"/>
      <c r="AH61" s="27"/>
      <c r="AI61" s="27"/>
      <c r="AJ61" s="27"/>
      <c r="AK61" s="27"/>
      <c r="AL61" s="27"/>
      <c r="AM61" s="27"/>
      <c r="AN61" s="27"/>
      <c r="AO61" s="73"/>
      <c r="AP61" s="26"/>
      <c r="AQ61" s="27"/>
      <c r="AR61" s="27"/>
      <c r="AS61" s="27"/>
      <c r="AT61" s="27"/>
      <c r="AU61" s="27"/>
      <c r="AV61" s="27"/>
      <c r="AW61" s="27"/>
      <c r="AX61" s="27"/>
      <c r="AY61" s="28"/>
      <c r="AZ61" s="131"/>
      <c r="BA61" s="27"/>
      <c r="BB61" s="27"/>
      <c r="BC61" s="27"/>
      <c r="BD61" s="27"/>
      <c r="BE61" s="27"/>
      <c r="BF61" s="27"/>
      <c r="BG61" s="27"/>
      <c r="BH61" s="27"/>
      <c r="BI61" s="73"/>
      <c r="BJ61" s="26"/>
      <c r="BK61" s="27"/>
      <c r="BL61" s="27"/>
      <c r="BM61" s="27"/>
      <c r="BN61" s="27"/>
      <c r="BO61" s="27"/>
      <c r="BP61" s="27"/>
      <c r="BQ61" s="27"/>
      <c r="BR61" s="27"/>
      <c r="BS61" s="28"/>
      <c r="BT61" s="131"/>
      <c r="BU61" s="27"/>
      <c r="BV61" s="27"/>
      <c r="BW61" s="27"/>
      <c r="BX61" s="27"/>
      <c r="BY61" s="27"/>
      <c r="BZ61" s="27"/>
      <c r="CA61" s="27"/>
      <c r="CB61" s="27"/>
      <c r="CC61" s="73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 t="shared" si="27"/>
        <v>0</v>
      </c>
      <c r="DS61" s="98">
        <f t="shared" si="27"/>
        <v>0</v>
      </c>
      <c r="DT61" s="98">
        <f t="shared" si="27"/>
        <v>0</v>
      </c>
      <c r="DU61" s="98">
        <f t="shared" si="27"/>
        <v>0</v>
      </c>
      <c r="DV61" s="98">
        <f t="shared" si="27"/>
        <v>0</v>
      </c>
      <c r="DW61" s="98">
        <f t="shared" si="26"/>
        <v>0</v>
      </c>
      <c r="DX61" s="98">
        <f t="shared" si="26"/>
        <v>0</v>
      </c>
      <c r="DY61" s="98">
        <f t="shared" si="26"/>
        <v>0</v>
      </c>
      <c r="DZ61" s="98">
        <f t="shared" si="26"/>
        <v>0</v>
      </c>
      <c r="EA61" s="103">
        <f t="shared" si="26"/>
        <v>0</v>
      </c>
    </row>
    <row r="62" spans="1:131" ht="12" customHeight="1" x14ac:dyDescent="0.25">
      <c r="A62" s="3" t="s">
        <v>85</v>
      </c>
      <c r="B62" s="201"/>
      <c r="C62" s="202"/>
      <c r="D62" s="202"/>
      <c r="E62" s="202"/>
      <c r="F62" s="202"/>
      <c r="G62" s="202"/>
      <c r="H62" s="202"/>
      <c r="I62" s="202"/>
      <c r="J62" s="202"/>
      <c r="K62" s="203"/>
      <c r="L62" s="32"/>
      <c r="M62" s="33"/>
      <c r="N62" s="33"/>
      <c r="O62" s="33"/>
      <c r="P62" s="33"/>
      <c r="Q62" s="33"/>
      <c r="R62" s="33"/>
      <c r="S62" s="130"/>
      <c r="T62" s="33"/>
      <c r="U62" s="34"/>
      <c r="V62" s="17">
        <v>3</v>
      </c>
      <c r="W62" s="18"/>
      <c r="X62" s="18"/>
      <c r="Y62" s="18"/>
      <c r="Z62" s="18"/>
      <c r="AA62" s="18"/>
      <c r="AB62" s="18"/>
      <c r="AC62" s="229"/>
      <c r="AD62" s="18"/>
      <c r="AE62" s="19"/>
      <c r="AF62" s="83"/>
      <c r="AG62" s="33"/>
      <c r="AH62" s="33"/>
      <c r="AI62" s="33"/>
      <c r="AJ62" s="33"/>
      <c r="AK62" s="33"/>
      <c r="AL62" s="33"/>
      <c r="AM62" s="33"/>
      <c r="AN62" s="33"/>
      <c r="AO62" s="74"/>
      <c r="AP62" s="32"/>
      <c r="AQ62" s="33"/>
      <c r="AR62" s="33"/>
      <c r="AS62" s="33"/>
      <c r="AT62" s="33"/>
      <c r="AU62" s="33"/>
      <c r="AV62" s="33"/>
      <c r="AW62" s="33"/>
      <c r="AX62" s="33"/>
      <c r="AY62" s="34"/>
      <c r="AZ62" s="83"/>
      <c r="BA62" s="33"/>
      <c r="BB62" s="33"/>
      <c r="BC62" s="33"/>
      <c r="BD62" s="33"/>
      <c r="BE62" s="33"/>
      <c r="BF62" s="33"/>
      <c r="BG62" s="33"/>
      <c r="BH62" s="33"/>
      <c r="BI62" s="74"/>
      <c r="BJ62" s="32"/>
      <c r="BK62" s="33"/>
      <c r="BL62" s="33"/>
      <c r="BM62" s="33"/>
      <c r="BN62" s="33"/>
      <c r="BO62" s="33"/>
      <c r="BP62" s="33"/>
      <c r="BQ62" s="33"/>
      <c r="BR62" s="33"/>
      <c r="BS62" s="34"/>
      <c r="BT62" s="83"/>
      <c r="BU62" s="33"/>
      <c r="BV62" s="33"/>
      <c r="BW62" s="33"/>
      <c r="BX62" s="33"/>
      <c r="BY62" s="33"/>
      <c r="BZ62" s="33"/>
      <c r="CA62" s="33"/>
      <c r="CB62" s="33"/>
      <c r="CC62" s="7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32"/>
      <c r="DI62" s="33"/>
      <c r="DJ62" s="33"/>
      <c r="DK62" s="33"/>
      <c r="DL62" s="33"/>
      <c r="DM62" s="33"/>
      <c r="DN62" s="33"/>
      <c r="DO62" s="33"/>
      <c r="DP62" s="33"/>
      <c r="DQ62" s="34"/>
      <c r="DR62" s="9">
        <f t="shared" ref="DR62" si="42">B62+L62+V62+AF62+AP62+AZ62+BJ62+BT62+CD62+CN62+CX62+DH62</f>
        <v>3</v>
      </c>
      <c r="DS62" s="53">
        <f t="shared" ref="DS62" si="43">C62+M62+W62+AG62+AQ62+BA62+BK62+BU62+CE62+CO62+CY62+DI62</f>
        <v>0</v>
      </c>
      <c r="DT62" s="53">
        <f t="shared" ref="DT62" si="44">D62+N62+X62+AH62+AR62+BB62+BL62+BV62+CF62+CP62+CZ62+DJ62</f>
        <v>0</v>
      </c>
      <c r="DU62" s="53">
        <f t="shared" ref="DU62" si="45">E62+O62+Y62+AI62+AS62+BC62+BM62+BW62+CG62+CQ62+DA62+DK62</f>
        <v>0</v>
      </c>
      <c r="DV62" s="53">
        <f t="shared" ref="DV62" si="46">F62+P62+Z62+AJ62+AT62+BD62+BN62+BX62+CH62+CR62+DB62+DL62</f>
        <v>0</v>
      </c>
      <c r="DW62" s="53">
        <f t="shared" ref="DW62" si="47">G62+Q62+AA62+AK62+AU62+BE62+BO62+BY62+CI62+CS62+DC62+DM62</f>
        <v>0</v>
      </c>
      <c r="DX62" s="53">
        <f t="shared" ref="DX62" si="48">H62+R62+AB62+AL62+AV62+BF62+BP62+BZ62+CJ62+CT62+DD62+DN62</f>
        <v>0</v>
      </c>
      <c r="DY62" s="53">
        <f t="shared" ref="DY62" si="49">I62+S62+AC62+AM62+AW62+BG62+BQ62+CA62+CK62+CU62+DE62+DO62</f>
        <v>0</v>
      </c>
      <c r="DZ62" s="53">
        <f t="shared" ref="DZ62" si="50">J62+T62+AD62+AN62+AX62+BH62+BR62+CB62+CL62+CV62+DF62+DP62</f>
        <v>0</v>
      </c>
      <c r="EA62" s="108">
        <f t="shared" ref="EA62" si="51">K62+U62+AE62+AO62+AY62+BI62+BS62+CC62+CM62+CW62+DG62+DQ62</f>
        <v>0</v>
      </c>
    </row>
    <row r="63" spans="1:131" ht="12" customHeight="1" x14ac:dyDescent="0.25">
      <c r="A63" s="1" t="s">
        <v>86</v>
      </c>
      <c r="B63" s="198"/>
      <c r="C63" s="199"/>
      <c r="D63" s="199"/>
      <c r="E63" s="199"/>
      <c r="F63" s="199"/>
      <c r="G63" s="199"/>
      <c r="H63" s="199"/>
      <c r="I63" s="199"/>
      <c r="J63" s="199"/>
      <c r="K63" s="200"/>
      <c r="L63" s="26"/>
      <c r="M63" s="27"/>
      <c r="N63" s="27"/>
      <c r="O63" s="27"/>
      <c r="P63" s="27"/>
      <c r="Q63" s="27"/>
      <c r="R63" s="27"/>
      <c r="S63" s="27"/>
      <c r="T63" s="27"/>
      <c r="U63" s="28"/>
      <c r="V63" s="11"/>
      <c r="W63" s="12"/>
      <c r="X63" s="12"/>
      <c r="Y63" s="12"/>
      <c r="Z63" s="12"/>
      <c r="AA63" s="12"/>
      <c r="AB63" s="12"/>
      <c r="AC63" s="12"/>
      <c r="AD63" s="12"/>
      <c r="AE63" s="13"/>
      <c r="AF63" s="131"/>
      <c r="AG63" s="27"/>
      <c r="AH63" s="27"/>
      <c r="AI63" s="27"/>
      <c r="AJ63" s="27"/>
      <c r="AK63" s="27"/>
      <c r="AL63" s="27"/>
      <c r="AM63" s="27"/>
      <c r="AN63" s="27"/>
      <c r="AO63" s="73"/>
      <c r="AP63" s="26"/>
      <c r="AQ63" s="27"/>
      <c r="AR63" s="27"/>
      <c r="AS63" s="27"/>
      <c r="AT63" s="27"/>
      <c r="AU63" s="27"/>
      <c r="AV63" s="27"/>
      <c r="AW63" s="27"/>
      <c r="AX63" s="27"/>
      <c r="AY63" s="28"/>
      <c r="AZ63" s="131"/>
      <c r="BA63" s="27"/>
      <c r="BB63" s="27"/>
      <c r="BC63" s="27"/>
      <c r="BD63" s="27"/>
      <c r="BE63" s="27"/>
      <c r="BF63" s="27"/>
      <c r="BG63" s="27"/>
      <c r="BH63" s="27"/>
      <c r="BI63" s="73"/>
      <c r="BJ63" s="26"/>
      <c r="BK63" s="27"/>
      <c r="BL63" s="27"/>
      <c r="BM63" s="27"/>
      <c r="BN63" s="27"/>
      <c r="BO63" s="27"/>
      <c r="BP63" s="27"/>
      <c r="BQ63" s="27"/>
      <c r="BR63" s="27"/>
      <c r="BS63" s="28"/>
      <c r="BT63" s="131"/>
      <c r="BU63" s="27"/>
      <c r="BV63" s="27"/>
      <c r="BW63" s="27"/>
      <c r="BX63" s="27"/>
      <c r="BY63" s="27"/>
      <c r="BZ63" s="27"/>
      <c r="CA63" s="27"/>
      <c r="CB63" s="27"/>
      <c r="CC63" s="73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si="27"/>
        <v>0</v>
      </c>
      <c r="DS63" s="98">
        <f t="shared" si="27"/>
        <v>0</v>
      </c>
      <c r="DT63" s="98">
        <f t="shared" si="27"/>
        <v>0</v>
      </c>
      <c r="DU63" s="98">
        <f t="shared" si="27"/>
        <v>0</v>
      </c>
      <c r="DV63" s="98">
        <f t="shared" si="27"/>
        <v>0</v>
      </c>
      <c r="DW63" s="98">
        <f t="shared" si="26"/>
        <v>0</v>
      </c>
      <c r="DX63" s="98">
        <f t="shared" si="26"/>
        <v>0</v>
      </c>
      <c r="DY63" s="98">
        <f t="shared" si="26"/>
        <v>0</v>
      </c>
      <c r="DZ63" s="98">
        <f t="shared" si="26"/>
        <v>0</v>
      </c>
      <c r="EA63" s="103">
        <f t="shared" si="26"/>
        <v>0</v>
      </c>
    </row>
    <row r="64" spans="1:131" ht="12" customHeight="1" x14ac:dyDescent="0.25">
      <c r="A64" s="1" t="s">
        <v>87</v>
      </c>
      <c r="B64" s="198"/>
      <c r="C64" s="199"/>
      <c r="D64" s="199"/>
      <c r="E64" s="199"/>
      <c r="F64" s="199"/>
      <c r="G64" s="199"/>
      <c r="H64" s="199"/>
      <c r="I64" s="199"/>
      <c r="J64" s="199"/>
      <c r="K64" s="200"/>
      <c r="L64" s="26"/>
      <c r="M64" s="27"/>
      <c r="N64" s="27"/>
      <c r="O64" s="27"/>
      <c r="P64" s="27"/>
      <c r="Q64" s="27"/>
      <c r="R64" s="27"/>
      <c r="S64" s="27"/>
      <c r="T64" s="27"/>
      <c r="U64" s="28"/>
      <c r="V64" s="11"/>
      <c r="W64" s="12"/>
      <c r="X64" s="12"/>
      <c r="Y64" s="12"/>
      <c r="Z64" s="12"/>
      <c r="AA64" s="12"/>
      <c r="AB64" s="12"/>
      <c r="AC64" s="12"/>
      <c r="AD64" s="12"/>
      <c r="AE64" s="13"/>
      <c r="AF64" s="131"/>
      <c r="AG64" s="27"/>
      <c r="AH64" s="27"/>
      <c r="AI64" s="27"/>
      <c r="AJ64" s="27"/>
      <c r="AK64" s="27"/>
      <c r="AL64" s="27"/>
      <c r="AM64" s="27"/>
      <c r="AN64" s="27"/>
      <c r="AO64" s="73"/>
      <c r="AP64" s="26"/>
      <c r="AQ64" s="27"/>
      <c r="AR64" s="27"/>
      <c r="AS64" s="27"/>
      <c r="AT64" s="27"/>
      <c r="AU64" s="27"/>
      <c r="AV64" s="27"/>
      <c r="AW64" s="27"/>
      <c r="AX64" s="27"/>
      <c r="AY64" s="28"/>
      <c r="AZ64" s="131"/>
      <c r="BA64" s="27"/>
      <c r="BB64" s="27"/>
      <c r="BC64" s="27"/>
      <c r="BD64" s="27"/>
      <c r="BE64" s="27"/>
      <c r="BF64" s="27"/>
      <c r="BG64" s="27"/>
      <c r="BH64" s="27"/>
      <c r="BI64" s="73"/>
      <c r="BJ64" s="26"/>
      <c r="BK64" s="27"/>
      <c r="BL64" s="27"/>
      <c r="BM64" s="27"/>
      <c r="BN64" s="27"/>
      <c r="BO64" s="27"/>
      <c r="BP64" s="27"/>
      <c r="BQ64" s="27"/>
      <c r="BR64" s="27"/>
      <c r="BS64" s="28"/>
      <c r="BT64" s="131"/>
      <c r="BU64" s="27"/>
      <c r="BV64" s="27"/>
      <c r="BW64" s="27"/>
      <c r="BX64" s="27"/>
      <c r="BY64" s="27"/>
      <c r="BZ64" s="27"/>
      <c r="CA64" s="27"/>
      <c r="CB64" s="27"/>
      <c r="CC64" s="73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27"/>
        <v>0</v>
      </c>
      <c r="DS64" s="98">
        <f t="shared" si="27"/>
        <v>0</v>
      </c>
      <c r="DT64" s="98">
        <f t="shared" si="27"/>
        <v>0</v>
      </c>
      <c r="DU64" s="98">
        <f t="shared" si="27"/>
        <v>0</v>
      </c>
      <c r="DV64" s="98">
        <f t="shared" si="27"/>
        <v>0</v>
      </c>
      <c r="DW64" s="98">
        <f t="shared" si="26"/>
        <v>0</v>
      </c>
      <c r="DX64" s="98">
        <f t="shared" si="26"/>
        <v>0</v>
      </c>
      <c r="DY64" s="98">
        <f t="shared" si="26"/>
        <v>0</v>
      </c>
      <c r="DZ64" s="98">
        <f t="shared" si="26"/>
        <v>0</v>
      </c>
      <c r="EA64" s="103">
        <f t="shared" si="26"/>
        <v>0</v>
      </c>
    </row>
    <row r="65" spans="1:131" ht="12" customHeight="1" x14ac:dyDescent="0.25">
      <c r="A65" s="3" t="s">
        <v>88</v>
      </c>
      <c r="B65" s="201"/>
      <c r="C65" s="202"/>
      <c r="D65" s="202"/>
      <c r="E65" s="202"/>
      <c r="F65" s="202"/>
      <c r="G65" s="202"/>
      <c r="H65" s="202"/>
      <c r="I65" s="202"/>
      <c r="J65" s="202"/>
      <c r="K65" s="203"/>
      <c r="L65" s="32"/>
      <c r="M65" s="33"/>
      <c r="N65" s="33"/>
      <c r="O65" s="33"/>
      <c r="P65" s="33"/>
      <c r="Q65" s="33"/>
      <c r="R65" s="33"/>
      <c r="S65" s="33"/>
      <c r="T65" s="33"/>
      <c r="U65" s="34"/>
      <c r="V65" s="17"/>
      <c r="W65" s="18"/>
      <c r="X65" s="18"/>
      <c r="Y65" s="18"/>
      <c r="Z65" s="18"/>
      <c r="AA65" s="18"/>
      <c r="AB65" s="18"/>
      <c r="AC65" s="18"/>
      <c r="AD65" s="18"/>
      <c r="AE65" s="19"/>
      <c r="AF65" s="83"/>
      <c r="AG65" s="33"/>
      <c r="AH65" s="33"/>
      <c r="AI65" s="33"/>
      <c r="AJ65" s="33"/>
      <c r="AK65" s="33"/>
      <c r="AL65" s="33"/>
      <c r="AM65" s="33"/>
      <c r="AN65" s="33"/>
      <c r="AO65" s="74"/>
      <c r="AP65" s="32"/>
      <c r="AQ65" s="33"/>
      <c r="AR65" s="33"/>
      <c r="AS65" s="33"/>
      <c r="AT65" s="33"/>
      <c r="AU65" s="33"/>
      <c r="AV65" s="33"/>
      <c r="AW65" s="33"/>
      <c r="AX65" s="33"/>
      <c r="AY65" s="34"/>
      <c r="AZ65" s="83"/>
      <c r="BA65" s="33"/>
      <c r="BB65" s="33"/>
      <c r="BC65" s="33"/>
      <c r="BD65" s="33"/>
      <c r="BE65" s="33"/>
      <c r="BF65" s="33"/>
      <c r="BG65" s="33"/>
      <c r="BH65" s="33"/>
      <c r="BI65" s="74"/>
      <c r="BJ65" s="32"/>
      <c r="BK65" s="33"/>
      <c r="BL65" s="33"/>
      <c r="BM65" s="33"/>
      <c r="BN65" s="33"/>
      <c r="BO65" s="33"/>
      <c r="BP65" s="33"/>
      <c r="BQ65" s="33"/>
      <c r="BR65" s="33"/>
      <c r="BS65" s="34"/>
      <c r="BT65" s="83"/>
      <c r="BU65" s="33"/>
      <c r="BV65" s="33"/>
      <c r="BW65" s="33"/>
      <c r="BX65" s="33"/>
      <c r="BY65" s="33"/>
      <c r="BZ65" s="33"/>
      <c r="CA65" s="33"/>
      <c r="CB65" s="33"/>
      <c r="CC65" s="74"/>
      <c r="CD65" s="32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9">
        <f>B65+L65+V65+AF65+AP65+AZ65+BJ65+BT65+CD65+CN65+CX65+DH65</f>
        <v>0</v>
      </c>
      <c r="DS65" s="53">
        <f t="shared" si="27"/>
        <v>0</v>
      </c>
      <c r="DT65" s="53">
        <f t="shared" si="27"/>
        <v>0</v>
      </c>
      <c r="DU65" s="53">
        <f t="shared" si="27"/>
        <v>0</v>
      </c>
      <c r="DV65" s="53">
        <f t="shared" si="27"/>
        <v>0</v>
      </c>
      <c r="DW65" s="53">
        <f t="shared" si="26"/>
        <v>0</v>
      </c>
      <c r="DX65" s="53">
        <f t="shared" si="26"/>
        <v>0</v>
      </c>
      <c r="DY65" s="53">
        <f t="shared" si="26"/>
        <v>0</v>
      </c>
      <c r="DZ65" s="53">
        <f t="shared" si="26"/>
        <v>0</v>
      </c>
      <c r="EA65" s="108">
        <f t="shared" si="26"/>
        <v>0</v>
      </c>
    </row>
    <row r="66" spans="1:131" ht="12" customHeight="1" x14ac:dyDescent="0.25">
      <c r="A66" s="1" t="s">
        <v>19</v>
      </c>
      <c r="B66" s="198"/>
      <c r="C66" s="199"/>
      <c r="D66" s="199"/>
      <c r="E66" s="199"/>
      <c r="F66" s="199"/>
      <c r="G66" s="199"/>
      <c r="H66" s="199"/>
      <c r="I66" s="199"/>
      <c r="J66" s="199"/>
      <c r="K66" s="200"/>
      <c r="L66" s="26"/>
      <c r="M66" s="27"/>
      <c r="N66" s="27"/>
      <c r="O66" s="27"/>
      <c r="P66" s="27"/>
      <c r="Q66" s="27"/>
      <c r="R66" s="27"/>
      <c r="S66" s="27"/>
      <c r="T66" s="27"/>
      <c r="U66" s="28"/>
      <c r="V66" s="11"/>
      <c r="W66" s="12"/>
      <c r="X66" s="12"/>
      <c r="Y66" s="12"/>
      <c r="Z66" s="12"/>
      <c r="AA66" s="12"/>
      <c r="AB66" s="12"/>
      <c r="AC66" s="12"/>
      <c r="AD66" s="12"/>
      <c r="AE66" s="13"/>
      <c r="AF66" s="131"/>
      <c r="AG66" s="27"/>
      <c r="AH66" s="27"/>
      <c r="AI66" s="27"/>
      <c r="AJ66" s="27"/>
      <c r="AK66" s="27"/>
      <c r="AL66" s="27"/>
      <c r="AM66" s="27"/>
      <c r="AN66" s="27"/>
      <c r="AO66" s="73"/>
      <c r="AP66" s="26"/>
      <c r="AQ66" s="27"/>
      <c r="AR66" s="27"/>
      <c r="AS66" s="27"/>
      <c r="AT66" s="27"/>
      <c r="AU66" s="27"/>
      <c r="AV66" s="27"/>
      <c r="AW66" s="27"/>
      <c r="AX66" s="27"/>
      <c r="AY66" s="28"/>
      <c r="AZ66" s="131"/>
      <c r="BA66" s="27"/>
      <c r="BB66" s="27"/>
      <c r="BC66" s="27"/>
      <c r="BD66" s="27"/>
      <c r="BE66" s="27"/>
      <c r="BF66" s="27"/>
      <c r="BG66" s="27"/>
      <c r="BH66" s="27"/>
      <c r="BI66" s="73"/>
      <c r="BJ66" s="26"/>
      <c r="BK66" s="27"/>
      <c r="BL66" s="27"/>
      <c r="BM66" s="27"/>
      <c r="BN66" s="27"/>
      <c r="BO66" s="27"/>
      <c r="BP66" s="27"/>
      <c r="BQ66" s="27"/>
      <c r="BR66" s="27"/>
      <c r="BS66" s="28"/>
      <c r="BT66" s="131"/>
      <c r="BU66" s="27"/>
      <c r="BV66" s="27"/>
      <c r="BW66" s="27"/>
      <c r="BX66" s="27"/>
      <c r="BY66" s="27"/>
      <c r="BZ66" s="27"/>
      <c r="CA66" s="27"/>
      <c r="CB66" s="27"/>
      <c r="CC66" s="73"/>
      <c r="CD66" s="26"/>
      <c r="CE66" s="27"/>
      <c r="CF66" s="27"/>
      <c r="CG66" s="27"/>
      <c r="CH66" s="27"/>
      <c r="CI66" s="27"/>
      <c r="CJ66" s="27"/>
      <c r="CK66" s="27"/>
      <c r="CL66" s="27"/>
      <c r="CM66" s="28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27"/>
        <v>0</v>
      </c>
      <c r="DS66" s="98">
        <f t="shared" si="27"/>
        <v>0</v>
      </c>
      <c r="DT66" s="98">
        <f t="shared" si="27"/>
        <v>0</v>
      </c>
      <c r="DU66" s="98">
        <f t="shared" si="27"/>
        <v>0</v>
      </c>
      <c r="DV66" s="98">
        <f t="shared" si="27"/>
        <v>0</v>
      </c>
      <c r="DW66" s="98">
        <f t="shared" si="26"/>
        <v>0</v>
      </c>
      <c r="DX66" s="98">
        <f t="shared" si="26"/>
        <v>0</v>
      </c>
      <c r="DY66" s="98">
        <f t="shared" si="26"/>
        <v>0</v>
      </c>
      <c r="DZ66" s="98">
        <f t="shared" si="26"/>
        <v>0</v>
      </c>
      <c r="EA66" s="103">
        <f t="shared" si="26"/>
        <v>0</v>
      </c>
    </row>
    <row r="67" spans="1:131" ht="12" customHeight="1" x14ac:dyDescent="0.25">
      <c r="A67" s="1" t="s">
        <v>20</v>
      </c>
      <c r="B67" s="198"/>
      <c r="C67" s="199"/>
      <c r="D67" s="199"/>
      <c r="E67" s="199"/>
      <c r="F67" s="199"/>
      <c r="G67" s="199"/>
      <c r="H67" s="199"/>
      <c r="I67" s="199"/>
      <c r="J67" s="199"/>
      <c r="K67" s="200"/>
      <c r="L67" s="26">
        <v>7</v>
      </c>
      <c r="M67" s="27"/>
      <c r="N67" s="27"/>
      <c r="O67" s="27"/>
      <c r="P67" s="27"/>
      <c r="Q67" s="27"/>
      <c r="R67" s="27"/>
      <c r="S67" s="27"/>
      <c r="T67" s="27"/>
      <c r="U67" s="28"/>
      <c r="V67" s="11">
        <v>1</v>
      </c>
      <c r="W67" s="12"/>
      <c r="X67" s="12"/>
      <c r="Y67" s="12"/>
      <c r="Z67" s="12"/>
      <c r="AA67" s="12"/>
      <c r="AB67" s="12"/>
      <c r="AC67" s="12"/>
      <c r="AD67" s="12"/>
      <c r="AE67" s="13"/>
      <c r="AF67" s="131"/>
      <c r="AG67" s="27"/>
      <c r="AH67" s="27"/>
      <c r="AI67" s="27"/>
      <c r="AJ67" s="27"/>
      <c r="AK67" s="27"/>
      <c r="AL67" s="27"/>
      <c r="AM67" s="27"/>
      <c r="AN67" s="27"/>
      <c r="AO67" s="73"/>
      <c r="AP67" s="26"/>
      <c r="AQ67" s="27"/>
      <c r="AR67" s="27"/>
      <c r="AS67" s="27"/>
      <c r="AT67" s="27"/>
      <c r="AU67" s="27"/>
      <c r="AV67" s="27"/>
      <c r="AW67" s="27"/>
      <c r="AX67" s="27"/>
      <c r="AY67" s="28"/>
      <c r="AZ67" s="131"/>
      <c r="BA67" s="27"/>
      <c r="BB67" s="27"/>
      <c r="BC67" s="27"/>
      <c r="BD67" s="27"/>
      <c r="BE67" s="27"/>
      <c r="BF67" s="27"/>
      <c r="BG67" s="27"/>
      <c r="BH67" s="27"/>
      <c r="BI67" s="73"/>
      <c r="BJ67" s="26"/>
      <c r="BK67" s="27"/>
      <c r="BL67" s="27"/>
      <c r="BM67" s="27"/>
      <c r="BN67" s="27"/>
      <c r="BO67" s="27"/>
      <c r="BP67" s="27"/>
      <c r="BQ67" s="27"/>
      <c r="BR67" s="27"/>
      <c r="BS67" s="28"/>
      <c r="BT67" s="131"/>
      <c r="BU67" s="27"/>
      <c r="BV67" s="27"/>
      <c r="BW67" s="27"/>
      <c r="BX67" s="27"/>
      <c r="BY67" s="27"/>
      <c r="BZ67" s="27"/>
      <c r="CA67" s="27"/>
      <c r="CB67" s="27"/>
      <c r="CC67" s="73"/>
      <c r="CD67" s="26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>B67+L67+V67+AF67+AP67+AZ67+BJ67+BT67+CD67+CN67+CX67+DH67</f>
        <v>8</v>
      </c>
      <c r="DS67" s="98">
        <f t="shared" si="27"/>
        <v>0</v>
      </c>
      <c r="DT67" s="98">
        <f t="shared" si="27"/>
        <v>0</v>
      </c>
      <c r="DU67" s="98">
        <f t="shared" si="27"/>
        <v>0</v>
      </c>
      <c r="DV67" s="98">
        <f t="shared" si="27"/>
        <v>0</v>
      </c>
      <c r="DW67" s="98">
        <f t="shared" si="26"/>
        <v>0</v>
      </c>
      <c r="DX67" s="98">
        <f t="shared" si="26"/>
        <v>0</v>
      </c>
      <c r="DY67" s="98">
        <f t="shared" si="26"/>
        <v>0</v>
      </c>
      <c r="DZ67" s="98">
        <f t="shared" si="26"/>
        <v>0</v>
      </c>
      <c r="EA67" s="103">
        <f t="shared" si="26"/>
        <v>0</v>
      </c>
    </row>
    <row r="68" spans="1:131" ht="12" customHeight="1" x14ac:dyDescent="0.25">
      <c r="A68" s="3" t="s">
        <v>46</v>
      </c>
      <c r="B68" s="23">
        <f>B5+B46</f>
        <v>114</v>
      </c>
      <c r="C68" s="76">
        <f t="shared" ref="C68:F68" si="52">C5+C46</f>
        <v>1</v>
      </c>
      <c r="D68" s="76">
        <f t="shared" si="52"/>
        <v>9</v>
      </c>
      <c r="E68" s="76">
        <f t="shared" si="52"/>
        <v>7</v>
      </c>
      <c r="F68" s="76">
        <f t="shared" si="52"/>
        <v>0</v>
      </c>
      <c r="G68" s="399">
        <f>G46+G5</f>
        <v>1123</v>
      </c>
      <c r="H68" s="24">
        <f>H5+H46</f>
        <v>7</v>
      </c>
      <c r="I68" s="24">
        <f t="shared" ref="I68:AJ69" si="53">I5+I46</f>
        <v>695000</v>
      </c>
      <c r="J68" s="24">
        <f t="shared" si="53"/>
        <v>0</v>
      </c>
      <c r="K68" s="25">
        <f t="shared" si="53"/>
        <v>1</v>
      </c>
      <c r="L68" s="147">
        <f t="shared" si="53"/>
        <v>121</v>
      </c>
      <c r="M68" s="24">
        <f t="shared" si="53"/>
        <v>0</v>
      </c>
      <c r="N68" s="24">
        <f t="shared" si="53"/>
        <v>4</v>
      </c>
      <c r="O68" s="24">
        <f t="shared" si="53"/>
        <v>1</v>
      </c>
      <c r="P68" s="24">
        <f t="shared" si="53"/>
        <v>0</v>
      </c>
      <c r="Q68" s="399">
        <f t="shared" si="53"/>
        <v>209</v>
      </c>
      <c r="R68" s="24">
        <f t="shared" si="53"/>
        <v>1</v>
      </c>
      <c r="S68" s="24">
        <f t="shared" si="53"/>
        <v>10000</v>
      </c>
      <c r="T68" s="24">
        <f t="shared" si="53"/>
        <v>0</v>
      </c>
      <c r="U68" s="157">
        <f t="shared" si="53"/>
        <v>0</v>
      </c>
      <c r="V68" s="68">
        <f t="shared" si="53"/>
        <v>115</v>
      </c>
      <c r="W68" s="24">
        <f t="shared" si="53"/>
        <v>0</v>
      </c>
      <c r="X68" s="24">
        <f t="shared" si="53"/>
        <v>6</v>
      </c>
      <c r="Y68" s="24">
        <f t="shared" si="53"/>
        <v>0</v>
      </c>
      <c r="Z68" s="24">
        <f t="shared" si="53"/>
        <v>0</v>
      </c>
      <c r="AA68" s="399">
        <f t="shared" si="53"/>
        <v>356</v>
      </c>
      <c r="AB68" s="24">
        <f t="shared" si="53"/>
        <v>0</v>
      </c>
      <c r="AC68" s="24">
        <f t="shared" si="53"/>
        <v>0</v>
      </c>
      <c r="AD68" s="24">
        <f t="shared" si="53"/>
        <v>0</v>
      </c>
      <c r="AE68" s="25">
        <f t="shared" si="53"/>
        <v>0</v>
      </c>
      <c r="AF68" s="147">
        <f t="shared" si="53"/>
        <v>0</v>
      </c>
      <c r="AG68" s="24">
        <f t="shared" si="53"/>
        <v>0</v>
      </c>
      <c r="AH68" s="24">
        <f t="shared" si="53"/>
        <v>0</v>
      </c>
      <c r="AI68" s="24">
        <f t="shared" si="53"/>
        <v>0</v>
      </c>
      <c r="AJ68" s="24">
        <f t="shared" si="53"/>
        <v>0</v>
      </c>
      <c r="AK68" s="399">
        <f>AK5+AK46</f>
        <v>0</v>
      </c>
      <c r="AL68" s="24">
        <f>AL5+AL46</f>
        <v>0</v>
      </c>
      <c r="AM68" s="24">
        <f t="shared" ref="AM68:AT68" si="54">AM5+AM46</f>
        <v>0</v>
      </c>
      <c r="AN68" s="24">
        <f t="shared" si="54"/>
        <v>0</v>
      </c>
      <c r="AO68" s="157">
        <f t="shared" si="54"/>
        <v>0</v>
      </c>
      <c r="AP68" s="68">
        <f t="shared" si="54"/>
        <v>0</v>
      </c>
      <c r="AQ68" s="24">
        <f t="shared" si="54"/>
        <v>0</v>
      </c>
      <c r="AR68" s="24">
        <f t="shared" si="54"/>
        <v>0</v>
      </c>
      <c r="AS68" s="24">
        <f t="shared" si="54"/>
        <v>0</v>
      </c>
      <c r="AT68" s="24">
        <f t="shared" si="54"/>
        <v>0</v>
      </c>
      <c r="AU68" s="399">
        <f>AU5+AU46</f>
        <v>0</v>
      </c>
      <c r="AV68" s="24">
        <f>AV5+AV46</f>
        <v>0</v>
      </c>
      <c r="AW68" s="24">
        <f t="shared" ref="AW68:BE69" si="55">AW5+AW46</f>
        <v>0</v>
      </c>
      <c r="AX68" s="24">
        <f t="shared" si="55"/>
        <v>0</v>
      </c>
      <c r="AY68" s="25">
        <f t="shared" si="55"/>
        <v>0</v>
      </c>
      <c r="AZ68" s="147">
        <f t="shared" si="55"/>
        <v>0</v>
      </c>
      <c r="BA68" s="24">
        <f t="shared" si="55"/>
        <v>0</v>
      </c>
      <c r="BB68" s="24">
        <f t="shared" si="55"/>
        <v>0</v>
      </c>
      <c r="BC68" s="24">
        <f t="shared" si="55"/>
        <v>0</v>
      </c>
      <c r="BD68" s="24">
        <f t="shared" si="55"/>
        <v>0</v>
      </c>
      <c r="BE68" s="399">
        <f t="shared" si="55"/>
        <v>0</v>
      </c>
      <c r="BF68" s="24">
        <f>BF5+BF46</f>
        <v>0</v>
      </c>
      <c r="BG68" s="24">
        <f t="shared" ref="BG68:BN68" si="56">BG5+BG46</f>
        <v>0</v>
      </c>
      <c r="BH68" s="24">
        <f t="shared" si="56"/>
        <v>0</v>
      </c>
      <c r="BI68" s="157">
        <f t="shared" si="56"/>
        <v>0</v>
      </c>
      <c r="BJ68" s="68">
        <f t="shared" si="56"/>
        <v>0</v>
      </c>
      <c r="BK68" s="24">
        <f t="shared" si="56"/>
        <v>0</v>
      </c>
      <c r="BL68" s="24">
        <f t="shared" si="56"/>
        <v>0</v>
      </c>
      <c r="BM68" s="24">
        <f t="shared" si="56"/>
        <v>0</v>
      </c>
      <c r="BN68" s="24">
        <f t="shared" si="56"/>
        <v>0</v>
      </c>
      <c r="BO68" s="399">
        <f>BO5+BO46</f>
        <v>0</v>
      </c>
      <c r="BP68" s="24">
        <f>BP5+BP46</f>
        <v>0</v>
      </c>
      <c r="BQ68" s="24">
        <f t="shared" ref="BQ68:DP69" si="57">BQ5+BQ46</f>
        <v>0</v>
      </c>
      <c r="BR68" s="24">
        <f t="shared" si="57"/>
        <v>0</v>
      </c>
      <c r="BS68" s="25">
        <f t="shared" si="57"/>
        <v>0</v>
      </c>
      <c r="BT68" s="147">
        <f t="shared" si="57"/>
        <v>0</v>
      </c>
      <c r="BU68" s="24">
        <f t="shared" si="57"/>
        <v>0</v>
      </c>
      <c r="BV68" s="24">
        <f t="shared" si="57"/>
        <v>0</v>
      </c>
      <c r="BW68" s="24">
        <f t="shared" si="57"/>
        <v>0</v>
      </c>
      <c r="BX68" s="24">
        <f t="shared" si="57"/>
        <v>0</v>
      </c>
      <c r="BY68" s="399">
        <f>BY46+BY5</f>
        <v>0</v>
      </c>
      <c r="BZ68" s="24">
        <f t="shared" si="57"/>
        <v>0</v>
      </c>
      <c r="CA68" s="24">
        <f t="shared" si="57"/>
        <v>0</v>
      </c>
      <c r="CB68" s="24">
        <f t="shared" si="57"/>
        <v>0</v>
      </c>
      <c r="CC68" s="157">
        <f t="shared" si="57"/>
        <v>0</v>
      </c>
      <c r="CD68" s="68">
        <f t="shared" si="57"/>
        <v>0</v>
      </c>
      <c r="CE68" s="24">
        <f t="shared" si="57"/>
        <v>0</v>
      </c>
      <c r="CF68" s="24">
        <f t="shared" si="57"/>
        <v>0</v>
      </c>
      <c r="CG68" s="24">
        <f t="shared" si="57"/>
        <v>0</v>
      </c>
      <c r="CH68" s="24">
        <f t="shared" si="57"/>
        <v>0</v>
      </c>
      <c r="CI68" s="399">
        <f t="shared" si="57"/>
        <v>0</v>
      </c>
      <c r="CJ68" s="24">
        <f t="shared" si="57"/>
        <v>0</v>
      </c>
      <c r="CK68" s="24">
        <f t="shared" si="57"/>
        <v>0</v>
      </c>
      <c r="CL68" s="24">
        <f t="shared" si="57"/>
        <v>0</v>
      </c>
      <c r="CM68" s="25">
        <f t="shared" si="57"/>
        <v>0</v>
      </c>
      <c r="CN68" s="68">
        <f t="shared" si="57"/>
        <v>0</v>
      </c>
      <c r="CO68" s="24">
        <f t="shared" si="57"/>
        <v>0</v>
      </c>
      <c r="CP68" s="24">
        <f t="shared" si="57"/>
        <v>0</v>
      </c>
      <c r="CQ68" s="24">
        <f t="shared" si="57"/>
        <v>0</v>
      </c>
      <c r="CR68" s="24">
        <f t="shared" si="57"/>
        <v>0</v>
      </c>
      <c r="CS68" s="399">
        <f t="shared" si="57"/>
        <v>0</v>
      </c>
      <c r="CT68" s="24">
        <f t="shared" si="57"/>
        <v>0</v>
      </c>
      <c r="CU68" s="24">
        <f t="shared" si="57"/>
        <v>0</v>
      </c>
      <c r="CV68" s="24">
        <f t="shared" si="57"/>
        <v>0</v>
      </c>
      <c r="CW68" s="25">
        <f t="shared" si="57"/>
        <v>0</v>
      </c>
      <c r="CX68" s="147">
        <f t="shared" si="57"/>
        <v>0</v>
      </c>
      <c r="CY68" s="24">
        <f t="shared" si="57"/>
        <v>0</v>
      </c>
      <c r="CZ68" s="24">
        <f t="shared" si="57"/>
        <v>0</v>
      </c>
      <c r="DA68" s="24">
        <f t="shared" si="57"/>
        <v>0</v>
      </c>
      <c r="DB68" s="24">
        <f t="shared" si="57"/>
        <v>0</v>
      </c>
      <c r="DC68" s="399">
        <f t="shared" si="57"/>
        <v>0</v>
      </c>
      <c r="DD68" s="24">
        <f t="shared" si="57"/>
        <v>0</v>
      </c>
      <c r="DE68" s="24">
        <f t="shared" si="57"/>
        <v>0</v>
      </c>
      <c r="DF68" s="24">
        <f t="shared" si="57"/>
        <v>0</v>
      </c>
      <c r="DG68" s="25">
        <f t="shared" si="57"/>
        <v>0</v>
      </c>
      <c r="DH68" s="68">
        <f t="shared" si="57"/>
        <v>0</v>
      </c>
      <c r="DI68" s="24">
        <f t="shared" si="57"/>
        <v>0</v>
      </c>
      <c r="DJ68" s="24">
        <f t="shared" si="57"/>
        <v>0</v>
      </c>
      <c r="DK68" s="24">
        <f t="shared" si="57"/>
        <v>0</v>
      </c>
      <c r="DL68" s="24">
        <f t="shared" si="57"/>
        <v>0</v>
      </c>
      <c r="DM68" s="399">
        <f t="shared" si="57"/>
        <v>0</v>
      </c>
      <c r="DN68" s="24">
        <f t="shared" si="57"/>
        <v>0</v>
      </c>
      <c r="DO68" s="24">
        <f t="shared" si="57"/>
        <v>0</v>
      </c>
      <c r="DP68" s="24">
        <f t="shared" si="57"/>
        <v>0</v>
      </c>
      <c r="DQ68" s="25">
        <f>DQ5+DQ46</f>
        <v>0</v>
      </c>
      <c r="DR68" s="9">
        <f>B68+L68+V68+AF68+AP68+AZ68+BJ68+BT68+CD68+CN68+CX68+DH68</f>
        <v>350</v>
      </c>
      <c r="DS68" s="53">
        <f t="shared" si="27"/>
        <v>1</v>
      </c>
      <c r="DT68" s="53">
        <f t="shared" si="27"/>
        <v>19</v>
      </c>
      <c r="DU68" s="53">
        <f t="shared" si="27"/>
        <v>8</v>
      </c>
      <c r="DV68" s="53">
        <f t="shared" si="27"/>
        <v>0</v>
      </c>
      <c r="DW68" s="401">
        <f>SUM(G68+Q68+AA68+AK68+AU68+BE68+BO68+BY68+CI68+CS68+DC68+DM68)</f>
        <v>1688</v>
      </c>
      <c r="DX68" s="53">
        <f t="shared" si="26"/>
        <v>8</v>
      </c>
      <c r="DY68" s="53">
        <f t="shared" si="26"/>
        <v>705000</v>
      </c>
      <c r="DZ68" s="53">
        <f t="shared" si="26"/>
        <v>0</v>
      </c>
      <c r="EA68" s="108">
        <f t="shared" si="26"/>
        <v>1</v>
      </c>
    </row>
    <row r="69" spans="1:131" ht="12" customHeight="1" thickBot="1" x14ac:dyDescent="0.3">
      <c r="A69" s="7" t="s">
        <v>21</v>
      </c>
      <c r="B69" s="419">
        <f>SUM(B68:F68)</f>
        <v>131</v>
      </c>
      <c r="C69" s="397"/>
      <c r="D69" s="397"/>
      <c r="E69" s="397"/>
      <c r="F69" s="397"/>
      <c r="G69" s="400"/>
      <c r="H69" s="397">
        <f>SUM(H68+J68+K68)</f>
        <v>8</v>
      </c>
      <c r="I69" s="397"/>
      <c r="J69" s="397"/>
      <c r="K69" s="398"/>
      <c r="L69" s="420">
        <f>SUM(L68:P68)</f>
        <v>126</v>
      </c>
      <c r="M69" s="397"/>
      <c r="N69" s="397"/>
      <c r="O69" s="397"/>
      <c r="P69" s="397"/>
      <c r="Q69" s="400">
        <f t="shared" si="53"/>
        <v>0</v>
      </c>
      <c r="R69" s="397">
        <f>SUM(R68+T68+U68)</f>
        <v>1</v>
      </c>
      <c r="S69" s="397"/>
      <c r="T69" s="397"/>
      <c r="U69" s="414"/>
      <c r="V69" s="419">
        <f>SUM(V68:Z68)</f>
        <v>121</v>
      </c>
      <c r="W69" s="397"/>
      <c r="X69" s="397"/>
      <c r="Y69" s="397"/>
      <c r="Z69" s="397"/>
      <c r="AA69" s="400">
        <f t="shared" si="53"/>
        <v>0</v>
      </c>
      <c r="AB69" s="397">
        <f>SUM(AB68+AD68+AE68)</f>
        <v>0</v>
      </c>
      <c r="AC69" s="397"/>
      <c r="AD69" s="397"/>
      <c r="AE69" s="398"/>
      <c r="AF69" s="420">
        <f>SUM(AF68:AJ68)</f>
        <v>0</v>
      </c>
      <c r="AG69" s="397"/>
      <c r="AH69" s="397"/>
      <c r="AI69" s="397"/>
      <c r="AJ69" s="397"/>
      <c r="AK69" s="400">
        <f t="shared" ref="AK69" si="58">AK6+AK47</f>
        <v>0</v>
      </c>
      <c r="AL69" s="397">
        <f t="shared" ref="AL69" si="59">SUM(AL68+AN68+AO68)</f>
        <v>0</v>
      </c>
      <c r="AM69" s="397"/>
      <c r="AN69" s="397"/>
      <c r="AO69" s="414"/>
      <c r="AP69" s="419">
        <f t="shared" ref="AP69" si="60">SUM(AP68:AT68)</f>
        <v>0</v>
      </c>
      <c r="AQ69" s="397"/>
      <c r="AR69" s="397"/>
      <c r="AS69" s="397"/>
      <c r="AT69" s="397"/>
      <c r="AU69" s="400">
        <f t="shared" ref="AU69" si="61">AU6+AU47</f>
        <v>0</v>
      </c>
      <c r="AV69" s="397">
        <f t="shared" ref="AV69" si="62">SUM(AV68+AX68+AY68)</f>
        <v>0</v>
      </c>
      <c r="AW69" s="397"/>
      <c r="AX69" s="397"/>
      <c r="AY69" s="398"/>
      <c r="AZ69" s="420">
        <f t="shared" ref="AZ69" si="63">SUM(AZ68:BD68)</f>
        <v>0</v>
      </c>
      <c r="BA69" s="397"/>
      <c r="BB69" s="397"/>
      <c r="BC69" s="397"/>
      <c r="BD69" s="397"/>
      <c r="BE69" s="400">
        <f t="shared" si="55"/>
        <v>0</v>
      </c>
      <c r="BF69" s="397">
        <f t="shared" ref="BF69" si="64">SUM(BF68+BH68+BI68)</f>
        <v>0</v>
      </c>
      <c r="BG69" s="397"/>
      <c r="BH69" s="397"/>
      <c r="BI69" s="414"/>
      <c r="BJ69" s="419">
        <f t="shared" ref="BJ69" si="65">SUM(BJ68:BN68)</f>
        <v>0</v>
      </c>
      <c r="BK69" s="397"/>
      <c r="BL69" s="397"/>
      <c r="BM69" s="397"/>
      <c r="BN69" s="397"/>
      <c r="BO69" s="400">
        <f t="shared" ref="BO69" si="66">BO6+BO47</f>
        <v>0</v>
      </c>
      <c r="BP69" s="397">
        <f t="shared" ref="BP69" si="67">SUM(BP68+BR68+BS68)</f>
        <v>0</v>
      </c>
      <c r="BQ69" s="397"/>
      <c r="BR69" s="397"/>
      <c r="BS69" s="398"/>
      <c r="BT69" s="420">
        <f t="shared" ref="BT69" si="68">SUM(BT68:BX68)</f>
        <v>0</v>
      </c>
      <c r="BU69" s="397"/>
      <c r="BV69" s="397"/>
      <c r="BW69" s="397"/>
      <c r="BX69" s="397"/>
      <c r="BY69" s="400"/>
      <c r="BZ69" s="397">
        <f t="shared" ref="BZ69" si="69">SUM(BZ68+CB68+CC68)</f>
        <v>0</v>
      </c>
      <c r="CA69" s="397"/>
      <c r="CB69" s="397"/>
      <c r="CC69" s="414"/>
      <c r="CD69" s="419">
        <f t="shared" ref="CD69" si="70">SUM(CD68:CH68)</f>
        <v>0</v>
      </c>
      <c r="CE69" s="397"/>
      <c r="CF69" s="397"/>
      <c r="CG69" s="397"/>
      <c r="CH69" s="397"/>
      <c r="CI69" s="400">
        <f t="shared" si="57"/>
        <v>0</v>
      </c>
      <c r="CJ69" s="397">
        <f t="shared" ref="CJ69" si="71">SUM(CJ68+CL68+CM68)</f>
        <v>0</v>
      </c>
      <c r="CK69" s="397"/>
      <c r="CL69" s="397"/>
      <c r="CM69" s="398"/>
      <c r="CN69" s="419">
        <f t="shared" ref="CN69" si="72">SUM(CN68:CR68)</f>
        <v>0</v>
      </c>
      <c r="CO69" s="397"/>
      <c r="CP69" s="397"/>
      <c r="CQ69" s="397"/>
      <c r="CR69" s="397"/>
      <c r="CS69" s="400">
        <f t="shared" si="57"/>
        <v>0</v>
      </c>
      <c r="CT69" s="397">
        <f t="shared" ref="CT69" si="73">SUM(CT68+CV68+CW68)</f>
        <v>0</v>
      </c>
      <c r="CU69" s="397"/>
      <c r="CV69" s="397"/>
      <c r="CW69" s="398"/>
      <c r="CX69" s="420">
        <f t="shared" ref="CX69" si="74">SUM(CX68:DB68)</f>
        <v>0</v>
      </c>
      <c r="CY69" s="397"/>
      <c r="CZ69" s="397"/>
      <c r="DA69" s="397"/>
      <c r="DB69" s="397"/>
      <c r="DC69" s="400">
        <f t="shared" si="57"/>
        <v>0</v>
      </c>
      <c r="DD69" s="397">
        <f t="shared" ref="DD69" si="75">SUM(DD68+DF68+DG68)</f>
        <v>0</v>
      </c>
      <c r="DE69" s="397"/>
      <c r="DF69" s="397"/>
      <c r="DG69" s="398"/>
      <c r="DH69" s="419">
        <f t="shared" ref="DH69" si="76">SUM(DH68:DL68)</f>
        <v>0</v>
      </c>
      <c r="DI69" s="397"/>
      <c r="DJ69" s="397"/>
      <c r="DK69" s="397"/>
      <c r="DL69" s="397"/>
      <c r="DM69" s="400">
        <f t="shared" si="57"/>
        <v>0</v>
      </c>
      <c r="DN69" s="397">
        <f t="shared" ref="DN69" si="77">SUM(DN68+DP68+DQ68)</f>
        <v>0</v>
      </c>
      <c r="DO69" s="397"/>
      <c r="DP69" s="397"/>
      <c r="DQ69" s="398"/>
      <c r="DR69" s="391">
        <f t="shared" ref="DR69" si="78">SUM(DR68:DV68)</f>
        <v>378</v>
      </c>
      <c r="DS69" s="392"/>
      <c r="DT69" s="392"/>
      <c r="DU69" s="392"/>
      <c r="DV69" s="392"/>
      <c r="DW69" s="402"/>
      <c r="DX69" s="392">
        <f t="shared" ref="DX69" si="79">SUM(DX68+DZ68+EA68)</f>
        <v>9</v>
      </c>
      <c r="DY69" s="392"/>
      <c r="DZ69" s="392"/>
      <c r="EA69" s="396"/>
    </row>
    <row r="70" spans="1:131" ht="12" customHeight="1" x14ac:dyDescent="0.25">
      <c r="A70" s="144" t="s">
        <v>22</v>
      </c>
      <c r="B70" s="393">
        <f>G44+G45</f>
        <v>1123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5">
        <f t="shared" ref="L70" si="80">Q44+Q45</f>
        <v>209</v>
      </c>
      <c r="M70" s="376"/>
      <c r="N70" s="376"/>
      <c r="O70" s="376"/>
      <c r="P70" s="376"/>
      <c r="Q70" s="376"/>
      <c r="R70" s="376"/>
      <c r="S70" s="376"/>
      <c r="T70" s="376"/>
      <c r="U70" s="412"/>
      <c r="V70" s="393">
        <f t="shared" ref="V70" si="81">AA44+AA45</f>
        <v>356</v>
      </c>
      <c r="W70" s="376"/>
      <c r="X70" s="376"/>
      <c r="Y70" s="376"/>
      <c r="Z70" s="376"/>
      <c r="AA70" s="376"/>
      <c r="AB70" s="376"/>
      <c r="AC70" s="376"/>
      <c r="AD70" s="376"/>
      <c r="AE70" s="394"/>
      <c r="AF70" s="395">
        <f t="shared" ref="AF70" si="82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412"/>
      <c r="AP70" s="393">
        <f t="shared" ref="AP70" si="83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394"/>
      <c r="AZ70" s="395">
        <f t="shared" ref="AZ70" si="84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412"/>
      <c r="BJ70" s="393">
        <f t="shared" ref="BJ70" si="85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394"/>
      <c r="BT70" s="395">
        <f t="shared" ref="BT70" si="86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412"/>
      <c r="CD70" s="393">
        <f t="shared" ref="CD70" si="87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>
        <f t="shared" ref="CN70" si="88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89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90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1688</v>
      </c>
      <c r="DS70" s="376"/>
      <c r="DT70" s="376"/>
      <c r="DU70" s="376"/>
      <c r="DV70" s="376"/>
      <c r="DW70" s="376"/>
      <c r="DX70" s="376"/>
      <c r="DY70" s="376"/>
      <c r="DZ70" s="376"/>
      <c r="EA70" s="376"/>
    </row>
    <row r="71" spans="1:131" ht="12" customHeight="1" x14ac:dyDescent="0.25">
      <c r="A71" s="145" t="s">
        <v>62</v>
      </c>
      <c r="B71" s="387">
        <f>SUM(H68+J68+K68)</f>
        <v>8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90">
        <f t="shared" ref="L71" si="91">SUM(R68+T68+U68)</f>
        <v>1</v>
      </c>
      <c r="M71" s="388"/>
      <c r="N71" s="388"/>
      <c r="O71" s="388"/>
      <c r="P71" s="388"/>
      <c r="Q71" s="388"/>
      <c r="R71" s="388"/>
      <c r="S71" s="388"/>
      <c r="T71" s="388"/>
      <c r="U71" s="413"/>
      <c r="V71" s="387">
        <f t="shared" ref="V71" si="92">SUM(AB68+AD68+AE68)</f>
        <v>0</v>
      </c>
      <c r="W71" s="388"/>
      <c r="X71" s="388"/>
      <c r="Y71" s="388"/>
      <c r="Z71" s="388"/>
      <c r="AA71" s="388"/>
      <c r="AB71" s="388"/>
      <c r="AC71" s="388"/>
      <c r="AD71" s="388"/>
      <c r="AE71" s="389"/>
      <c r="AF71" s="390">
        <f t="shared" ref="AF71" si="93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413"/>
      <c r="AP71" s="387">
        <f t="shared" ref="AP71" si="94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389"/>
      <c r="AZ71" s="390">
        <f t="shared" ref="AZ71" si="95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413"/>
      <c r="BJ71" s="387">
        <f t="shared" ref="BJ71" si="96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389"/>
      <c r="BT71" s="390">
        <f t="shared" ref="BT71" si="97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413"/>
      <c r="CD71" s="387">
        <f t="shared" ref="CD71" si="98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99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100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101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9</v>
      </c>
      <c r="DS71" s="388"/>
      <c r="DT71" s="388"/>
      <c r="DU71" s="388"/>
      <c r="DV71" s="388"/>
      <c r="DW71" s="388"/>
      <c r="DX71" s="388"/>
      <c r="DY71" s="388"/>
      <c r="DZ71" s="388"/>
      <c r="EA71" s="388"/>
    </row>
    <row r="72" spans="1:131" ht="12" customHeight="1" x14ac:dyDescent="0.25">
      <c r="A72" s="1" t="s">
        <v>74</v>
      </c>
      <c r="B72" s="382">
        <f>H46+H5</f>
        <v>7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5">
        <f t="shared" ref="L72" si="102">R46+R5</f>
        <v>1</v>
      </c>
      <c r="M72" s="383"/>
      <c r="N72" s="383"/>
      <c r="O72" s="383"/>
      <c r="P72" s="383"/>
      <c r="Q72" s="383"/>
      <c r="R72" s="383"/>
      <c r="S72" s="383"/>
      <c r="T72" s="383"/>
      <c r="U72" s="410"/>
      <c r="V72" s="382">
        <f t="shared" ref="V72" si="103">AB46+AB5</f>
        <v>0</v>
      </c>
      <c r="W72" s="383"/>
      <c r="X72" s="383"/>
      <c r="Y72" s="383"/>
      <c r="Z72" s="383"/>
      <c r="AA72" s="383"/>
      <c r="AB72" s="383"/>
      <c r="AC72" s="383"/>
      <c r="AD72" s="383"/>
      <c r="AE72" s="384"/>
      <c r="AF72" s="385">
        <f t="shared" ref="AF72" si="104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410"/>
      <c r="AP72" s="382">
        <f t="shared" ref="AP72" si="105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384"/>
      <c r="AZ72" s="385">
        <f t="shared" ref="AZ72" si="106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410"/>
      <c r="BJ72" s="382">
        <f t="shared" ref="BJ72" si="107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384"/>
      <c r="BT72" s="385">
        <f t="shared" ref="BT72" si="108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410"/>
      <c r="CD72" s="382">
        <f t="shared" ref="CD72" si="109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384"/>
      <c r="CN72" s="382">
        <f t="shared" ref="CN72" si="110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111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112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113">B72+L72+V72+AF72+AP72+AZ72+BJ72+BT72+CD72+CN72+CX72+DH72</f>
        <v>8</v>
      </c>
      <c r="DS72" s="386"/>
      <c r="DT72" s="386"/>
      <c r="DU72" s="386"/>
      <c r="DV72" s="386"/>
      <c r="DW72" s="386"/>
      <c r="DX72" s="386"/>
      <c r="DY72" s="386"/>
      <c r="DZ72" s="386"/>
      <c r="EA72" s="386"/>
    </row>
    <row r="73" spans="1:131" ht="12" customHeight="1" x14ac:dyDescent="0.25">
      <c r="A73" s="1" t="s">
        <v>23</v>
      </c>
      <c r="B73" s="382">
        <f>I46+I5</f>
        <v>695000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5">
        <f t="shared" ref="L73" si="114">S46+S5</f>
        <v>10000</v>
      </c>
      <c r="M73" s="383"/>
      <c r="N73" s="383"/>
      <c r="O73" s="383"/>
      <c r="P73" s="383"/>
      <c r="Q73" s="383"/>
      <c r="R73" s="383"/>
      <c r="S73" s="383"/>
      <c r="T73" s="383"/>
      <c r="U73" s="410"/>
      <c r="V73" s="382">
        <f t="shared" ref="V73" si="115">AC46+AC5</f>
        <v>0</v>
      </c>
      <c r="W73" s="383"/>
      <c r="X73" s="383"/>
      <c r="Y73" s="383"/>
      <c r="Z73" s="383"/>
      <c r="AA73" s="383"/>
      <c r="AB73" s="383"/>
      <c r="AC73" s="383"/>
      <c r="AD73" s="383"/>
      <c r="AE73" s="384"/>
      <c r="AF73" s="385">
        <f t="shared" ref="AF73" si="116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410"/>
      <c r="AP73" s="382">
        <f t="shared" ref="AP73" si="117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384"/>
      <c r="AZ73" s="385">
        <f t="shared" ref="AZ73" si="118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410"/>
      <c r="BJ73" s="382">
        <f t="shared" ref="BJ73" si="119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384"/>
      <c r="BT73" s="385">
        <f t="shared" ref="BT73" si="120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410"/>
      <c r="CD73" s="382">
        <f t="shared" ref="CD73" si="121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384"/>
      <c r="CN73" s="382">
        <f t="shared" ref="CN73" si="122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123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124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113"/>
        <v>705000</v>
      </c>
      <c r="DS73" s="386"/>
      <c r="DT73" s="386"/>
      <c r="DU73" s="386"/>
      <c r="DV73" s="386"/>
      <c r="DW73" s="386"/>
      <c r="DX73" s="386"/>
      <c r="DY73" s="386"/>
      <c r="DZ73" s="386"/>
      <c r="EA73" s="386"/>
    </row>
    <row r="74" spans="1:131" ht="12" customHeight="1" x14ac:dyDescent="0.25">
      <c r="A74" s="1" t="s">
        <v>40</v>
      </c>
      <c r="B74" s="382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85">
        <f t="shared" ref="L74" si="125">T5+T46</f>
        <v>0</v>
      </c>
      <c r="M74" s="383"/>
      <c r="N74" s="383"/>
      <c r="O74" s="383"/>
      <c r="P74" s="383"/>
      <c r="Q74" s="383"/>
      <c r="R74" s="383"/>
      <c r="S74" s="383"/>
      <c r="T74" s="383"/>
      <c r="U74" s="410"/>
      <c r="V74" s="382">
        <f t="shared" ref="V74" si="126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384"/>
      <c r="AF74" s="385">
        <f t="shared" ref="AF74" si="127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410"/>
      <c r="AP74" s="382">
        <f t="shared" ref="AP74" si="128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384"/>
      <c r="AZ74" s="385">
        <f t="shared" ref="AZ74" si="129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410"/>
      <c r="BJ74" s="382">
        <f t="shared" ref="BJ74" si="130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384"/>
      <c r="BT74" s="385">
        <f t="shared" ref="BT74" si="131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410"/>
      <c r="CD74" s="382">
        <f t="shared" ref="CD74" si="132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384"/>
      <c r="CN74" s="382">
        <f t="shared" ref="CN74" si="133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134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135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113"/>
        <v>0</v>
      </c>
      <c r="DS74" s="386"/>
      <c r="DT74" s="386"/>
      <c r="DU74" s="386"/>
      <c r="DV74" s="386"/>
      <c r="DW74" s="386"/>
      <c r="DX74" s="386"/>
      <c r="DY74" s="386"/>
      <c r="DZ74" s="386"/>
      <c r="EA74" s="386"/>
    </row>
    <row r="75" spans="1:131" ht="12" customHeight="1" thickBot="1" x14ac:dyDescent="0.3">
      <c r="A75" s="67" t="s">
        <v>24</v>
      </c>
      <c r="B75" s="377">
        <f>K46+K5</f>
        <v>1</v>
      </c>
      <c r="C75" s="378"/>
      <c r="D75" s="378"/>
      <c r="E75" s="378"/>
      <c r="F75" s="378"/>
      <c r="G75" s="378"/>
      <c r="H75" s="378"/>
      <c r="I75" s="378"/>
      <c r="J75" s="378"/>
      <c r="K75" s="379"/>
      <c r="L75" s="380">
        <f t="shared" ref="L75" si="136">U46+U5</f>
        <v>0</v>
      </c>
      <c r="M75" s="378"/>
      <c r="N75" s="378"/>
      <c r="O75" s="378"/>
      <c r="P75" s="378"/>
      <c r="Q75" s="378"/>
      <c r="R75" s="378"/>
      <c r="S75" s="378"/>
      <c r="T75" s="378"/>
      <c r="U75" s="411"/>
      <c r="V75" s="377">
        <f t="shared" ref="V75" si="137">AE46+AE5</f>
        <v>0</v>
      </c>
      <c r="W75" s="378"/>
      <c r="X75" s="378"/>
      <c r="Y75" s="378"/>
      <c r="Z75" s="378"/>
      <c r="AA75" s="378"/>
      <c r="AB75" s="378"/>
      <c r="AC75" s="378"/>
      <c r="AD75" s="378"/>
      <c r="AE75" s="379"/>
      <c r="AF75" s="380">
        <f t="shared" ref="AF75" si="138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411"/>
      <c r="AP75" s="377">
        <f t="shared" ref="AP75" si="139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379"/>
      <c r="AZ75" s="380">
        <f t="shared" ref="AZ75" si="140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411"/>
      <c r="BJ75" s="377">
        <f t="shared" ref="BJ75" si="141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379"/>
      <c r="BT75" s="380">
        <f t="shared" ref="BT75" si="142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411"/>
      <c r="CD75" s="377">
        <f t="shared" ref="CD75" si="143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379"/>
      <c r="CN75" s="377">
        <f t="shared" ref="CN75" si="144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145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146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1</v>
      </c>
      <c r="DS75" s="381"/>
      <c r="DT75" s="381"/>
      <c r="DU75" s="381"/>
      <c r="DV75" s="381"/>
      <c r="DW75" s="381"/>
      <c r="DX75" s="381"/>
      <c r="DY75" s="381"/>
      <c r="DZ75" s="381"/>
      <c r="EA75" s="381"/>
    </row>
    <row r="76" spans="1:131" ht="18" customHeight="1" x14ac:dyDescent="0.25">
      <c r="CX76" s="467"/>
      <c r="CY76" s="467"/>
      <c r="CZ76" s="467"/>
      <c r="DA76" s="467"/>
      <c r="DB76" s="467"/>
      <c r="DC76" s="467"/>
      <c r="DD76" s="467"/>
      <c r="DE76" s="467"/>
      <c r="DF76" s="467"/>
      <c r="DG76" s="467"/>
    </row>
    <row r="77" spans="1:131" ht="12" customHeight="1" x14ac:dyDescent="0.25">
      <c r="CX77" s="285"/>
      <c r="CY77" s="285"/>
      <c r="CZ77" s="285"/>
      <c r="DA77" s="285"/>
      <c r="DB77" s="285"/>
      <c r="DC77" s="285"/>
      <c r="DD77" s="285"/>
      <c r="DE77" s="285"/>
      <c r="DF77" s="285"/>
      <c r="DG77" s="285"/>
    </row>
    <row r="78" spans="1:131" ht="12" customHeight="1" x14ac:dyDescent="0.25"/>
    <row r="79" spans="1:131" ht="12" customHeight="1" x14ac:dyDescent="0.25"/>
    <row r="80" spans="1:131" ht="12" customHeight="1" x14ac:dyDescent="0.25"/>
  </sheetData>
  <mergeCells count="172">
    <mergeCell ref="CX76:DG76"/>
    <mergeCell ref="BT2:CC2"/>
    <mergeCell ref="BF3:BI3"/>
    <mergeCell ref="B2:K2"/>
    <mergeCell ref="L2:U2"/>
    <mergeCell ref="V2:AE2"/>
    <mergeCell ref="AF2:AO2"/>
    <mergeCell ref="AP2:AY2"/>
    <mergeCell ref="AZ2:BI2"/>
    <mergeCell ref="BJ2:BS2"/>
    <mergeCell ref="CJ3:CM3"/>
    <mergeCell ref="CD2:CM2"/>
    <mergeCell ref="CN2:CW2"/>
    <mergeCell ref="CX2:DG2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DW3:DW4"/>
    <mergeCell ref="DX3:EA3"/>
    <mergeCell ref="CO3:CR3"/>
    <mergeCell ref="CS3:CS4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DS3:DV3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DH69:DL69"/>
    <mergeCell ref="DN69:DQ69"/>
    <mergeCell ref="DR69:DV69"/>
    <mergeCell ref="B69:F69"/>
    <mergeCell ref="B71:K71"/>
    <mergeCell ref="L71:U71"/>
    <mergeCell ref="V71:AE71"/>
    <mergeCell ref="AF71:AO71"/>
    <mergeCell ref="AP71:AY71"/>
    <mergeCell ref="AZ71:BI71"/>
    <mergeCell ref="BJ71:BS71"/>
    <mergeCell ref="BT71:CC71"/>
    <mergeCell ref="CD71:CM71"/>
    <mergeCell ref="CX73:DG73"/>
    <mergeCell ref="DH73:DQ73"/>
    <mergeCell ref="DR73:EA73"/>
    <mergeCell ref="B74:K74"/>
    <mergeCell ref="L74:U74"/>
    <mergeCell ref="V74:AE74"/>
    <mergeCell ref="AF74:AO74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DR72:EA72"/>
    <mergeCell ref="L73:U73"/>
    <mergeCell ref="V73:AE73"/>
    <mergeCell ref="AF73:AO73"/>
    <mergeCell ref="AP73:AY73"/>
    <mergeCell ref="AZ73:BI73"/>
    <mergeCell ref="BJ73:BS73"/>
    <mergeCell ref="BT73:CC73"/>
    <mergeCell ref="CD73:CM73"/>
    <mergeCell ref="CN73:CW73"/>
    <mergeCell ref="A1:EA1"/>
    <mergeCell ref="AP74:AY74"/>
    <mergeCell ref="AZ74:BI74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  <mergeCell ref="BJ74:BS74"/>
    <mergeCell ref="BT74:CC74"/>
    <mergeCell ref="CD74:CM74"/>
    <mergeCell ref="CN74:CW74"/>
    <mergeCell ref="CX74:DG74"/>
    <mergeCell ref="DH74:DQ74"/>
    <mergeCell ref="DR74:EA74"/>
    <mergeCell ref="B73:K7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5"/>
  <sheetViews>
    <sheetView zoomScaleNormal="100" workbookViewId="0">
      <pane xSplit="1" topLeftCell="CI1" activePane="topRight" state="frozen"/>
      <selection pane="topRight" activeCell="EB13" sqref="EB13"/>
    </sheetView>
  </sheetViews>
  <sheetFormatPr defaultRowHeight="15" x14ac:dyDescent="0.25"/>
  <cols>
    <col min="1" max="1" width="24.5703125" customWidth="1"/>
    <col min="2" max="121" width="3.7109375" hidden="1" customWidth="1"/>
    <col min="122" max="131" width="4.7109375" customWidth="1"/>
    <col min="132" max="132" width="32" customWidth="1"/>
  </cols>
  <sheetData>
    <row r="1" spans="1:131" ht="15.75" thickBot="1" x14ac:dyDescent="0.3">
      <c r="A1" s="373" t="s">
        <v>102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</row>
    <row r="2" spans="1:131" ht="20.100000000000001" customHeight="1" thickBot="1" x14ac:dyDescent="0.3">
      <c r="A2" s="65" t="s">
        <v>92</v>
      </c>
      <c r="B2" s="417" t="s">
        <v>50</v>
      </c>
      <c r="C2" s="403"/>
      <c r="D2" s="403"/>
      <c r="E2" s="403"/>
      <c r="F2" s="403"/>
      <c r="G2" s="403"/>
      <c r="H2" s="403"/>
      <c r="I2" s="403"/>
      <c r="J2" s="403"/>
      <c r="K2" s="404"/>
      <c r="L2" s="415" t="s">
        <v>51</v>
      </c>
      <c r="M2" s="403"/>
      <c r="N2" s="403"/>
      <c r="O2" s="403"/>
      <c r="P2" s="403"/>
      <c r="Q2" s="403"/>
      <c r="R2" s="403"/>
      <c r="S2" s="403"/>
      <c r="T2" s="403"/>
      <c r="U2" s="416"/>
      <c r="V2" s="417" t="s">
        <v>52</v>
      </c>
      <c r="W2" s="403"/>
      <c r="X2" s="403"/>
      <c r="Y2" s="403"/>
      <c r="Z2" s="403"/>
      <c r="AA2" s="403"/>
      <c r="AB2" s="403"/>
      <c r="AC2" s="403"/>
      <c r="AD2" s="403"/>
      <c r="AE2" s="404"/>
      <c r="AF2" s="415" t="s">
        <v>53</v>
      </c>
      <c r="AG2" s="403"/>
      <c r="AH2" s="403"/>
      <c r="AI2" s="403"/>
      <c r="AJ2" s="403"/>
      <c r="AK2" s="403"/>
      <c r="AL2" s="403"/>
      <c r="AM2" s="403"/>
      <c r="AN2" s="403"/>
      <c r="AO2" s="416"/>
      <c r="AP2" s="417" t="s">
        <v>54</v>
      </c>
      <c r="AQ2" s="403"/>
      <c r="AR2" s="403"/>
      <c r="AS2" s="403"/>
      <c r="AT2" s="403"/>
      <c r="AU2" s="403"/>
      <c r="AV2" s="403"/>
      <c r="AW2" s="403"/>
      <c r="AX2" s="403"/>
      <c r="AY2" s="404"/>
      <c r="AZ2" s="415" t="s">
        <v>55</v>
      </c>
      <c r="BA2" s="403"/>
      <c r="BB2" s="403"/>
      <c r="BC2" s="403"/>
      <c r="BD2" s="403"/>
      <c r="BE2" s="403"/>
      <c r="BF2" s="403"/>
      <c r="BG2" s="403"/>
      <c r="BH2" s="403"/>
      <c r="BI2" s="416"/>
      <c r="BJ2" s="417" t="s">
        <v>56</v>
      </c>
      <c r="BK2" s="403"/>
      <c r="BL2" s="403"/>
      <c r="BM2" s="403"/>
      <c r="BN2" s="403"/>
      <c r="BO2" s="403"/>
      <c r="BP2" s="403"/>
      <c r="BQ2" s="403"/>
      <c r="BR2" s="403"/>
      <c r="BS2" s="404"/>
      <c r="BT2" s="415" t="s">
        <v>57</v>
      </c>
      <c r="BU2" s="403"/>
      <c r="BV2" s="403"/>
      <c r="BW2" s="403"/>
      <c r="BX2" s="403"/>
      <c r="BY2" s="403"/>
      <c r="BZ2" s="403"/>
      <c r="CA2" s="403"/>
      <c r="CB2" s="403"/>
      <c r="CC2" s="416"/>
      <c r="CD2" s="417" t="s">
        <v>58</v>
      </c>
      <c r="CE2" s="403"/>
      <c r="CF2" s="403"/>
      <c r="CG2" s="403"/>
      <c r="CH2" s="403"/>
      <c r="CI2" s="403"/>
      <c r="CJ2" s="403"/>
      <c r="CK2" s="403"/>
      <c r="CL2" s="403"/>
      <c r="CM2" s="404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</row>
    <row r="3" spans="1:131" ht="20.100000000000001" customHeight="1" x14ac:dyDescent="0.25">
      <c r="A3" s="374" t="s">
        <v>45</v>
      </c>
      <c r="B3" s="8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09"/>
      <c r="L3" s="81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18"/>
      <c r="V3" s="8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09"/>
      <c r="AF3" s="81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18"/>
      <c r="AP3" s="8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09"/>
      <c r="AZ3" s="81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18"/>
      <c r="BJ3" s="8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09"/>
      <c r="BT3" s="81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18"/>
      <c r="CD3" s="8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09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</row>
    <row r="4" spans="1:131" ht="24.95" customHeight="1" thickBot="1" x14ac:dyDescent="0.3">
      <c r="A4" s="375"/>
      <c r="B4" s="54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56" t="s">
        <v>39</v>
      </c>
      <c r="L4" s="82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155" t="s">
        <v>39</v>
      </c>
      <c r="V4" s="54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56" t="s">
        <v>39</v>
      </c>
      <c r="AF4" s="82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155" t="s">
        <v>39</v>
      </c>
      <c r="AP4" s="54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56" t="s">
        <v>39</v>
      </c>
      <c r="AZ4" s="82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155" t="s">
        <v>39</v>
      </c>
      <c r="BJ4" s="54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56" t="s">
        <v>39</v>
      </c>
      <c r="BT4" s="82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155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</row>
    <row r="5" spans="1:131" ht="12" customHeight="1" x14ac:dyDescent="0.25">
      <c r="A5" s="110" t="s">
        <v>0</v>
      </c>
      <c r="B5" s="100">
        <f>B6+B7+B8+B9+B10+B11+B12+B13+B14+B15+B16+B17+B18+B19+B20+B21+B22+B23+B24+B25+B26+B27+B28+B29+B30+B31+B32+B33+B34+B40+B41+B42+B43+B44+B45</f>
        <v>98</v>
      </c>
      <c r="C5" s="77">
        <f t="shared" ref="C5:BN5" si="0">C6+C7+C8+C9+C10+C11+C12+C13+C14+C15+C16+C17+C18+C19+C20+C21+C22+C23+C24+C25+C26+C27+C28+C29+C30+C31+C32+C33+C34+C40+C41+C42+C43+C44+C45</f>
        <v>0</v>
      </c>
      <c r="D5" s="77">
        <f t="shared" si="0"/>
        <v>0</v>
      </c>
      <c r="E5" s="77">
        <f t="shared" si="0"/>
        <v>0</v>
      </c>
      <c r="F5" s="77">
        <f t="shared" si="0"/>
        <v>0</v>
      </c>
      <c r="G5" s="77">
        <f t="shared" si="0"/>
        <v>299</v>
      </c>
      <c r="H5" s="77">
        <f t="shared" si="0"/>
        <v>0</v>
      </c>
      <c r="I5" s="77">
        <f t="shared" si="0"/>
        <v>0</v>
      </c>
      <c r="J5" s="77">
        <f t="shared" si="0"/>
        <v>0</v>
      </c>
      <c r="K5" s="78">
        <f t="shared" si="0"/>
        <v>0</v>
      </c>
      <c r="L5" s="101">
        <f t="shared" si="0"/>
        <v>115</v>
      </c>
      <c r="M5" s="77">
        <f t="shared" si="0"/>
        <v>0</v>
      </c>
      <c r="N5" s="77">
        <f t="shared" si="0"/>
        <v>1</v>
      </c>
      <c r="O5" s="77">
        <f t="shared" si="0"/>
        <v>1</v>
      </c>
      <c r="P5" s="77">
        <f t="shared" si="0"/>
        <v>0</v>
      </c>
      <c r="Q5" s="77">
        <f t="shared" si="0"/>
        <v>147</v>
      </c>
      <c r="R5" s="77">
        <f t="shared" si="0"/>
        <v>0</v>
      </c>
      <c r="S5" s="77">
        <f t="shared" si="0"/>
        <v>0</v>
      </c>
      <c r="T5" s="77">
        <f t="shared" si="0"/>
        <v>0</v>
      </c>
      <c r="U5" s="79">
        <f t="shared" si="0"/>
        <v>0</v>
      </c>
      <c r="V5" s="100">
        <f t="shared" si="0"/>
        <v>96</v>
      </c>
      <c r="W5" s="77">
        <f t="shared" si="0"/>
        <v>0</v>
      </c>
      <c r="X5" s="77">
        <f t="shared" si="0"/>
        <v>0</v>
      </c>
      <c r="Y5" s="77">
        <f t="shared" si="0"/>
        <v>0</v>
      </c>
      <c r="Z5" s="77">
        <f t="shared" si="0"/>
        <v>0</v>
      </c>
      <c r="AA5" s="77">
        <f t="shared" si="0"/>
        <v>179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8">
        <f t="shared" si="0"/>
        <v>0</v>
      </c>
      <c r="AF5" s="101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9">
        <f t="shared" si="0"/>
        <v>0</v>
      </c>
      <c r="AP5" s="100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8">
        <f t="shared" si="0"/>
        <v>0</v>
      </c>
      <c r="AZ5" s="101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9">
        <f t="shared" si="0"/>
        <v>0</v>
      </c>
      <c r="BJ5" s="100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8">
        <f t="shared" si="1"/>
        <v>0</v>
      </c>
      <c r="BT5" s="101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9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309</v>
      </c>
      <c r="DS5" s="77">
        <f t="shared" si="1"/>
        <v>0</v>
      </c>
      <c r="DT5" s="77">
        <f t="shared" si="1"/>
        <v>1</v>
      </c>
      <c r="DU5" s="77">
        <f t="shared" si="1"/>
        <v>1</v>
      </c>
      <c r="DV5" s="77">
        <f t="shared" si="1"/>
        <v>0</v>
      </c>
      <c r="DW5" s="77">
        <f t="shared" si="1"/>
        <v>625</v>
      </c>
      <c r="DX5" s="77">
        <f t="shared" si="1"/>
        <v>0</v>
      </c>
      <c r="DY5" s="77">
        <f t="shared" si="1"/>
        <v>0</v>
      </c>
      <c r="DZ5" s="77">
        <f t="shared" si="1"/>
        <v>0</v>
      </c>
      <c r="EA5" s="78">
        <f t="shared" ref="EA5" si="2">EA6+EA7+EA8+EA9+EA10+EA11+EA12+EA13+EA14+EA15+EA16+EA17+EA18+EA19+EA20+EA21+EA22+EA23+EA24+EA25+EA26+EA27+EA28+EA29+EA30+EA31+EA32+EA33+EA34+EA40+EA41+EA42+EA43+EA44+EA45</f>
        <v>0</v>
      </c>
    </row>
    <row r="6" spans="1:131" ht="12" customHeight="1" x14ac:dyDescent="0.25">
      <c r="A6" s="1" t="s">
        <v>3</v>
      </c>
      <c r="B6" s="26"/>
      <c r="C6" s="27"/>
      <c r="D6" s="27"/>
      <c r="E6" s="27"/>
      <c r="F6" s="27"/>
      <c r="G6" s="27"/>
      <c r="H6" s="27"/>
      <c r="I6" s="27"/>
      <c r="J6" s="27"/>
      <c r="K6" s="28"/>
      <c r="L6" s="11"/>
      <c r="M6" s="12"/>
      <c r="N6" s="12">
        <v>1</v>
      </c>
      <c r="O6" s="12"/>
      <c r="P6" s="12"/>
      <c r="Q6" s="12"/>
      <c r="R6" s="12"/>
      <c r="S6" s="12"/>
      <c r="T6" s="12"/>
      <c r="U6" s="13"/>
      <c r="V6" s="26"/>
      <c r="W6" s="27"/>
      <c r="X6" s="27"/>
      <c r="Y6" s="27"/>
      <c r="Z6" s="27"/>
      <c r="AA6" s="27"/>
      <c r="AB6" s="27"/>
      <c r="AC6" s="27"/>
      <c r="AD6" s="27"/>
      <c r="AE6" s="28"/>
      <c r="AF6" s="307"/>
      <c r="AG6" s="305"/>
      <c r="AH6" s="305"/>
      <c r="AI6" s="305"/>
      <c r="AJ6" s="305"/>
      <c r="AK6" s="305"/>
      <c r="AL6" s="305"/>
      <c r="AM6" s="305"/>
      <c r="AN6" s="305"/>
      <c r="AO6" s="306"/>
      <c r="AP6" s="304"/>
      <c r="AQ6" s="305"/>
      <c r="AR6" s="305"/>
      <c r="AS6" s="305"/>
      <c r="AT6" s="305"/>
      <c r="AU6" s="305"/>
      <c r="AV6" s="305"/>
      <c r="AW6" s="305"/>
      <c r="AX6" s="305"/>
      <c r="AY6" s="308"/>
      <c r="AZ6" s="307"/>
      <c r="BA6" s="305"/>
      <c r="BB6" s="305"/>
      <c r="BC6" s="305"/>
      <c r="BD6" s="305"/>
      <c r="BE6" s="305"/>
      <c r="BF6" s="305"/>
      <c r="BG6" s="305"/>
      <c r="BH6" s="305"/>
      <c r="BI6" s="306"/>
      <c r="BJ6" s="304"/>
      <c r="BK6" s="305"/>
      <c r="BL6" s="305"/>
      <c r="BM6" s="305"/>
      <c r="BN6" s="305"/>
      <c r="BO6" s="305"/>
      <c r="BP6" s="305"/>
      <c r="BQ6" s="305"/>
      <c r="BR6" s="305"/>
      <c r="BS6" s="308"/>
      <c r="BT6" s="307"/>
      <c r="BU6" s="305"/>
      <c r="BV6" s="305"/>
      <c r="BW6" s="305"/>
      <c r="BX6" s="305"/>
      <c r="BY6" s="305"/>
      <c r="BZ6" s="305"/>
      <c r="CA6" s="305"/>
      <c r="CB6" s="305"/>
      <c r="CC6" s="306"/>
      <c r="CD6" s="304"/>
      <c r="CE6" s="305"/>
      <c r="CF6" s="305"/>
      <c r="CG6" s="305"/>
      <c r="CH6" s="305"/>
      <c r="CI6" s="305"/>
      <c r="CJ6" s="305"/>
      <c r="CK6" s="305"/>
      <c r="CL6" s="305"/>
      <c r="CM6" s="308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1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</row>
    <row r="7" spans="1:131" ht="12" customHeight="1" x14ac:dyDescent="0.25">
      <c r="A7" s="59" t="s">
        <v>93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11"/>
      <c r="M7" s="12"/>
      <c r="N7" s="12"/>
      <c r="O7" s="12"/>
      <c r="P7" s="12"/>
      <c r="Q7" s="12"/>
      <c r="R7" s="12"/>
      <c r="S7" s="12"/>
      <c r="T7" s="12"/>
      <c r="U7" s="13"/>
      <c r="V7" s="26"/>
      <c r="W7" s="27"/>
      <c r="X7" s="27"/>
      <c r="Y7" s="27"/>
      <c r="Z7" s="27"/>
      <c r="AA7" s="27"/>
      <c r="AB7" s="27"/>
      <c r="AC7" s="27"/>
      <c r="AD7" s="27"/>
      <c r="AE7" s="28"/>
      <c r="AF7" s="307"/>
      <c r="AG7" s="305"/>
      <c r="AH7" s="305"/>
      <c r="AI7" s="305"/>
      <c r="AJ7" s="305"/>
      <c r="AK7" s="305"/>
      <c r="AL7" s="305"/>
      <c r="AM7" s="305"/>
      <c r="AN7" s="305"/>
      <c r="AO7" s="306"/>
      <c r="AP7" s="304"/>
      <c r="AQ7" s="305"/>
      <c r="AR7" s="305"/>
      <c r="AS7" s="305"/>
      <c r="AT7" s="305"/>
      <c r="AU7" s="305"/>
      <c r="AV7" s="305"/>
      <c r="AW7" s="305"/>
      <c r="AX7" s="305"/>
      <c r="AY7" s="308"/>
      <c r="AZ7" s="307"/>
      <c r="BA7" s="305"/>
      <c r="BB7" s="305"/>
      <c r="BC7" s="305"/>
      <c r="BD7" s="305"/>
      <c r="BE7" s="305"/>
      <c r="BF7" s="305"/>
      <c r="BG7" s="305"/>
      <c r="BH7" s="305"/>
      <c r="BI7" s="306"/>
      <c r="BJ7" s="304"/>
      <c r="BK7" s="305"/>
      <c r="BL7" s="305"/>
      <c r="BM7" s="305"/>
      <c r="BN7" s="305"/>
      <c r="BO7" s="305"/>
      <c r="BP7" s="305"/>
      <c r="BQ7" s="305"/>
      <c r="BR7" s="305"/>
      <c r="BS7" s="308"/>
      <c r="BT7" s="307"/>
      <c r="BU7" s="305"/>
      <c r="BV7" s="305"/>
      <c r="BW7" s="305"/>
      <c r="BX7" s="305"/>
      <c r="BY7" s="305"/>
      <c r="BZ7" s="305"/>
      <c r="CA7" s="305"/>
      <c r="CB7" s="305"/>
      <c r="CC7" s="306"/>
      <c r="CD7" s="304"/>
      <c r="CE7" s="305"/>
      <c r="CF7" s="305"/>
      <c r="CG7" s="305"/>
      <c r="CH7" s="305"/>
      <c r="CI7" s="305"/>
      <c r="CJ7" s="305"/>
      <c r="CK7" s="305"/>
      <c r="CL7" s="305"/>
      <c r="CM7" s="308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</row>
    <row r="8" spans="1:131" ht="12" customHeight="1" x14ac:dyDescent="0.25">
      <c r="A8" s="1" t="s">
        <v>7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11"/>
      <c r="M8" s="12"/>
      <c r="N8" s="12"/>
      <c r="O8" s="12"/>
      <c r="P8" s="12"/>
      <c r="Q8" s="12"/>
      <c r="R8" s="12"/>
      <c r="S8" s="12"/>
      <c r="T8" s="12"/>
      <c r="U8" s="13"/>
      <c r="V8" s="26"/>
      <c r="W8" s="27"/>
      <c r="X8" s="27"/>
      <c r="Y8" s="27"/>
      <c r="Z8" s="27"/>
      <c r="AA8" s="27"/>
      <c r="AB8" s="27"/>
      <c r="AC8" s="27"/>
      <c r="AD8" s="27"/>
      <c r="AE8" s="28"/>
      <c r="AF8" s="307"/>
      <c r="AG8" s="305"/>
      <c r="AH8" s="305"/>
      <c r="AI8" s="305"/>
      <c r="AJ8" s="305"/>
      <c r="AK8" s="305"/>
      <c r="AL8" s="305"/>
      <c r="AM8" s="305"/>
      <c r="AN8" s="305"/>
      <c r="AO8" s="306"/>
      <c r="AP8" s="304"/>
      <c r="AQ8" s="305"/>
      <c r="AR8" s="305"/>
      <c r="AS8" s="305"/>
      <c r="AT8" s="305"/>
      <c r="AU8" s="305"/>
      <c r="AV8" s="305"/>
      <c r="AW8" s="305"/>
      <c r="AX8" s="305"/>
      <c r="AY8" s="308"/>
      <c r="AZ8" s="307"/>
      <c r="BA8" s="305"/>
      <c r="BB8" s="305"/>
      <c r="BC8" s="305"/>
      <c r="BD8" s="305"/>
      <c r="BE8" s="305"/>
      <c r="BF8" s="305"/>
      <c r="BG8" s="305"/>
      <c r="BH8" s="305"/>
      <c r="BI8" s="306"/>
      <c r="BJ8" s="304"/>
      <c r="BK8" s="305"/>
      <c r="BL8" s="305"/>
      <c r="BM8" s="305"/>
      <c r="BN8" s="305"/>
      <c r="BO8" s="305"/>
      <c r="BP8" s="305"/>
      <c r="BQ8" s="305"/>
      <c r="BR8" s="305"/>
      <c r="BS8" s="308"/>
      <c r="BT8" s="307"/>
      <c r="BU8" s="305"/>
      <c r="BV8" s="305"/>
      <c r="BW8" s="305"/>
      <c r="BX8" s="305"/>
      <c r="BY8" s="305"/>
      <c r="BZ8" s="305"/>
      <c r="CA8" s="305"/>
      <c r="CB8" s="305"/>
      <c r="CC8" s="306"/>
      <c r="CD8" s="304"/>
      <c r="CE8" s="305"/>
      <c r="CF8" s="305"/>
      <c r="CG8" s="305"/>
      <c r="CH8" s="305"/>
      <c r="CI8" s="305"/>
      <c r="CJ8" s="305"/>
      <c r="CK8" s="305"/>
      <c r="CL8" s="305"/>
      <c r="CM8" s="308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</row>
    <row r="9" spans="1:131" ht="12" customHeight="1" x14ac:dyDescent="0.25">
      <c r="A9" s="1" t="s">
        <v>5</v>
      </c>
      <c r="B9" s="26"/>
      <c r="C9" s="27"/>
      <c r="D9" s="27"/>
      <c r="E9" s="27"/>
      <c r="F9" s="27"/>
      <c r="G9" s="27"/>
      <c r="H9" s="27"/>
      <c r="I9" s="27"/>
      <c r="J9" s="27"/>
      <c r="K9" s="28"/>
      <c r="L9" s="11"/>
      <c r="M9" s="12"/>
      <c r="N9" s="12"/>
      <c r="O9" s="12">
        <v>1</v>
      </c>
      <c r="P9" s="12"/>
      <c r="Q9" s="12"/>
      <c r="R9" s="12"/>
      <c r="S9" s="12"/>
      <c r="T9" s="12"/>
      <c r="U9" s="13"/>
      <c r="V9" s="26"/>
      <c r="W9" s="27"/>
      <c r="X9" s="27"/>
      <c r="Y9" s="27"/>
      <c r="Z9" s="27"/>
      <c r="AA9" s="27"/>
      <c r="AB9" s="27"/>
      <c r="AC9" s="27"/>
      <c r="AD9" s="27"/>
      <c r="AE9" s="28"/>
      <c r="AF9" s="307"/>
      <c r="AG9" s="305"/>
      <c r="AH9" s="305"/>
      <c r="AI9" s="305"/>
      <c r="AJ9" s="305"/>
      <c r="AK9" s="305"/>
      <c r="AL9" s="305"/>
      <c r="AM9" s="305"/>
      <c r="AN9" s="305"/>
      <c r="AO9" s="306"/>
      <c r="AP9" s="304"/>
      <c r="AQ9" s="305"/>
      <c r="AR9" s="305"/>
      <c r="AS9" s="305"/>
      <c r="AT9" s="305"/>
      <c r="AU9" s="305"/>
      <c r="AV9" s="305"/>
      <c r="AW9" s="305"/>
      <c r="AX9" s="305"/>
      <c r="AY9" s="308"/>
      <c r="AZ9" s="307"/>
      <c r="BA9" s="305"/>
      <c r="BB9" s="305"/>
      <c r="BC9" s="305"/>
      <c r="BD9" s="305"/>
      <c r="BE9" s="305"/>
      <c r="BF9" s="305"/>
      <c r="BG9" s="305"/>
      <c r="BH9" s="305"/>
      <c r="BI9" s="306"/>
      <c r="BJ9" s="304"/>
      <c r="BK9" s="305"/>
      <c r="BL9" s="305"/>
      <c r="BM9" s="305"/>
      <c r="BN9" s="305"/>
      <c r="BO9" s="305"/>
      <c r="BP9" s="305"/>
      <c r="BQ9" s="305"/>
      <c r="BR9" s="305"/>
      <c r="BS9" s="308"/>
      <c r="BT9" s="307"/>
      <c r="BU9" s="305"/>
      <c r="BV9" s="305"/>
      <c r="BW9" s="305"/>
      <c r="BX9" s="305"/>
      <c r="BY9" s="305"/>
      <c r="BZ9" s="305"/>
      <c r="CA9" s="305"/>
      <c r="CB9" s="305"/>
      <c r="CC9" s="306"/>
      <c r="CD9" s="304"/>
      <c r="CE9" s="305"/>
      <c r="CF9" s="305"/>
      <c r="CG9" s="305"/>
      <c r="CH9" s="305"/>
      <c r="CI9" s="305"/>
      <c r="CJ9" s="305"/>
      <c r="CK9" s="305"/>
      <c r="CL9" s="305"/>
      <c r="CM9" s="308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3"/>
        <v>0</v>
      </c>
      <c r="DS9" s="97">
        <f t="shared" si="3"/>
        <v>0</v>
      </c>
      <c r="DT9" s="97">
        <f t="shared" si="3"/>
        <v>0</v>
      </c>
      <c r="DU9" s="97">
        <f t="shared" si="3"/>
        <v>1</v>
      </c>
      <c r="DV9" s="97">
        <f t="shared" si="3"/>
        <v>0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0</v>
      </c>
      <c r="EA9" s="102">
        <f t="shared" si="3"/>
        <v>0</v>
      </c>
    </row>
    <row r="10" spans="1:131" ht="12" customHeight="1" x14ac:dyDescent="0.25">
      <c r="A10" s="1" t="s">
        <v>13</v>
      </c>
      <c r="B10" s="26"/>
      <c r="C10" s="27"/>
      <c r="D10" s="27"/>
      <c r="E10" s="27"/>
      <c r="F10" s="27"/>
      <c r="G10" s="27"/>
      <c r="H10" s="27"/>
      <c r="I10" s="27"/>
      <c r="J10" s="27"/>
      <c r="K10" s="28"/>
      <c r="L10" s="11"/>
      <c r="M10" s="12"/>
      <c r="N10" s="12"/>
      <c r="O10" s="12"/>
      <c r="P10" s="12"/>
      <c r="Q10" s="12"/>
      <c r="R10" s="12"/>
      <c r="S10" s="12"/>
      <c r="T10" s="12"/>
      <c r="U10" s="13"/>
      <c r="V10" s="26"/>
      <c r="W10" s="27"/>
      <c r="X10" s="27"/>
      <c r="Y10" s="27"/>
      <c r="Z10" s="27"/>
      <c r="AA10" s="27"/>
      <c r="AB10" s="27"/>
      <c r="AC10" s="27"/>
      <c r="AD10" s="27"/>
      <c r="AE10" s="28"/>
      <c r="AF10" s="307"/>
      <c r="AG10" s="305"/>
      <c r="AH10" s="305"/>
      <c r="AI10" s="305"/>
      <c r="AJ10" s="305"/>
      <c r="AK10" s="305"/>
      <c r="AL10" s="305"/>
      <c r="AM10" s="305"/>
      <c r="AN10" s="305"/>
      <c r="AO10" s="306"/>
      <c r="AP10" s="304"/>
      <c r="AQ10" s="305"/>
      <c r="AR10" s="305"/>
      <c r="AS10" s="305"/>
      <c r="AT10" s="305"/>
      <c r="AU10" s="305"/>
      <c r="AV10" s="305"/>
      <c r="AW10" s="305"/>
      <c r="AX10" s="305"/>
      <c r="AY10" s="308"/>
      <c r="AZ10" s="307"/>
      <c r="BA10" s="305"/>
      <c r="BB10" s="305"/>
      <c r="BC10" s="305"/>
      <c r="BD10" s="305"/>
      <c r="BE10" s="305"/>
      <c r="BF10" s="305"/>
      <c r="BG10" s="305"/>
      <c r="BH10" s="305"/>
      <c r="BI10" s="306"/>
      <c r="BJ10" s="304"/>
      <c r="BK10" s="305"/>
      <c r="BL10" s="305"/>
      <c r="BM10" s="305"/>
      <c r="BN10" s="305"/>
      <c r="BO10" s="305"/>
      <c r="BP10" s="305"/>
      <c r="BQ10" s="305"/>
      <c r="BR10" s="305"/>
      <c r="BS10" s="308"/>
      <c r="BT10" s="307"/>
      <c r="BU10" s="305"/>
      <c r="BV10" s="305"/>
      <c r="BW10" s="305"/>
      <c r="BX10" s="305"/>
      <c r="BY10" s="305"/>
      <c r="BZ10" s="305"/>
      <c r="CA10" s="305"/>
      <c r="CB10" s="305"/>
      <c r="CC10" s="306"/>
      <c r="CD10" s="304"/>
      <c r="CE10" s="305"/>
      <c r="CF10" s="305"/>
      <c r="CG10" s="305"/>
      <c r="CH10" s="305"/>
      <c r="CI10" s="305"/>
      <c r="CJ10" s="305"/>
      <c r="CK10" s="305"/>
      <c r="CL10" s="305"/>
      <c r="CM10" s="308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</row>
    <row r="11" spans="1:131" ht="12" customHeight="1" x14ac:dyDescent="0.25">
      <c r="A11" s="1" t="s">
        <v>10</v>
      </c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11"/>
      <c r="M11" s="12"/>
      <c r="N11" s="12"/>
      <c r="O11" s="12"/>
      <c r="P11" s="12"/>
      <c r="Q11" s="12"/>
      <c r="R11" s="12"/>
      <c r="S11" s="12"/>
      <c r="T11" s="12"/>
      <c r="U11" s="13"/>
      <c r="V11" s="26"/>
      <c r="W11" s="27"/>
      <c r="X11" s="27"/>
      <c r="Y11" s="27"/>
      <c r="Z11" s="27"/>
      <c r="AA11" s="27"/>
      <c r="AB11" s="27"/>
      <c r="AC11" s="27"/>
      <c r="AD11" s="27"/>
      <c r="AE11" s="28"/>
      <c r="AF11" s="307"/>
      <c r="AG11" s="305"/>
      <c r="AH11" s="305"/>
      <c r="AI11" s="305"/>
      <c r="AJ11" s="305"/>
      <c r="AK11" s="305"/>
      <c r="AL11" s="305"/>
      <c r="AM11" s="305"/>
      <c r="AN11" s="305"/>
      <c r="AO11" s="306"/>
      <c r="AP11" s="304"/>
      <c r="AQ11" s="305"/>
      <c r="AR11" s="305"/>
      <c r="AS11" s="305"/>
      <c r="AT11" s="305"/>
      <c r="AU11" s="305"/>
      <c r="AV11" s="305"/>
      <c r="AW11" s="305"/>
      <c r="AX11" s="305"/>
      <c r="AY11" s="308"/>
      <c r="AZ11" s="307"/>
      <c r="BA11" s="305"/>
      <c r="BB11" s="305"/>
      <c r="BC11" s="305"/>
      <c r="BD11" s="305"/>
      <c r="BE11" s="305"/>
      <c r="BF11" s="305"/>
      <c r="BG11" s="305"/>
      <c r="BH11" s="305"/>
      <c r="BI11" s="306"/>
      <c r="BJ11" s="304"/>
      <c r="BK11" s="305"/>
      <c r="BL11" s="305"/>
      <c r="BM11" s="305"/>
      <c r="BN11" s="305"/>
      <c r="BO11" s="305"/>
      <c r="BP11" s="305"/>
      <c r="BQ11" s="305"/>
      <c r="BR11" s="305"/>
      <c r="BS11" s="308"/>
      <c r="BT11" s="307"/>
      <c r="BU11" s="305"/>
      <c r="BV11" s="305"/>
      <c r="BW11" s="305"/>
      <c r="BX11" s="305"/>
      <c r="BY11" s="305"/>
      <c r="BZ11" s="305"/>
      <c r="CA11" s="305"/>
      <c r="CB11" s="305"/>
      <c r="CC11" s="306"/>
      <c r="CD11" s="304"/>
      <c r="CE11" s="305"/>
      <c r="CF11" s="305"/>
      <c r="CG11" s="305"/>
      <c r="CH11" s="305"/>
      <c r="CI11" s="305"/>
      <c r="CJ11" s="305"/>
      <c r="CK11" s="305"/>
      <c r="CL11" s="305"/>
      <c r="CM11" s="308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3"/>
        <v>0</v>
      </c>
      <c r="DS11" s="97">
        <f t="shared" si="3"/>
        <v>0</v>
      </c>
      <c r="DT11" s="97">
        <f t="shared" si="3"/>
        <v>0</v>
      </c>
      <c r="DU11" s="97">
        <f t="shared" si="3"/>
        <v>0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0</v>
      </c>
      <c r="EA11" s="102">
        <f t="shared" si="3"/>
        <v>0</v>
      </c>
    </row>
    <row r="12" spans="1:131" ht="12" customHeight="1" x14ac:dyDescent="0.25">
      <c r="A12" s="1" t="s">
        <v>9</v>
      </c>
      <c r="B12" s="189"/>
      <c r="C12" s="137"/>
      <c r="D12" s="137"/>
      <c r="E12" s="137"/>
      <c r="F12" s="137"/>
      <c r="G12" s="137"/>
      <c r="H12" s="137"/>
      <c r="I12" s="137"/>
      <c r="J12" s="137"/>
      <c r="K12" s="138"/>
      <c r="L12" s="14"/>
      <c r="M12" s="15"/>
      <c r="N12" s="15"/>
      <c r="O12" s="15"/>
      <c r="P12" s="15"/>
      <c r="Q12" s="15"/>
      <c r="R12" s="15"/>
      <c r="S12" s="15"/>
      <c r="T12" s="15"/>
      <c r="U12" s="16"/>
      <c r="V12" s="29"/>
      <c r="W12" s="30"/>
      <c r="X12" s="30"/>
      <c r="Y12" s="30"/>
      <c r="Z12" s="30"/>
      <c r="AA12" s="30"/>
      <c r="AB12" s="30"/>
      <c r="AC12" s="30"/>
      <c r="AD12" s="30"/>
      <c r="AE12" s="31"/>
      <c r="AF12" s="317"/>
      <c r="AG12" s="315"/>
      <c r="AH12" s="315"/>
      <c r="AI12" s="315"/>
      <c r="AJ12" s="315"/>
      <c r="AK12" s="315"/>
      <c r="AL12" s="315"/>
      <c r="AM12" s="315"/>
      <c r="AN12" s="315"/>
      <c r="AO12" s="316"/>
      <c r="AP12" s="314"/>
      <c r="AQ12" s="315"/>
      <c r="AR12" s="315"/>
      <c r="AS12" s="315"/>
      <c r="AT12" s="315"/>
      <c r="AU12" s="315"/>
      <c r="AV12" s="315"/>
      <c r="AW12" s="315"/>
      <c r="AX12" s="315"/>
      <c r="AY12" s="318"/>
      <c r="AZ12" s="317"/>
      <c r="BA12" s="315"/>
      <c r="BB12" s="315"/>
      <c r="BC12" s="315"/>
      <c r="BD12" s="315"/>
      <c r="BE12" s="315"/>
      <c r="BF12" s="315"/>
      <c r="BG12" s="315"/>
      <c r="BH12" s="315"/>
      <c r="BI12" s="316"/>
      <c r="BJ12" s="314"/>
      <c r="BK12" s="315"/>
      <c r="BL12" s="315"/>
      <c r="BM12" s="315"/>
      <c r="BN12" s="315"/>
      <c r="BO12" s="315"/>
      <c r="BP12" s="315"/>
      <c r="BQ12" s="315"/>
      <c r="BR12" s="315"/>
      <c r="BS12" s="318"/>
      <c r="BT12" s="317"/>
      <c r="BU12" s="315"/>
      <c r="BV12" s="315"/>
      <c r="BW12" s="315"/>
      <c r="BX12" s="315"/>
      <c r="BY12" s="315"/>
      <c r="BZ12" s="315"/>
      <c r="CA12" s="315"/>
      <c r="CB12" s="315"/>
      <c r="CC12" s="316"/>
      <c r="CD12" s="314"/>
      <c r="CE12" s="315"/>
      <c r="CF12" s="315"/>
      <c r="CG12" s="315"/>
      <c r="CH12" s="315"/>
      <c r="CI12" s="315"/>
      <c r="CJ12" s="315"/>
      <c r="CK12" s="315"/>
      <c r="CL12" s="315"/>
      <c r="CM12" s="318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26"/>
      <c r="CY12" s="315"/>
      <c r="CZ12" s="315"/>
      <c r="DA12" s="315"/>
      <c r="DB12" s="315"/>
      <c r="DC12" s="315"/>
      <c r="DD12" s="315"/>
      <c r="DE12" s="315"/>
      <c r="DF12" s="315"/>
      <c r="DG12" s="318"/>
      <c r="DH12" s="326"/>
      <c r="DI12" s="315"/>
      <c r="DJ12" s="315"/>
      <c r="DK12" s="315"/>
      <c r="DL12" s="315"/>
      <c r="DM12" s="315"/>
      <c r="DN12" s="315"/>
      <c r="DO12" s="315"/>
      <c r="DP12" s="315"/>
      <c r="DQ12" s="318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</row>
    <row r="13" spans="1:131" ht="12" customHeight="1" x14ac:dyDescent="0.25">
      <c r="A13" s="1" t="s">
        <v>14</v>
      </c>
      <c r="B13" s="136"/>
      <c r="C13" s="137"/>
      <c r="D13" s="137"/>
      <c r="E13" s="137"/>
      <c r="F13" s="137"/>
      <c r="G13" s="137"/>
      <c r="H13" s="137"/>
      <c r="I13" s="137"/>
      <c r="J13" s="137"/>
      <c r="K13" s="138"/>
      <c r="L13" s="72"/>
      <c r="M13" s="15"/>
      <c r="N13" s="15"/>
      <c r="O13" s="15"/>
      <c r="P13" s="15"/>
      <c r="Q13" s="15"/>
      <c r="R13" s="15"/>
      <c r="S13" s="15"/>
      <c r="T13" s="15"/>
      <c r="U13" s="16"/>
      <c r="V13" s="72">
        <v>1</v>
      </c>
      <c r="W13" s="30"/>
      <c r="X13" s="30"/>
      <c r="Y13" s="30"/>
      <c r="Z13" s="30"/>
      <c r="AA13" s="30"/>
      <c r="AB13" s="30"/>
      <c r="AC13" s="30"/>
      <c r="AD13" s="30"/>
      <c r="AE13" s="31"/>
      <c r="AF13" s="317"/>
      <c r="AG13" s="315"/>
      <c r="AH13" s="315"/>
      <c r="AI13" s="315"/>
      <c r="AJ13" s="315"/>
      <c r="AK13" s="315"/>
      <c r="AL13" s="315"/>
      <c r="AM13" s="315"/>
      <c r="AN13" s="315"/>
      <c r="AO13" s="316"/>
      <c r="AP13" s="314"/>
      <c r="AQ13" s="315"/>
      <c r="AR13" s="315"/>
      <c r="AS13" s="315"/>
      <c r="AT13" s="315"/>
      <c r="AU13" s="315"/>
      <c r="AV13" s="315"/>
      <c r="AW13" s="315"/>
      <c r="AX13" s="315"/>
      <c r="AY13" s="318"/>
      <c r="AZ13" s="317"/>
      <c r="BA13" s="315"/>
      <c r="BB13" s="315"/>
      <c r="BC13" s="315"/>
      <c r="BD13" s="315"/>
      <c r="BE13" s="315"/>
      <c r="BF13" s="315"/>
      <c r="BG13" s="315"/>
      <c r="BH13" s="315"/>
      <c r="BI13" s="316"/>
      <c r="BJ13" s="314"/>
      <c r="BK13" s="315"/>
      <c r="BL13" s="315"/>
      <c r="BM13" s="315"/>
      <c r="BN13" s="315"/>
      <c r="BO13" s="315"/>
      <c r="BP13" s="315"/>
      <c r="BQ13" s="315"/>
      <c r="BR13" s="315"/>
      <c r="BS13" s="318"/>
      <c r="BT13" s="317"/>
      <c r="BU13" s="315"/>
      <c r="BV13" s="315"/>
      <c r="BW13" s="315"/>
      <c r="BX13" s="315"/>
      <c r="BY13" s="315"/>
      <c r="BZ13" s="315"/>
      <c r="CA13" s="315"/>
      <c r="CB13" s="315"/>
      <c r="CC13" s="316"/>
      <c r="CD13" s="314"/>
      <c r="CE13" s="315"/>
      <c r="CF13" s="315"/>
      <c r="CG13" s="315"/>
      <c r="CH13" s="315"/>
      <c r="CI13" s="315"/>
      <c r="CJ13" s="315"/>
      <c r="CK13" s="315"/>
      <c r="CL13" s="315"/>
      <c r="CM13" s="318"/>
      <c r="CN13" s="314"/>
      <c r="CO13" s="315"/>
      <c r="CP13" s="315"/>
      <c r="CQ13" s="315"/>
      <c r="CR13" s="315"/>
      <c r="CS13" s="315"/>
      <c r="CT13" s="315"/>
      <c r="CU13" s="315"/>
      <c r="CV13" s="315"/>
      <c r="CW13" s="318"/>
      <c r="CX13" s="314"/>
      <c r="CY13" s="315"/>
      <c r="CZ13" s="315"/>
      <c r="DA13" s="315"/>
      <c r="DB13" s="315"/>
      <c r="DC13" s="315"/>
      <c r="DD13" s="315"/>
      <c r="DE13" s="315"/>
      <c r="DF13" s="315"/>
      <c r="DG13" s="318"/>
      <c r="DH13" s="314"/>
      <c r="DI13" s="315"/>
      <c r="DJ13" s="315"/>
      <c r="DK13" s="315"/>
      <c r="DL13" s="315"/>
      <c r="DM13" s="315"/>
      <c r="DN13" s="315"/>
      <c r="DO13" s="315"/>
      <c r="DP13" s="315"/>
      <c r="DQ13" s="318"/>
      <c r="DR13" s="106">
        <f t="shared" si="3"/>
        <v>1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</row>
    <row r="14" spans="1:131" ht="12" customHeight="1" x14ac:dyDescent="0.25">
      <c r="A14" s="1" t="s">
        <v>76</v>
      </c>
      <c r="B14" s="26"/>
      <c r="C14" s="27"/>
      <c r="D14" s="27"/>
      <c r="E14" s="27"/>
      <c r="F14" s="27"/>
      <c r="G14" s="27"/>
      <c r="H14" s="27"/>
      <c r="I14" s="27"/>
      <c r="J14" s="27"/>
      <c r="K14" s="28"/>
      <c r="L14" s="72"/>
      <c r="M14" s="12"/>
      <c r="N14" s="12"/>
      <c r="O14" s="12"/>
      <c r="P14" s="12"/>
      <c r="Q14" s="12"/>
      <c r="R14" s="12"/>
      <c r="S14" s="12"/>
      <c r="T14" s="12"/>
      <c r="U14" s="13"/>
      <c r="V14" s="72"/>
      <c r="W14" s="27"/>
      <c r="X14" s="27"/>
      <c r="Y14" s="27"/>
      <c r="Z14" s="27"/>
      <c r="AA14" s="27"/>
      <c r="AB14" s="27"/>
      <c r="AC14" s="27"/>
      <c r="AD14" s="27"/>
      <c r="AE14" s="28"/>
      <c r="AF14" s="307"/>
      <c r="AG14" s="305"/>
      <c r="AH14" s="305"/>
      <c r="AI14" s="305"/>
      <c r="AJ14" s="305"/>
      <c r="AK14" s="305"/>
      <c r="AL14" s="305"/>
      <c r="AM14" s="305"/>
      <c r="AN14" s="305"/>
      <c r="AO14" s="306"/>
      <c r="AP14" s="304"/>
      <c r="AQ14" s="305"/>
      <c r="AR14" s="305"/>
      <c r="AS14" s="305"/>
      <c r="AT14" s="305"/>
      <c r="AU14" s="305"/>
      <c r="AV14" s="305"/>
      <c r="AW14" s="305"/>
      <c r="AX14" s="305"/>
      <c r="AY14" s="308"/>
      <c r="AZ14" s="307"/>
      <c r="BA14" s="305"/>
      <c r="BB14" s="305"/>
      <c r="BC14" s="305"/>
      <c r="BD14" s="305"/>
      <c r="BE14" s="305"/>
      <c r="BF14" s="305"/>
      <c r="BG14" s="305"/>
      <c r="BH14" s="305"/>
      <c r="BI14" s="306"/>
      <c r="BJ14" s="304"/>
      <c r="BK14" s="305"/>
      <c r="BL14" s="305"/>
      <c r="BM14" s="305"/>
      <c r="BN14" s="305"/>
      <c r="BO14" s="305"/>
      <c r="BP14" s="305"/>
      <c r="BQ14" s="305"/>
      <c r="BR14" s="305"/>
      <c r="BS14" s="308"/>
      <c r="BT14" s="307"/>
      <c r="BU14" s="305"/>
      <c r="BV14" s="305"/>
      <c r="BW14" s="305"/>
      <c r="BX14" s="305"/>
      <c r="BY14" s="305"/>
      <c r="BZ14" s="305"/>
      <c r="CA14" s="305"/>
      <c r="CB14" s="305"/>
      <c r="CC14" s="306"/>
      <c r="CD14" s="304"/>
      <c r="CE14" s="305"/>
      <c r="CF14" s="305"/>
      <c r="CG14" s="305"/>
      <c r="CH14" s="305"/>
      <c r="CI14" s="305"/>
      <c r="CJ14" s="305"/>
      <c r="CK14" s="305"/>
      <c r="CL14" s="305"/>
      <c r="CM14" s="308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04"/>
      <c r="CY14" s="305"/>
      <c r="CZ14" s="305"/>
      <c r="DA14" s="305"/>
      <c r="DB14" s="305"/>
      <c r="DC14" s="305"/>
      <c r="DD14" s="305"/>
      <c r="DE14" s="305"/>
      <c r="DF14" s="305"/>
      <c r="DG14" s="308"/>
      <c r="DH14" s="304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</row>
    <row r="15" spans="1:131" ht="12" customHeight="1" x14ac:dyDescent="0.25">
      <c r="A15" s="1" t="s">
        <v>89</v>
      </c>
      <c r="B15" s="26"/>
      <c r="C15" s="27"/>
      <c r="D15" s="27"/>
      <c r="E15" s="27"/>
      <c r="F15" s="27"/>
      <c r="G15" s="27"/>
      <c r="H15" s="27"/>
      <c r="I15" s="27"/>
      <c r="J15" s="27"/>
      <c r="K15" s="28"/>
      <c r="L15" s="72"/>
      <c r="M15" s="12"/>
      <c r="N15" s="12"/>
      <c r="O15" s="12"/>
      <c r="P15" s="12"/>
      <c r="Q15" s="12"/>
      <c r="R15" s="12"/>
      <c r="S15" s="12"/>
      <c r="T15" s="12"/>
      <c r="U15" s="13"/>
      <c r="V15" s="72"/>
      <c r="W15" s="27"/>
      <c r="X15" s="27"/>
      <c r="Y15" s="27"/>
      <c r="Z15" s="27"/>
      <c r="AA15" s="27"/>
      <c r="AB15" s="27"/>
      <c r="AC15" s="27"/>
      <c r="AD15" s="27"/>
      <c r="AE15" s="28"/>
      <c r="AF15" s="307"/>
      <c r="AG15" s="305"/>
      <c r="AH15" s="305"/>
      <c r="AI15" s="305"/>
      <c r="AJ15" s="305"/>
      <c r="AK15" s="305"/>
      <c r="AL15" s="305"/>
      <c r="AM15" s="305"/>
      <c r="AN15" s="305"/>
      <c r="AO15" s="306"/>
      <c r="AP15" s="304"/>
      <c r="AQ15" s="305"/>
      <c r="AR15" s="305"/>
      <c r="AS15" s="305"/>
      <c r="AT15" s="305"/>
      <c r="AU15" s="305"/>
      <c r="AV15" s="305"/>
      <c r="AW15" s="305"/>
      <c r="AX15" s="305"/>
      <c r="AY15" s="308"/>
      <c r="AZ15" s="307"/>
      <c r="BA15" s="305"/>
      <c r="BB15" s="305"/>
      <c r="BC15" s="305"/>
      <c r="BD15" s="305"/>
      <c r="BE15" s="305"/>
      <c r="BF15" s="305"/>
      <c r="BG15" s="305"/>
      <c r="BH15" s="305"/>
      <c r="BI15" s="306"/>
      <c r="BJ15" s="304"/>
      <c r="BK15" s="305"/>
      <c r="BL15" s="305"/>
      <c r="BM15" s="305"/>
      <c r="BN15" s="305"/>
      <c r="BO15" s="305"/>
      <c r="BP15" s="305"/>
      <c r="BQ15" s="305"/>
      <c r="BR15" s="305"/>
      <c r="BS15" s="308"/>
      <c r="BT15" s="307"/>
      <c r="BU15" s="305"/>
      <c r="BV15" s="305"/>
      <c r="BW15" s="305"/>
      <c r="BX15" s="305"/>
      <c r="BY15" s="305"/>
      <c r="BZ15" s="305"/>
      <c r="CA15" s="305"/>
      <c r="CB15" s="305"/>
      <c r="CC15" s="306"/>
      <c r="CD15" s="304"/>
      <c r="CE15" s="305"/>
      <c r="CF15" s="305"/>
      <c r="CG15" s="305"/>
      <c r="CH15" s="305"/>
      <c r="CI15" s="305"/>
      <c r="CJ15" s="305"/>
      <c r="CK15" s="305"/>
      <c r="CL15" s="305"/>
      <c r="CM15" s="308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04"/>
      <c r="CY15" s="305"/>
      <c r="CZ15" s="305"/>
      <c r="DA15" s="305"/>
      <c r="DB15" s="305"/>
      <c r="DC15" s="305"/>
      <c r="DD15" s="305"/>
      <c r="DE15" s="305"/>
      <c r="DF15" s="305"/>
      <c r="DG15" s="308"/>
      <c r="DH15" s="304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</row>
    <row r="16" spans="1:131" ht="12" customHeight="1" x14ac:dyDescent="0.25">
      <c r="A16" s="1" t="s">
        <v>32</v>
      </c>
      <c r="B16" s="26"/>
      <c r="C16" s="27"/>
      <c r="D16" s="27"/>
      <c r="E16" s="27"/>
      <c r="F16" s="27"/>
      <c r="G16" s="27"/>
      <c r="H16" s="27"/>
      <c r="I16" s="27"/>
      <c r="J16" s="27"/>
      <c r="K16" s="28"/>
      <c r="L16" s="72"/>
      <c r="M16" s="12"/>
      <c r="N16" s="12"/>
      <c r="O16" s="12"/>
      <c r="P16" s="12"/>
      <c r="Q16" s="12"/>
      <c r="R16" s="12"/>
      <c r="S16" s="12"/>
      <c r="T16" s="12"/>
      <c r="U16" s="13"/>
      <c r="V16" s="72"/>
      <c r="W16" s="27"/>
      <c r="X16" s="27"/>
      <c r="Y16" s="27"/>
      <c r="Z16" s="27"/>
      <c r="AA16" s="27"/>
      <c r="AB16" s="27"/>
      <c r="AC16" s="27"/>
      <c r="AD16" s="27"/>
      <c r="AE16" s="28"/>
      <c r="AF16" s="307"/>
      <c r="AG16" s="305"/>
      <c r="AH16" s="305"/>
      <c r="AI16" s="305"/>
      <c r="AJ16" s="305"/>
      <c r="AK16" s="305"/>
      <c r="AL16" s="305"/>
      <c r="AM16" s="305"/>
      <c r="AN16" s="305"/>
      <c r="AO16" s="306"/>
      <c r="AP16" s="304"/>
      <c r="AQ16" s="305"/>
      <c r="AR16" s="305"/>
      <c r="AS16" s="305"/>
      <c r="AT16" s="305"/>
      <c r="AU16" s="305"/>
      <c r="AV16" s="305"/>
      <c r="AW16" s="305"/>
      <c r="AX16" s="305"/>
      <c r="AY16" s="308"/>
      <c r="AZ16" s="307"/>
      <c r="BA16" s="305"/>
      <c r="BB16" s="305"/>
      <c r="BC16" s="305"/>
      <c r="BD16" s="305"/>
      <c r="BE16" s="305"/>
      <c r="BF16" s="305"/>
      <c r="BG16" s="305"/>
      <c r="BH16" s="305"/>
      <c r="BI16" s="306"/>
      <c r="BJ16" s="304"/>
      <c r="BK16" s="305"/>
      <c r="BL16" s="305"/>
      <c r="BM16" s="305"/>
      <c r="BN16" s="305"/>
      <c r="BO16" s="305"/>
      <c r="BP16" s="305"/>
      <c r="BQ16" s="305"/>
      <c r="BR16" s="305"/>
      <c r="BS16" s="308"/>
      <c r="BT16" s="307"/>
      <c r="BU16" s="305"/>
      <c r="BV16" s="305"/>
      <c r="BW16" s="305"/>
      <c r="BX16" s="305"/>
      <c r="BY16" s="305"/>
      <c r="BZ16" s="305"/>
      <c r="CA16" s="305"/>
      <c r="CB16" s="305"/>
      <c r="CC16" s="306"/>
      <c r="CD16" s="304"/>
      <c r="CE16" s="305"/>
      <c r="CF16" s="305"/>
      <c r="CG16" s="305"/>
      <c r="CH16" s="305"/>
      <c r="CI16" s="305"/>
      <c r="CJ16" s="305"/>
      <c r="CK16" s="305"/>
      <c r="CL16" s="305"/>
      <c r="CM16" s="308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04"/>
      <c r="CY16" s="305"/>
      <c r="CZ16" s="305"/>
      <c r="DA16" s="305"/>
      <c r="DB16" s="305"/>
      <c r="DC16" s="305"/>
      <c r="DD16" s="305"/>
      <c r="DE16" s="305"/>
      <c r="DF16" s="305"/>
      <c r="DG16" s="308"/>
      <c r="DH16" s="304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</row>
    <row r="17" spans="1:131" ht="12" customHeight="1" x14ac:dyDescent="0.25">
      <c r="A17" s="1" t="s">
        <v>8</v>
      </c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72"/>
      <c r="M17" s="12"/>
      <c r="N17" s="12"/>
      <c r="O17" s="12"/>
      <c r="P17" s="12"/>
      <c r="Q17" s="12"/>
      <c r="R17" s="12"/>
      <c r="S17" s="12"/>
      <c r="T17" s="12"/>
      <c r="U17" s="13"/>
      <c r="V17" s="72"/>
      <c r="W17" s="27"/>
      <c r="X17" s="27"/>
      <c r="Y17" s="27"/>
      <c r="Z17" s="27"/>
      <c r="AA17" s="27"/>
      <c r="AB17" s="27"/>
      <c r="AC17" s="27"/>
      <c r="AD17" s="27"/>
      <c r="AE17" s="28"/>
      <c r="AF17" s="307"/>
      <c r="AG17" s="305"/>
      <c r="AH17" s="305"/>
      <c r="AI17" s="305"/>
      <c r="AJ17" s="305"/>
      <c r="AK17" s="305"/>
      <c r="AL17" s="305"/>
      <c r="AM17" s="305"/>
      <c r="AN17" s="305"/>
      <c r="AO17" s="306"/>
      <c r="AP17" s="304"/>
      <c r="AQ17" s="305"/>
      <c r="AR17" s="305"/>
      <c r="AS17" s="305"/>
      <c r="AT17" s="305"/>
      <c r="AU17" s="305"/>
      <c r="AV17" s="305"/>
      <c r="AW17" s="305"/>
      <c r="AX17" s="305"/>
      <c r="AY17" s="308"/>
      <c r="AZ17" s="307"/>
      <c r="BA17" s="305"/>
      <c r="BB17" s="305"/>
      <c r="BC17" s="305"/>
      <c r="BD17" s="305"/>
      <c r="BE17" s="305"/>
      <c r="BF17" s="305"/>
      <c r="BG17" s="305"/>
      <c r="BH17" s="305"/>
      <c r="BI17" s="306"/>
      <c r="BJ17" s="304"/>
      <c r="BK17" s="305"/>
      <c r="BL17" s="305"/>
      <c r="BM17" s="305"/>
      <c r="BN17" s="305"/>
      <c r="BO17" s="305"/>
      <c r="BP17" s="305"/>
      <c r="BQ17" s="305"/>
      <c r="BR17" s="305"/>
      <c r="BS17" s="308"/>
      <c r="BT17" s="307"/>
      <c r="BU17" s="305"/>
      <c r="BV17" s="305"/>
      <c r="BW17" s="305"/>
      <c r="BX17" s="305"/>
      <c r="BY17" s="305"/>
      <c r="BZ17" s="305"/>
      <c r="CA17" s="305"/>
      <c r="CB17" s="305"/>
      <c r="CC17" s="306"/>
      <c r="CD17" s="304"/>
      <c r="CE17" s="305"/>
      <c r="CF17" s="305"/>
      <c r="CG17" s="305"/>
      <c r="CH17" s="305"/>
      <c r="CI17" s="305"/>
      <c r="CJ17" s="305"/>
      <c r="CK17" s="305"/>
      <c r="CL17" s="305"/>
      <c r="CM17" s="308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04"/>
      <c r="CY17" s="305"/>
      <c r="CZ17" s="305"/>
      <c r="DA17" s="305"/>
      <c r="DB17" s="305"/>
      <c r="DC17" s="305"/>
      <c r="DD17" s="305"/>
      <c r="DE17" s="305"/>
      <c r="DF17" s="305"/>
      <c r="DG17" s="308"/>
      <c r="DH17" s="304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</row>
    <row r="18" spans="1:131" ht="12" customHeight="1" x14ac:dyDescent="0.25">
      <c r="A18" s="1" t="s">
        <v>70</v>
      </c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11"/>
      <c r="M18" s="12"/>
      <c r="N18" s="12"/>
      <c r="O18" s="12"/>
      <c r="P18" s="12"/>
      <c r="Q18" s="12"/>
      <c r="R18" s="12"/>
      <c r="S18" s="12"/>
      <c r="T18" s="12"/>
      <c r="U18" s="13"/>
      <c r="V18" s="26"/>
      <c r="W18" s="27"/>
      <c r="X18" s="27"/>
      <c r="Y18" s="27"/>
      <c r="Z18" s="27"/>
      <c r="AA18" s="27"/>
      <c r="AB18" s="27"/>
      <c r="AC18" s="27"/>
      <c r="AD18" s="27"/>
      <c r="AE18" s="28"/>
      <c r="AF18" s="307"/>
      <c r="AG18" s="305"/>
      <c r="AH18" s="305"/>
      <c r="AI18" s="305"/>
      <c r="AJ18" s="305"/>
      <c r="AK18" s="305"/>
      <c r="AL18" s="305"/>
      <c r="AM18" s="305"/>
      <c r="AN18" s="305"/>
      <c r="AO18" s="306"/>
      <c r="AP18" s="304"/>
      <c r="AQ18" s="305"/>
      <c r="AR18" s="305"/>
      <c r="AS18" s="305"/>
      <c r="AT18" s="305"/>
      <c r="AU18" s="305"/>
      <c r="AV18" s="305"/>
      <c r="AW18" s="305"/>
      <c r="AX18" s="305"/>
      <c r="AY18" s="308"/>
      <c r="AZ18" s="307"/>
      <c r="BA18" s="305"/>
      <c r="BB18" s="305"/>
      <c r="BC18" s="305"/>
      <c r="BD18" s="305"/>
      <c r="BE18" s="305"/>
      <c r="BF18" s="305"/>
      <c r="BG18" s="305"/>
      <c r="BH18" s="305"/>
      <c r="BI18" s="306"/>
      <c r="BJ18" s="304"/>
      <c r="BK18" s="305"/>
      <c r="BL18" s="305"/>
      <c r="BM18" s="305"/>
      <c r="BN18" s="305"/>
      <c r="BO18" s="305"/>
      <c r="BP18" s="305"/>
      <c r="BQ18" s="305"/>
      <c r="BR18" s="305"/>
      <c r="BS18" s="308"/>
      <c r="BT18" s="307"/>
      <c r="BU18" s="305"/>
      <c r="BV18" s="305"/>
      <c r="BW18" s="305"/>
      <c r="BX18" s="305"/>
      <c r="BY18" s="305"/>
      <c r="BZ18" s="305"/>
      <c r="CA18" s="305"/>
      <c r="CB18" s="305"/>
      <c r="CC18" s="306"/>
      <c r="CD18" s="304"/>
      <c r="CE18" s="305"/>
      <c r="CF18" s="305"/>
      <c r="CG18" s="305"/>
      <c r="CH18" s="305"/>
      <c r="CI18" s="305"/>
      <c r="CJ18" s="305"/>
      <c r="CK18" s="305"/>
      <c r="CL18" s="305"/>
      <c r="CM18" s="308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3"/>
        <v>0</v>
      </c>
      <c r="DS18" s="97">
        <f t="shared" si="3"/>
        <v>0</v>
      </c>
      <c r="DT18" s="97">
        <f t="shared" si="3"/>
        <v>0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</row>
    <row r="19" spans="1:131" ht="12" customHeight="1" x14ac:dyDescent="0.25">
      <c r="A19" s="1" t="s">
        <v>16</v>
      </c>
      <c r="B19" s="26">
        <v>1</v>
      </c>
      <c r="C19" s="27"/>
      <c r="D19" s="27"/>
      <c r="E19" s="27"/>
      <c r="F19" s="27"/>
      <c r="G19" s="27"/>
      <c r="H19" s="27"/>
      <c r="I19" s="27"/>
      <c r="J19" s="27"/>
      <c r="K19" s="28"/>
      <c r="L19" s="11"/>
      <c r="M19" s="12"/>
      <c r="N19" s="12"/>
      <c r="O19" s="12"/>
      <c r="P19" s="12"/>
      <c r="Q19" s="12"/>
      <c r="R19" s="12"/>
      <c r="S19" s="12"/>
      <c r="T19" s="12"/>
      <c r="U19" s="13"/>
      <c r="V19" s="26"/>
      <c r="W19" s="27"/>
      <c r="X19" s="27"/>
      <c r="Y19" s="27"/>
      <c r="Z19" s="27"/>
      <c r="AA19" s="27"/>
      <c r="AB19" s="27"/>
      <c r="AC19" s="27"/>
      <c r="AD19" s="27"/>
      <c r="AE19" s="28"/>
      <c r="AF19" s="307"/>
      <c r="AG19" s="305"/>
      <c r="AH19" s="305"/>
      <c r="AI19" s="305"/>
      <c r="AJ19" s="305"/>
      <c r="AK19" s="305"/>
      <c r="AL19" s="305"/>
      <c r="AM19" s="305"/>
      <c r="AN19" s="305"/>
      <c r="AO19" s="306"/>
      <c r="AP19" s="304"/>
      <c r="AQ19" s="305"/>
      <c r="AR19" s="305"/>
      <c r="AS19" s="305"/>
      <c r="AT19" s="305"/>
      <c r="AU19" s="305"/>
      <c r="AV19" s="305"/>
      <c r="AW19" s="305"/>
      <c r="AX19" s="305"/>
      <c r="AY19" s="308"/>
      <c r="AZ19" s="307"/>
      <c r="BA19" s="305"/>
      <c r="BB19" s="305"/>
      <c r="BC19" s="305"/>
      <c r="BD19" s="305"/>
      <c r="BE19" s="305"/>
      <c r="BF19" s="305"/>
      <c r="BG19" s="305"/>
      <c r="BH19" s="305"/>
      <c r="BI19" s="306"/>
      <c r="BJ19" s="304"/>
      <c r="BK19" s="305"/>
      <c r="BL19" s="305"/>
      <c r="BM19" s="305"/>
      <c r="BN19" s="305"/>
      <c r="BO19" s="305"/>
      <c r="BP19" s="305"/>
      <c r="BQ19" s="305"/>
      <c r="BR19" s="305"/>
      <c r="BS19" s="308"/>
      <c r="BT19" s="307"/>
      <c r="BU19" s="305"/>
      <c r="BV19" s="305"/>
      <c r="BW19" s="305"/>
      <c r="BX19" s="305"/>
      <c r="BY19" s="305"/>
      <c r="BZ19" s="305"/>
      <c r="CA19" s="305"/>
      <c r="CB19" s="305"/>
      <c r="CC19" s="306"/>
      <c r="CD19" s="304"/>
      <c r="CE19" s="305"/>
      <c r="CF19" s="305"/>
      <c r="CG19" s="305"/>
      <c r="CH19" s="305"/>
      <c r="CI19" s="305"/>
      <c r="CJ19" s="305"/>
      <c r="CK19" s="305"/>
      <c r="CL19" s="305"/>
      <c r="CM19" s="308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04"/>
      <c r="DI19" s="305"/>
      <c r="DJ19" s="305"/>
      <c r="DK19" s="305"/>
      <c r="DL19" s="305"/>
      <c r="DM19" s="305"/>
      <c r="DN19" s="305"/>
      <c r="DO19" s="305"/>
      <c r="DP19" s="305"/>
      <c r="DQ19" s="308"/>
      <c r="DR19" s="106">
        <f t="shared" si="3"/>
        <v>1</v>
      </c>
      <c r="DS19" s="97">
        <f t="shared" si="3"/>
        <v>0</v>
      </c>
      <c r="DT19" s="97">
        <f t="shared" si="3"/>
        <v>0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</row>
    <row r="20" spans="1:131" ht="12" customHeight="1" x14ac:dyDescent="0.25">
      <c r="A20" s="1" t="s">
        <v>17</v>
      </c>
      <c r="B20" s="26"/>
      <c r="C20" s="27"/>
      <c r="D20" s="27"/>
      <c r="E20" s="27"/>
      <c r="F20" s="27"/>
      <c r="G20" s="27"/>
      <c r="H20" s="27"/>
      <c r="I20" s="27"/>
      <c r="J20" s="27"/>
      <c r="K20" s="28"/>
      <c r="L20" s="11"/>
      <c r="M20" s="12"/>
      <c r="N20" s="12"/>
      <c r="O20" s="12"/>
      <c r="P20" s="12"/>
      <c r="Q20" s="12"/>
      <c r="R20" s="12"/>
      <c r="S20" s="12"/>
      <c r="T20" s="12"/>
      <c r="U20" s="13"/>
      <c r="V20" s="26"/>
      <c r="W20" s="27"/>
      <c r="X20" s="27"/>
      <c r="Y20" s="27"/>
      <c r="Z20" s="27"/>
      <c r="AA20" s="27"/>
      <c r="AB20" s="27"/>
      <c r="AC20" s="27"/>
      <c r="AD20" s="27"/>
      <c r="AE20" s="28"/>
      <c r="AF20" s="307"/>
      <c r="AG20" s="305"/>
      <c r="AH20" s="305"/>
      <c r="AI20" s="305"/>
      <c r="AJ20" s="305"/>
      <c r="AK20" s="305"/>
      <c r="AL20" s="305"/>
      <c r="AM20" s="305"/>
      <c r="AN20" s="305"/>
      <c r="AO20" s="306"/>
      <c r="AP20" s="304"/>
      <c r="AQ20" s="305"/>
      <c r="AR20" s="305"/>
      <c r="AS20" s="305"/>
      <c r="AT20" s="305"/>
      <c r="AU20" s="305"/>
      <c r="AV20" s="305"/>
      <c r="AW20" s="305"/>
      <c r="AX20" s="305"/>
      <c r="AY20" s="308"/>
      <c r="AZ20" s="307"/>
      <c r="BA20" s="305"/>
      <c r="BB20" s="305"/>
      <c r="BC20" s="305"/>
      <c r="BD20" s="305"/>
      <c r="BE20" s="305"/>
      <c r="BF20" s="305"/>
      <c r="BG20" s="305"/>
      <c r="BH20" s="305"/>
      <c r="BI20" s="306"/>
      <c r="BJ20" s="304"/>
      <c r="BK20" s="305"/>
      <c r="BL20" s="305"/>
      <c r="BM20" s="305"/>
      <c r="BN20" s="305"/>
      <c r="BO20" s="305"/>
      <c r="BP20" s="305"/>
      <c r="BQ20" s="305"/>
      <c r="BR20" s="305"/>
      <c r="BS20" s="308"/>
      <c r="BT20" s="307"/>
      <c r="BU20" s="305"/>
      <c r="BV20" s="305"/>
      <c r="BW20" s="305"/>
      <c r="BX20" s="305"/>
      <c r="BY20" s="305"/>
      <c r="BZ20" s="305"/>
      <c r="CA20" s="305"/>
      <c r="CB20" s="305"/>
      <c r="CC20" s="306"/>
      <c r="CD20" s="304"/>
      <c r="CE20" s="305"/>
      <c r="CF20" s="305"/>
      <c r="CG20" s="305"/>
      <c r="CH20" s="305"/>
      <c r="CI20" s="305"/>
      <c r="CJ20" s="305"/>
      <c r="CK20" s="305"/>
      <c r="CL20" s="305"/>
      <c r="CM20" s="308"/>
      <c r="CN20" s="304"/>
      <c r="CO20" s="305"/>
      <c r="CP20" s="305"/>
      <c r="CQ20" s="305"/>
      <c r="CR20" s="305"/>
      <c r="CS20" s="305"/>
      <c r="CT20" s="305"/>
      <c r="CU20" s="305"/>
      <c r="CV20" s="305"/>
      <c r="CW20" s="308"/>
      <c r="CX20" s="304"/>
      <c r="CY20" s="305"/>
      <c r="CZ20" s="305"/>
      <c r="DA20" s="305"/>
      <c r="DB20" s="305"/>
      <c r="DC20" s="305"/>
      <c r="DD20" s="305"/>
      <c r="DE20" s="305"/>
      <c r="DF20" s="305"/>
      <c r="DG20" s="308"/>
      <c r="DH20" s="304"/>
      <c r="DI20" s="305"/>
      <c r="DJ20" s="305"/>
      <c r="DK20" s="305"/>
      <c r="DL20" s="305"/>
      <c r="DM20" s="305"/>
      <c r="DN20" s="305"/>
      <c r="DO20" s="305"/>
      <c r="DP20" s="305"/>
      <c r="DQ20" s="308"/>
      <c r="DR20" s="106">
        <f t="shared" si="3"/>
        <v>0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</row>
    <row r="21" spans="1:131" ht="12" customHeight="1" x14ac:dyDescent="0.25">
      <c r="A21" s="1" t="s">
        <v>72</v>
      </c>
      <c r="B21" s="26"/>
      <c r="C21" s="27"/>
      <c r="D21" s="27"/>
      <c r="E21" s="27"/>
      <c r="F21" s="27"/>
      <c r="G21" s="27"/>
      <c r="H21" s="27"/>
      <c r="I21" s="27"/>
      <c r="J21" s="27"/>
      <c r="K21" s="28"/>
      <c r="L21" s="11"/>
      <c r="M21" s="12"/>
      <c r="N21" s="12"/>
      <c r="O21" s="12"/>
      <c r="P21" s="12"/>
      <c r="Q21" s="12"/>
      <c r="R21" s="12"/>
      <c r="S21" s="12"/>
      <c r="T21" s="12"/>
      <c r="U21" s="13"/>
      <c r="V21" s="26"/>
      <c r="W21" s="27"/>
      <c r="X21" s="27"/>
      <c r="Y21" s="27"/>
      <c r="Z21" s="27"/>
      <c r="AA21" s="27"/>
      <c r="AB21" s="27"/>
      <c r="AC21" s="27"/>
      <c r="AD21" s="27"/>
      <c r="AE21" s="28"/>
      <c r="AF21" s="131"/>
      <c r="AG21" s="27"/>
      <c r="AH21" s="27"/>
      <c r="AI21" s="27"/>
      <c r="AJ21" s="27"/>
      <c r="AK21" s="27"/>
      <c r="AL21" s="27"/>
      <c r="AM21" s="27"/>
      <c r="AN21" s="27"/>
      <c r="AO21" s="73"/>
      <c r="AP21" s="26"/>
      <c r="AQ21" s="27"/>
      <c r="AR21" s="27"/>
      <c r="AS21" s="27"/>
      <c r="AT21" s="27"/>
      <c r="AU21" s="27"/>
      <c r="AV21" s="27"/>
      <c r="AW21" s="27"/>
      <c r="AX21" s="27"/>
      <c r="AY21" s="28"/>
      <c r="AZ21" s="131"/>
      <c r="BA21" s="27"/>
      <c r="BB21" s="27"/>
      <c r="BC21" s="27"/>
      <c r="BD21" s="27"/>
      <c r="BE21" s="27"/>
      <c r="BF21" s="27"/>
      <c r="BG21" s="27"/>
      <c r="BH21" s="27"/>
      <c r="BI21" s="73"/>
      <c r="BJ21" s="26"/>
      <c r="BK21" s="27"/>
      <c r="BL21" s="27"/>
      <c r="BM21" s="27"/>
      <c r="BN21" s="27"/>
      <c r="BO21" s="27"/>
      <c r="BP21" s="27"/>
      <c r="BQ21" s="27"/>
      <c r="BR21" s="27"/>
      <c r="BS21" s="28"/>
      <c r="BT21" s="131"/>
      <c r="BU21" s="27"/>
      <c r="BV21" s="27"/>
      <c r="BW21" s="27"/>
      <c r="BX21" s="27"/>
      <c r="BY21" s="27"/>
      <c r="BZ21" s="27"/>
      <c r="CA21" s="27"/>
      <c r="CB21" s="27"/>
      <c r="CC21" s="73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3"/>
        <v>0</v>
      </c>
      <c r="DS21" s="97">
        <f t="shared" si="3"/>
        <v>0</v>
      </c>
      <c r="DT21" s="97">
        <f t="shared" si="3"/>
        <v>0</v>
      </c>
      <c r="DU21" s="97">
        <f t="shared" si="3"/>
        <v>0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0</v>
      </c>
      <c r="EA21" s="102">
        <f t="shared" si="3"/>
        <v>0</v>
      </c>
    </row>
    <row r="22" spans="1:131" ht="12" customHeight="1" x14ac:dyDescent="0.25">
      <c r="A22" s="3" t="s">
        <v>41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17"/>
      <c r="M22" s="18"/>
      <c r="N22" s="18"/>
      <c r="O22" s="18"/>
      <c r="P22" s="18"/>
      <c r="Q22" s="18"/>
      <c r="R22" s="18"/>
      <c r="S22" s="18"/>
      <c r="T22" s="18"/>
      <c r="U22" s="19"/>
      <c r="V22" s="32"/>
      <c r="W22" s="33"/>
      <c r="X22" s="33"/>
      <c r="Y22" s="33"/>
      <c r="Z22" s="33"/>
      <c r="AA22" s="33"/>
      <c r="AB22" s="33"/>
      <c r="AC22" s="33"/>
      <c r="AD22" s="33"/>
      <c r="AE22" s="34"/>
      <c r="AF22" s="83"/>
      <c r="AG22" s="33"/>
      <c r="AH22" s="33"/>
      <c r="AI22" s="33"/>
      <c r="AJ22" s="33"/>
      <c r="AK22" s="33"/>
      <c r="AL22" s="33"/>
      <c r="AM22" s="33"/>
      <c r="AN22" s="33"/>
      <c r="AO22" s="74"/>
      <c r="AP22" s="32"/>
      <c r="AQ22" s="33"/>
      <c r="AR22" s="33"/>
      <c r="AS22" s="33"/>
      <c r="AT22" s="33"/>
      <c r="AU22" s="33"/>
      <c r="AV22" s="33"/>
      <c r="AW22" s="33"/>
      <c r="AX22" s="33"/>
      <c r="AY22" s="34"/>
      <c r="AZ22" s="83"/>
      <c r="BA22" s="33"/>
      <c r="BB22" s="33"/>
      <c r="BC22" s="33"/>
      <c r="BD22" s="33"/>
      <c r="BE22" s="33"/>
      <c r="BF22" s="33"/>
      <c r="BG22" s="33"/>
      <c r="BH22" s="33"/>
      <c r="BI22" s="74"/>
      <c r="BJ22" s="32"/>
      <c r="BK22" s="33"/>
      <c r="BL22" s="33"/>
      <c r="BM22" s="33"/>
      <c r="BN22" s="33"/>
      <c r="BO22" s="33"/>
      <c r="BP22" s="33"/>
      <c r="BQ22" s="33"/>
      <c r="BR22" s="33"/>
      <c r="BS22" s="34"/>
      <c r="BT22" s="83"/>
      <c r="BU22" s="33"/>
      <c r="BV22" s="33"/>
      <c r="BW22" s="33"/>
      <c r="BX22" s="33"/>
      <c r="BY22" s="33"/>
      <c r="BZ22" s="33"/>
      <c r="CA22" s="33"/>
      <c r="CB22" s="33"/>
      <c r="CC22" s="74"/>
      <c r="CD22" s="32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3"/>
        <v>0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</row>
    <row r="23" spans="1:131" ht="12" customHeight="1" x14ac:dyDescent="0.25">
      <c r="A23" s="1" t="s">
        <v>12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11"/>
      <c r="M23" s="12"/>
      <c r="N23" s="12"/>
      <c r="O23" s="12"/>
      <c r="P23" s="12"/>
      <c r="Q23" s="12"/>
      <c r="R23" s="12"/>
      <c r="S23" s="12"/>
      <c r="T23" s="12"/>
      <c r="U23" s="13"/>
      <c r="V23" s="26"/>
      <c r="W23" s="27"/>
      <c r="X23" s="27"/>
      <c r="Y23" s="27"/>
      <c r="Z23" s="27"/>
      <c r="AA23" s="27"/>
      <c r="AB23" s="27"/>
      <c r="AC23" s="27"/>
      <c r="AD23" s="27"/>
      <c r="AE23" s="28"/>
      <c r="AF23" s="131"/>
      <c r="AG23" s="27"/>
      <c r="AH23" s="27"/>
      <c r="AI23" s="27"/>
      <c r="AJ23" s="27"/>
      <c r="AK23" s="27"/>
      <c r="AL23" s="27"/>
      <c r="AM23" s="27"/>
      <c r="AN23" s="27"/>
      <c r="AO23" s="73"/>
      <c r="AP23" s="26"/>
      <c r="AQ23" s="27"/>
      <c r="AR23" s="27"/>
      <c r="AS23" s="27"/>
      <c r="AT23" s="27"/>
      <c r="AU23" s="27"/>
      <c r="AV23" s="27"/>
      <c r="AW23" s="27"/>
      <c r="AX23" s="27"/>
      <c r="AY23" s="28"/>
      <c r="AZ23" s="131"/>
      <c r="BA23" s="27"/>
      <c r="BB23" s="27"/>
      <c r="BC23" s="27"/>
      <c r="BD23" s="27"/>
      <c r="BE23" s="27"/>
      <c r="BF23" s="27"/>
      <c r="BG23" s="27"/>
      <c r="BH23" s="27"/>
      <c r="BI23" s="73"/>
      <c r="BJ23" s="26"/>
      <c r="BK23" s="27"/>
      <c r="BL23" s="27"/>
      <c r="BM23" s="27"/>
      <c r="BN23" s="27"/>
      <c r="BO23" s="27"/>
      <c r="BP23" s="27"/>
      <c r="BQ23" s="27"/>
      <c r="BR23" s="27"/>
      <c r="BS23" s="28"/>
      <c r="BT23" s="131"/>
      <c r="BU23" s="27"/>
      <c r="BV23" s="27"/>
      <c r="BW23" s="27"/>
      <c r="BX23" s="27"/>
      <c r="BY23" s="27"/>
      <c r="BZ23" s="27"/>
      <c r="CA23" s="27"/>
      <c r="CB23" s="27"/>
      <c r="CC23" s="73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</row>
    <row r="24" spans="1:131" ht="12" customHeight="1" x14ac:dyDescent="0.25">
      <c r="A24" s="1" t="s">
        <v>15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11"/>
      <c r="M24" s="12"/>
      <c r="N24" s="12"/>
      <c r="O24" s="12"/>
      <c r="P24" s="12"/>
      <c r="Q24" s="12"/>
      <c r="R24" s="12"/>
      <c r="S24" s="12"/>
      <c r="T24" s="12"/>
      <c r="U24" s="13"/>
      <c r="V24" s="26"/>
      <c r="W24" s="27"/>
      <c r="X24" s="27"/>
      <c r="Y24" s="27"/>
      <c r="Z24" s="27"/>
      <c r="AA24" s="27"/>
      <c r="AB24" s="27"/>
      <c r="AC24" s="27"/>
      <c r="AD24" s="27"/>
      <c r="AE24" s="28"/>
      <c r="AF24" s="131"/>
      <c r="AG24" s="27"/>
      <c r="AH24" s="27"/>
      <c r="AI24" s="27"/>
      <c r="AJ24" s="27"/>
      <c r="AK24" s="27"/>
      <c r="AL24" s="27"/>
      <c r="AM24" s="27"/>
      <c r="AN24" s="27"/>
      <c r="AO24" s="73"/>
      <c r="AP24" s="26"/>
      <c r="AQ24" s="27"/>
      <c r="AR24" s="27"/>
      <c r="AS24" s="27"/>
      <c r="AT24" s="27"/>
      <c r="AU24" s="27"/>
      <c r="AV24" s="27"/>
      <c r="AW24" s="27"/>
      <c r="AX24" s="27"/>
      <c r="AY24" s="28"/>
      <c r="AZ24" s="131"/>
      <c r="BA24" s="27"/>
      <c r="BB24" s="27"/>
      <c r="BC24" s="27"/>
      <c r="BD24" s="27"/>
      <c r="BE24" s="27"/>
      <c r="BF24" s="27"/>
      <c r="BG24" s="27"/>
      <c r="BH24" s="27"/>
      <c r="BI24" s="73"/>
      <c r="BJ24" s="26"/>
      <c r="BK24" s="27"/>
      <c r="BL24" s="27"/>
      <c r="BM24" s="27"/>
      <c r="BN24" s="27"/>
      <c r="BO24" s="27"/>
      <c r="BP24" s="27"/>
      <c r="BQ24" s="27"/>
      <c r="BR24" s="27"/>
      <c r="BS24" s="28"/>
      <c r="BT24" s="131"/>
      <c r="BU24" s="27"/>
      <c r="BV24" s="27"/>
      <c r="BW24" s="27"/>
      <c r="BX24" s="27"/>
      <c r="BY24" s="27"/>
      <c r="BZ24" s="27"/>
      <c r="CA24" s="27"/>
      <c r="CB24" s="27"/>
      <c r="CC24" s="73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</row>
    <row r="25" spans="1:131" ht="12" customHeight="1" x14ac:dyDescent="0.25">
      <c r="A25" s="1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11"/>
      <c r="M25" s="12"/>
      <c r="N25" s="12"/>
      <c r="O25" s="12"/>
      <c r="P25" s="12"/>
      <c r="Q25" s="12"/>
      <c r="R25" s="12"/>
      <c r="S25" s="12"/>
      <c r="T25" s="12"/>
      <c r="U25" s="13"/>
      <c r="V25" s="26"/>
      <c r="W25" s="27"/>
      <c r="X25" s="27"/>
      <c r="Y25" s="27"/>
      <c r="Z25" s="27"/>
      <c r="AA25" s="27"/>
      <c r="AB25" s="27"/>
      <c r="AC25" s="27"/>
      <c r="AD25" s="27"/>
      <c r="AE25" s="28"/>
      <c r="AF25" s="131"/>
      <c r="AG25" s="27"/>
      <c r="AH25" s="27"/>
      <c r="AI25" s="27"/>
      <c r="AJ25" s="27"/>
      <c r="AK25" s="27"/>
      <c r="AL25" s="27"/>
      <c r="AM25" s="27"/>
      <c r="AN25" s="27"/>
      <c r="AO25" s="73"/>
      <c r="AP25" s="26"/>
      <c r="AQ25" s="27"/>
      <c r="AR25" s="27"/>
      <c r="AS25" s="27"/>
      <c r="AT25" s="27"/>
      <c r="AU25" s="27"/>
      <c r="AV25" s="27"/>
      <c r="AW25" s="27"/>
      <c r="AX25" s="27"/>
      <c r="AY25" s="28"/>
      <c r="AZ25" s="131"/>
      <c r="BA25" s="27"/>
      <c r="BB25" s="27"/>
      <c r="BC25" s="27"/>
      <c r="BD25" s="27"/>
      <c r="BE25" s="27"/>
      <c r="BF25" s="27"/>
      <c r="BG25" s="27"/>
      <c r="BH25" s="27"/>
      <c r="BI25" s="73"/>
      <c r="BJ25" s="26"/>
      <c r="BK25" s="27"/>
      <c r="BL25" s="27"/>
      <c r="BM25" s="27"/>
      <c r="BN25" s="27"/>
      <c r="BO25" s="27"/>
      <c r="BP25" s="27"/>
      <c r="BQ25" s="27"/>
      <c r="BR25" s="27"/>
      <c r="BS25" s="28"/>
      <c r="BT25" s="131"/>
      <c r="BU25" s="27"/>
      <c r="BV25" s="27"/>
      <c r="BW25" s="27"/>
      <c r="BX25" s="27"/>
      <c r="BY25" s="27"/>
      <c r="BZ25" s="27"/>
      <c r="CA25" s="27"/>
      <c r="CB25" s="27"/>
      <c r="CC25" s="73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</row>
    <row r="26" spans="1:131" ht="12" customHeight="1" x14ac:dyDescent="0.25">
      <c r="A26" s="5" t="s">
        <v>30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20"/>
      <c r="M26" s="21"/>
      <c r="N26" s="21"/>
      <c r="O26" s="21"/>
      <c r="P26" s="21"/>
      <c r="Q26" s="21"/>
      <c r="R26" s="21"/>
      <c r="S26" s="21"/>
      <c r="T26" s="21"/>
      <c r="U26" s="22"/>
      <c r="V26" s="35"/>
      <c r="W26" s="36"/>
      <c r="X26" s="36"/>
      <c r="Y26" s="36"/>
      <c r="Z26" s="36"/>
      <c r="AA26" s="36"/>
      <c r="AB26" s="36"/>
      <c r="AC26" s="36"/>
      <c r="AD26" s="36"/>
      <c r="AE26" s="37"/>
      <c r="AF26" s="84"/>
      <c r="AG26" s="36"/>
      <c r="AH26" s="36"/>
      <c r="AI26" s="36"/>
      <c r="AJ26" s="36"/>
      <c r="AK26" s="36"/>
      <c r="AL26" s="36"/>
      <c r="AM26" s="36"/>
      <c r="AN26" s="36"/>
      <c r="AO26" s="89"/>
      <c r="AP26" s="35"/>
      <c r="AQ26" s="36"/>
      <c r="AR26" s="36"/>
      <c r="AS26" s="36"/>
      <c r="AT26" s="36"/>
      <c r="AU26" s="36"/>
      <c r="AV26" s="36"/>
      <c r="AW26" s="36"/>
      <c r="AX26" s="36"/>
      <c r="AY26" s="37"/>
      <c r="AZ26" s="84"/>
      <c r="BA26" s="36"/>
      <c r="BB26" s="36"/>
      <c r="BC26" s="36"/>
      <c r="BD26" s="36"/>
      <c r="BE26" s="36"/>
      <c r="BF26" s="36"/>
      <c r="BG26" s="36"/>
      <c r="BH26" s="36"/>
      <c r="BI26" s="89"/>
      <c r="BJ26" s="35"/>
      <c r="BK26" s="36"/>
      <c r="BL26" s="36"/>
      <c r="BM26" s="36"/>
      <c r="BN26" s="36"/>
      <c r="BO26" s="36"/>
      <c r="BP26" s="36"/>
      <c r="BQ26" s="36"/>
      <c r="BR26" s="36"/>
      <c r="BS26" s="37"/>
      <c r="BT26" s="84"/>
      <c r="BU26" s="36"/>
      <c r="BV26" s="36"/>
      <c r="BW26" s="36"/>
      <c r="BX26" s="36"/>
      <c r="BY26" s="36"/>
      <c r="BZ26" s="36"/>
      <c r="CA26" s="36"/>
      <c r="CB26" s="36"/>
      <c r="CC26" s="89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7">
        <f t="shared" si="4"/>
        <v>0</v>
      </c>
      <c r="DS26" s="118">
        <f t="shared" si="4"/>
        <v>0</v>
      </c>
      <c r="DT26" s="118">
        <f t="shared" si="4"/>
        <v>0</v>
      </c>
      <c r="DU26" s="118">
        <f t="shared" si="4"/>
        <v>0</v>
      </c>
      <c r="DV26" s="118">
        <f t="shared" si="4"/>
        <v>0</v>
      </c>
      <c r="DW26" s="118">
        <f t="shared" si="4"/>
        <v>0</v>
      </c>
      <c r="DX26" s="118">
        <f t="shared" si="4"/>
        <v>0</v>
      </c>
      <c r="DY26" s="118">
        <f t="shared" si="4"/>
        <v>0</v>
      </c>
      <c r="DZ26" s="118">
        <f t="shared" si="4"/>
        <v>0</v>
      </c>
      <c r="EA26" s="119">
        <f t="shared" si="4"/>
        <v>0</v>
      </c>
    </row>
    <row r="27" spans="1:131" ht="12" customHeight="1" x14ac:dyDescent="0.25">
      <c r="A27" s="6" t="s">
        <v>11</v>
      </c>
      <c r="B27" s="87"/>
      <c r="C27" s="86"/>
      <c r="D27" s="86"/>
      <c r="E27" s="86"/>
      <c r="F27" s="86"/>
      <c r="G27" s="86"/>
      <c r="H27" s="86"/>
      <c r="I27" s="86"/>
      <c r="J27" s="86"/>
      <c r="K27" s="88"/>
      <c r="L27" s="93"/>
      <c r="M27" s="92"/>
      <c r="N27" s="92"/>
      <c r="O27" s="92"/>
      <c r="P27" s="92"/>
      <c r="Q27" s="92"/>
      <c r="R27" s="92"/>
      <c r="S27" s="92"/>
      <c r="T27" s="92"/>
      <c r="U27" s="94"/>
      <c r="V27" s="87"/>
      <c r="W27" s="86"/>
      <c r="X27" s="86"/>
      <c r="Y27" s="86"/>
      <c r="Z27" s="86"/>
      <c r="AA27" s="86"/>
      <c r="AB27" s="86"/>
      <c r="AC27" s="86"/>
      <c r="AD27" s="86"/>
      <c r="AE27" s="88"/>
      <c r="AF27" s="133"/>
      <c r="AG27" s="86"/>
      <c r="AH27" s="86"/>
      <c r="AI27" s="86"/>
      <c r="AJ27" s="86"/>
      <c r="AK27" s="86"/>
      <c r="AL27" s="86"/>
      <c r="AM27" s="86"/>
      <c r="AN27" s="86"/>
      <c r="AO27" s="90"/>
      <c r="AP27" s="87"/>
      <c r="AQ27" s="86"/>
      <c r="AR27" s="86"/>
      <c r="AS27" s="86"/>
      <c r="AT27" s="86"/>
      <c r="AU27" s="86"/>
      <c r="AV27" s="86"/>
      <c r="AW27" s="86"/>
      <c r="AX27" s="86"/>
      <c r="AY27" s="88"/>
      <c r="AZ27" s="133"/>
      <c r="BA27" s="86"/>
      <c r="BB27" s="86"/>
      <c r="BC27" s="86"/>
      <c r="BD27" s="86"/>
      <c r="BE27" s="86"/>
      <c r="BF27" s="86"/>
      <c r="BG27" s="86"/>
      <c r="BH27" s="86"/>
      <c r="BI27" s="90"/>
      <c r="BJ27" s="87"/>
      <c r="BK27" s="86"/>
      <c r="BL27" s="86"/>
      <c r="BM27" s="86"/>
      <c r="BN27" s="86"/>
      <c r="BO27" s="86"/>
      <c r="BP27" s="86"/>
      <c r="BQ27" s="86"/>
      <c r="BR27" s="86"/>
      <c r="BS27" s="88"/>
      <c r="BT27" s="133"/>
      <c r="BU27" s="86"/>
      <c r="BV27" s="86"/>
      <c r="BW27" s="86"/>
      <c r="BX27" s="86"/>
      <c r="BY27" s="86"/>
      <c r="BZ27" s="86"/>
      <c r="CA27" s="86"/>
      <c r="CB27" s="86"/>
      <c r="CC27" s="90"/>
      <c r="CD27" s="87"/>
      <c r="CE27" s="86"/>
      <c r="CF27" s="86"/>
      <c r="CG27" s="86"/>
      <c r="CH27" s="86"/>
      <c r="CI27" s="86"/>
      <c r="CJ27" s="86"/>
      <c r="CK27" s="86"/>
      <c r="CL27" s="86"/>
      <c r="CM27" s="88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</row>
    <row r="28" spans="1:131" ht="12" customHeight="1" x14ac:dyDescent="0.25">
      <c r="A28" s="4" t="s">
        <v>4</v>
      </c>
      <c r="B28" s="32">
        <v>71</v>
      </c>
      <c r="C28" s="33"/>
      <c r="D28" s="33"/>
      <c r="E28" s="33"/>
      <c r="F28" s="33"/>
      <c r="G28" s="33"/>
      <c r="H28" s="33"/>
      <c r="I28" s="33"/>
      <c r="J28" s="33"/>
      <c r="K28" s="34"/>
      <c r="L28" s="17">
        <v>1</v>
      </c>
      <c r="M28" s="18"/>
      <c r="N28" s="18"/>
      <c r="O28" s="18"/>
      <c r="P28" s="18"/>
      <c r="Q28" s="18"/>
      <c r="R28" s="18"/>
      <c r="S28" s="18"/>
      <c r="T28" s="18"/>
      <c r="U28" s="19"/>
      <c r="V28" s="32"/>
      <c r="W28" s="33"/>
      <c r="X28" s="33"/>
      <c r="Y28" s="33"/>
      <c r="Z28" s="33"/>
      <c r="AA28" s="33"/>
      <c r="AB28" s="33"/>
      <c r="AC28" s="33"/>
      <c r="AD28" s="33"/>
      <c r="AE28" s="34"/>
      <c r="AF28" s="83"/>
      <c r="AG28" s="33"/>
      <c r="AH28" s="33"/>
      <c r="AI28" s="33"/>
      <c r="AJ28" s="33"/>
      <c r="AK28" s="33"/>
      <c r="AL28" s="33"/>
      <c r="AM28" s="33"/>
      <c r="AN28" s="33"/>
      <c r="AO28" s="74"/>
      <c r="AP28" s="32"/>
      <c r="AQ28" s="33"/>
      <c r="AR28" s="33"/>
      <c r="AS28" s="33"/>
      <c r="AT28" s="33"/>
      <c r="AU28" s="33"/>
      <c r="AV28" s="33"/>
      <c r="AW28" s="33"/>
      <c r="AX28" s="33"/>
      <c r="AY28" s="34"/>
      <c r="AZ28" s="83"/>
      <c r="BA28" s="33"/>
      <c r="BB28" s="33"/>
      <c r="BC28" s="33"/>
      <c r="BD28" s="33"/>
      <c r="BE28" s="33"/>
      <c r="BF28" s="33"/>
      <c r="BG28" s="33"/>
      <c r="BH28" s="33"/>
      <c r="BI28" s="74"/>
      <c r="BJ28" s="32"/>
      <c r="BK28" s="33"/>
      <c r="BL28" s="33"/>
      <c r="BM28" s="33"/>
      <c r="BN28" s="33"/>
      <c r="BO28" s="33"/>
      <c r="BP28" s="33"/>
      <c r="BQ28" s="33"/>
      <c r="BR28" s="33"/>
      <c r="BS28" s="34"/>
      <c r="BT28" s="83"/>
      <c r="BU28" s="33"/>
      <c r="BV28" s="33"/>
      <c r="BW28" s="33"/>
      <c r="BX28" s="33"/>
      <c r="BY28" s="33"/>
      <c r="BZ28" s="33"/>
      <c r="CA28" s="33"/>
      <c r="CB28" s="33"/>
      <c r="CC28" s="74"/>
      <c r="CD28" s="32"/>
      <c r="CE28" s="33"/>
      <c r="CF28" s="33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4"/>
        <v>72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</row>
    <row r="29" spans="1:131" ht="12" customHeight="1" x14ac:dyDescent="0.25">
      <c r="A29" s="1" t="s">
        <v>12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11"/>
      <c r="M29" s="12"/>
      <c r="N29" s="12"/>
      <c r="O29" s="12"/>
      <c r="P29" s="12"/>
      <c r="Q29" s="12"/>
      <c r="R29" s="12"/>
      <c r="S29" s="12"/>
      <c r="T29" s="12"/>
      <c r="U29" s="13"/>
      <c r="V29" s="26"/>
      <c r="W29" s="27"/>
      <c r="X29" s="27"/>
      <c r="Y29" s="27"/>
      <c r="Z29" s="27"/>
      <c r="AA29" s="27"/>
      <c r="AB29" s="27"/>
      <c r="AC29" s="27"/>
      <c r="AD29" s="27"/>
      <c r="AE29" s="28"/>
      <c r="AF29" s="131"/>
      <c r="AG29" s="27"/>
      <c r="AH29" s="27"/>
      <c r="AI29" s="27"/>
      <c r="AJ29" s="27"/>
      <c r="AK29" s="27"/>
      <c r="AL29" s="27"/>
      <c r="AM29" s="27"/>
      <c r="AN29" s="27"/>
      <c r="AO29" s="73"/>
      <c r="AP29" s="26"/>
      <c r="AQ29" s="27"/>
      <c r="AR29" s="27"/>
      <c r="AS29" s="27"/>
      <c r="AT29" s="27"/>
      <c r="AU29" s="27"/>
      <c r="AV29" s="27"/>
      <c r="AW29" s="27"/>
      <c r="AX29" s="27"/>
      <c r="AY29" s="28"/>
      <c r="AZ29" s="131"/>
      <c r="BA29" s="27"/>
      <c r="BB29" s="27"/>
      <c r="BC29" s="27"/>
      <c r="BD29" s="27"/>
      <c r="BE29" s="27"/>
      <c r="BF29" s="27"/>
      <c r="BG29" s="27"/>
      <c r="BH29" s="27"/>
      <c r="BI29" s="73"/>
      <c r="BJ29" s="26"/>
      <c r="BK29" s="27"/>
      <c r="BL29" s="27"/>
      <c r="BM29" s="27"/>
      <c r="BN29" s="27"/>
      <c r="BO29" s="27"/>
      <c r="BP29" s="27"/>
      <c r="BQ29" s="27"/>
      <c r="BR29" s="27"/>
      <c r="BS29" s="28"/>
      <c r="BT29" s="131"/>
      <c r="BU29" s="27"/>
      <c r="BV29" s="27"/>
      <c r="BW29" s="27"/>
      <c r="BX29" s="27"/>
      <c r="BY29" s="27"/>
      <c r="BZ29" s="27"/>
      <c r="CA29" s="27"/>
      <c r="CB29" s="27"/>
      <c r="CC29" s="73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</row>
    <row r="30" spans="1:131" ht="12" customHeight="1" x14ac:dyDescent="0.25">
      <c r="A30" s="1" t="s">
        <v>90</v>
      </c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11"/>
      <c r="M30" s="12"/>
      <c r="N30" s="12"/>
      <c r="O30" s="12"/>
      <c r="P30" s="12"/>
      <c r="Q30" s="12"/>
      <c r="R30" s="12"/>
      <c r="S30" s="12"/>
      <c r="T30" s="12"/>
      <c r="U30" s="13"/>
      <c r="V30" s="26"/>
      <c r="W30" s="27"/>
      <c r="X30" s="27"/>
      <c r="Y30" s="27"/>
      <c r="Z30" s="27"/>
      <c r="AA30" s="27"/>
      <c r="AB30" s="27"/>
      <c r="AC30" s="27"/>
      <c r="AD30" s="27"/>
      <c r="AE30" s="28"/>
      <c r="AF30" s="131"/>
      <c r="AG30" s="27"/>
      <c r="AH30" s="27"/>
      <c r="AI30" s="27"/>
      <c r="AJ30" s="27"/>
      <c r="AK30" s="27"/>
      <c r="AL30" s="27"/>
      <c r="AM30" s="27"/>
      <c r="AN30" s="27"/>
      <c r="AO30" s="73"/>
      <c r="AP30" s="26"/>
      <c r="AQ30" s="27"/>
      <c r="AR30" s="27"/>
      <c r="AS30" s="27"/>
      <c r="AT30" s="27"/>
      <c r="AU30" s="27"/>
      <c r="AV30" s="27"/>
      <c r="AW30" s="27"/>
      <c r="AX30" s="27"/>
      <c r="AY30" s="28"/>
      <c r="AZ30" s="131"/>
      <c r="BA30" s="27"/>
      <c r="BB30" s="27"/>
      <c r="BC30" s="27"/>
      <c r="BD30" s="27"/>
      <c r="BE30" s="27"/>
      <c r="BF30" s="27"/>
      <c r="BG30" s="27"/>
      <c r="BH30" s="27"/>
      <c r="BI30" s="73"/>
      <c r="BJ30" s="26"/>
      <c r="BK30" s="27"/>
      <c r="BL30" s="27"/>
      <c r="BM30" s="27"/>
      <c r="BN30" s="27"/>
      <c r="BO30" s="27"/>
      <c r="BP30" s="27"/>
      <c r="BQ30" s="27"/>
      <c r="BR30" s="27"/>
      <c r="BS30" s="28"/>
      <c r="BT30" s="131"/>
      <c r="BU30" s="27"/>
      <c r="BV30" s="27"/>
      <c r="BW30" s="27"/>
      <c r="BX30" s="27"/>
      <c r="BY30" s="27"/>
      <c r="BZ30" s="27"/>
      <c r="CA30" s="27"/>
      <c r="CB30" s="27"/>
      <c r="CC30" s="73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</row>
    <row r="31" spans="1:131" ht="12" customHeight="1" x14ac:dyDescent="0.25">
      <c r="A31" s="2" t="s">
        <v>6</v>
      </c>
      <c r="B31" s="26"/>
      <c r="C31" s="27"/>
      <c r="D31" s="27"/>
      <c r="E31" s="27"/>
      <c r="F31" s="27"/>
      <c r="G31" s="27"/>
      <c r="H31" s="27"/>
      <c r="I31" s="27"/>
      <c r="J31" s="27"/>
      <c r="K31" s="28"/>
      <c r="L31" s="11"/>
      <c r="M31" s="12"/>
      <c r="N31" s="12"/>
      <c r="O31" s="12"/>
      <c r="P31" s="12"/>
      <c r="Q31" s="12"/>
      <c r="R31" s="12"/>
      <c r="S31" s="12"/>
      <c r="T31" s="12"/>
      <c r="U31" s="13"/>
      <c r="V31" s="26"/>
      <c r="W31" s="27"/>
      <c r="X31" s="27"/>
      <c r="Y31" s="27"/>
      <c r="Z31" s="27"/>
      <c r="AA31" s="27"/>
      <c r="AB31" s="27"/>
      <c r="AC31" s="27"/>
      <c r="AD31" s="27"/>
      <c r="AE31" s="28"/>
      <c r="AF31" s="131"/>
      <c r="AG31" s="27"/>
      <c r="AH31" s="27"/>
      <c r="AI31" s="27"/>
      <c r="AJ31" s="27"/>
      <c r="AK31" s="27"/>
      <c r="AL31" s="27"/>
      <c r="AM31" s="27"/>
      <c r="AN31" s="27"/>
      <c r="AO31" s="73"/>
      <c r="AP31" s="26"/>
      <c r="AQ31" s="27"/>
      <c r="AR31" s="27"/>
      <c r="AS31" s="27"/>
      <c r="AT31" s="27"/>
      <c r="AU31" s="27"/>
      <c r="AV31" s="27"/>
      <c r="AW31" s="27"/>
      <c r="AX31" s="27"/>
      <c r="AY31" s="28"/>
      <c r="AZ31" s="131"/>
      <c r="BA31" s="27"/>
      <c r="BB31" s="27"/>
      <c r="BC31" s="27"/>
      <c r="BD31" s="27"/>
      <c r="BE31" s="27"/>
      <c r="BF31" s="27"/>
      <c r="BG31" s="27"/>
      <c r="BH31" s="27"/>
      <c r="BI31" s="73"/>
      <c r="BJ31" s="26"/>
      <c r="BK31" s="27"/>
      <c r="BL31" s="27"/>
      <c r="BM31" s="27"/>
      <c r="BN31" s="27"/>
      <c r="BO31" s="27"/>
      <c r="BP31" s="27"/>
      <c r="BQ31" s="27"/>
      <c r="BR31" s="27"/>
      <c r="BS31" s="28"/>
      <c r="BT31" s="131"/>
      <c r="BU31" s="27"/>
      <c r="BV31" s="27"/>
      <c r="BW31" s="27"/>
      <c r="BX31" s="27"/>
      <c r="BY31" s="27"/>
      <c r="BZ31" s="27"/>
      <c r="CA31" s="27"/>
      <c r="CB31" s="27"/>
      <c r="CC31" s="73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4"/>
        <v>0</v>
      </c>
      <c r="DS31" s="98">
        <f t="shared" si="4"/>
        <v>0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</row>
    <row r="32" spans="1:131" ht="12" customHeight="1" x14ac:dyDescent="0.25">
      <c r="A32" s="2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11"/>
      <c r="M32" s="12"/>
      <c r="N32" s="12"/>
      <c r="O32" s="12"/>
      <c r="P32" s="12"/>
      <c r="Q32" s="12"/>
      <c r="R32" s="12"/>
      <c r="S32" s="12"/>
      <c r="T32" s="12"/>
      <c r="U32" s="13"/>
      <c r="V32" s="26"/>
      <c r="W32" s="27"/>
      <c r="X32" s="27"/>
      <c r="Y32" s="27"/>
      <c r="Z32" s="27"/>
      <c r="AA32" s="27"/>
      <c r="AB32" s="27"/>
      <c r="AC32" s="27"/>
      <c r="AD32" s="27"/>
      <c r="AE32" s="28"/>
      <c r="AF32" s="131"/>
      <c r="AG32" s="27"/>
      <c r="AH32" s="27"/>
      <c r="AI32" s="27"/>
      <c r="AJ32" s="27"/>
      <c r="AK32" s="27"/>
      <c r="AL32" s="27"/>
      <c r="AM32" s="27"/>
      <c r="AN32" s="27"/>
      <c r="AO32" s="73"/>
      <c r="AP32" s="26"/>
      <c r="AQ32" s="27"/>
      <c r="AR32" s="27"/>
      <c r="AS32" s="27"/>
      <c r="AT32" s="27"/>
      <c r="AU32" s="27"/>
      <c r="AV32" s="27"/>
      <c r="AW32" s="27"/>
      <c r="AX32" s="27"/>
      <c r="AY32" s="28"/>
      <c r="AZ32" s="131"/>
      <c r="BA32" s="27"/>
      <c r="BB32" s="27"/>
      <c r="BC32" s="27"/>
      <c r="BD32" s="27"/>
      <c r="BE32" s="27"/>
      <c r="BF32" s="27"/>
      <c r="BG32" s="27"/>
      <c r="BH32" s="27"/>
      <c r="BI32" s="73"/>
      <c r="BJ32" s="26"/>
      <c r="BK32" s="27"/>
      <c r="BL32" s="27"/>
      <c r="BM32" s="27"/>
      <c r="BN32" s="27"/>
      <c r="BO32" s="27"/>
      <c r="BP32" s="27"/>
      <c r="BQ32" s="27"/>
      <c r="BR32" s="27"/>
      <c r="BS32" s="28"/>
      <c r="BT32" s="131"/>
      <c r="BU32" s="27"/>
      <c r="BV32" s="27"/>
      <c r="BW32" s="27"/>
      <c r="BX32" s="27"/>
      <c r="BY32" s="27"/>
      <c r="BZ32" s="27"/>
      <c r="CA32" s="27"/>
      <c r="CB32" s="27"/>
      <c r="CC32" s="73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</row>
    <row r="33" spans="1:131" ht="12" customHeight="1" x14ac:dyDescent="0.25">
      <c r="A33" s="2" t="s">
        <v>11</v>
      </c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11"/>
      <c r="M33" s="12"/>
      <c r="N33" s="12"/>
      <c r="O33" s="12"/>
      <c r="P33" s="12"/>
      <c r="Q33" s="12"/>
      <c r="R33" s="12"/>
      <c r="S33" s="12"/>
      <c r="T33" s="12"/>
      <c r="U33" s="13"/>
      <c r="V33" s="26"/>
      <c r="W33" s="27"/>
      <c r="X33" s="27"/>
      <c r="Y33" s="27"/>
      <c r="Z33" s="27"/>
      <c r="AA33" s="27"/>
      <c r="AB33" s="27"/>
      <c r="AC33" s="27"/>
      <c r="AD33" s="27"/>
      <c r="AE33" s="28"/>
      <c r="AF33" s="131"/>
      <c r="AG33" s="27"/>
      <c r="AH33" s="27"/>
      <c r="AI33" s="27"/>
      <c r="AJ33" s="27"/>
      <c r="AK33" s="27"/>
      <c r="AL33" s="27"/>
      <c r="AM33" s="27"/>
      <c r="AN33" s="27"/>
      <c r="AO33" s="73"/>
      <c r="AP33" s="26"/>
      <c r="AQ33" s="27"/>
      <c r="AR33" s="27"/>
      <c r="AS33" s="27"/>
      <c r="AT33" s="27"/>
      <c r="AU33" s="27"/>
      <c r="AV33" s="27"/>
      <c r="AW33" s="27"/>
      <c r="AX33" s="27"/>
      <c r="AY33" s="28"/>
      <c r="AZ33" s="131"/>
      <c r="BA33" s="27"/>
      <c r="BB33" s="27"/>
      <c r="BC33" s="27"/>
      <c r="BD33" s="27"/>
      <c r="BE33" s="27"/>
      <c r="BF33" s="27"/>
      <c r="BG33" s="27"/>
      <c r="BH33" s="27"/>
      <c r="BI33" s="73"/>
      <c r="BJ33" s="26"/>
      <c r="BK33" s="27"/>
      <c r="BL33" s="27"/>
      <c r="BM33" s="27"/>
      <c r="BN33" s="27"/>
      <c r="BO33" s="27"/>
      <c r="BP33" s="27"/>
      <c r="BQ33" s="27"/>
      <c r="BR33" s="27"/>
      <c r="BS33" s="28"/>
      <c r="BT33" s="131"/>
      <c r="BU33" s="27"/>
      <c r="BV33" s="27"/>
      <c r="BW33" s="27"/>
      <c r="BX33" s="27"/>
      <c r="BY33" s="27"/>
      <c r="BZ33" s="27"/>
      <c r="CA33" s="27"/>
      <c r="CB33" s="27"/>
      <c r="CC33" s="73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</row>
    <row r="34" spans="1:131" ht="12" customHeight="1" x14ac:dyDescent="0.25">
      <c r="A34" s="3" t="s">
        <v>65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4">
        <v>0</v>
      </c>
      <c r="L34" s="17">
        <f>SUM(L35:L39)</f>
        <v>0</v>
      </c>
      <c r="M34" s="18">
        <f t="shared" ref="M34:U34" si="5">SUM(M35:M39)</f>
        <v>0</v>
      </c>
      <c r="N34" s="18">
        <f t="shared" si="5"/>
        <v>0</v>
      </c>
      <c r="O34" s="18">
        <f t="shared" si="5"/>
        <v>0</v>
      </c>
      <c r="P34" s="18">
        <f t="shared" si="5"/>
        <v>0</v>
      </c>
      <c r="Q34" s="18">
        <f t="shared" si="5"/>
        <v>0</v>
      </c>
      <c r="R34" s="18">
        <f t="shared" si="5"/>
        <v>0</v>
      </c>
      <c r="S34" s="18">
        <f t="shared" si="5"/>
        <v>0</v>
      </c>
      <c r="T34" s="18">
        <f t="shared" si="5"/>
        <v>0</v>
      </c>
      <c r="U34" s="19">
        <f t="shared" si="5"/>
        <v>0</v>
      </c>
      <c r="V34" s="32">
        <f>SUM(V35:V39)</f>
        <v>75</v>
      </c>
      <c r="W34" s="33">
        <f t="shared" ref="W34:AE34" si="6">SUM(W35:W39)</f>
        <v>0</v>
      </c>
      <c r="X34" s="33">
        <f t="shared" si="6"/>
        <v>0</v>
      </c>
      <c r="Y34" s="33">
        <f t="shared" si="6"/>
        <v>0</v>
      </c>
      <c r="Z34" s="33">
        <f t="shared" si="6"/>
        <v>0</v>
      </c>
      <c r="AA34" s="33">
        <f t="shared" si="6"/>
        <v>0</v>
      </c>
      <c r="AB34" s="33">
        <f t="shared" si="6"/>
        <v>0</v>
      </c>
      <c r="AC34" s="33">
        <f t="shared" si="6"/>
        <v>0</v>
      </c>
      <c r="AD34" s="33">
        <f t="shared" si="6"/>
        <v>0</v>
      </c>
      <c r="AE34" s="34">
        <f t="shared" si="6"/>
        <v>0</v>
      </c>
      <c r="AF34" s="83">
        <f t="shared" ref="AF34:BN34" si="7">SUM(AF35:AF39)</f>
        <v>0</v>
      </c>
      <c r="AG34" s="33">
        <f t="shared" si="7"/>
        <v>0</v>
      </c>
      <c r="AH34" s="33">
        <f t="shared" si="7"/>
        <v>0</v>
      </c>
      <c r="AI34" s="33">
        <f t="shared" si="7"/>
        <v>0</v>
      </c>
      <c r="AJ34" s="33">
        <f t="shared" si="7"/>
        <v>0</v>
      </c>
      <c r="AK34" s="33">
        <f t="shared" si="7"/>
        <v>0</v>
      </c>
      <c r="AL34" s="33">
        <f t="shared" si="7"/>
        <v>0</v>
      </c>
      <c r="AM34" s="33">
        <f t="shared" si="7"/>
        <v>0</v>
      </c>
      <c r="AN34" s="33">
        <f t="shared" si="7"/>
        <v>0</v>
      </c>
      <c r="AO34" s="74">
        <f t="shared" si="7"/>
        <v>0</v>
      </c>
      <c r="AP34" s="32">
        <f t="shared" si="7"/>
        <v>0</v>
      </c>
      <c r="AQ34" s="33">
        <f t="shared" si="7"/>
        <v>0</v>
      </c>
      <c r="AR34" s="33">
        <f t="shared" si="7"/>
        <v>0</v>
      </c>
      <c r="AS34" s="33">
        <f t="shared" si="7"/>
        <v>0</v>
      </c>
      <c r="AT34" s="33">
        <f t="shared" si="7"/>
        <v>0</v>
      </c>
      <c r="AU34" s="33">
        <f t="shared" si="7"/>
        <v>0</v>
      </c>
      <c r="AV34" s="33">
        <f t="shared" si="7"/>
        <v>0</v>
      </c>
      <c r="AW34" s="33">
        <f t="shared" si="7"/>
        <v>0</v>
      </c>
      <c r="AX34" s="33">
        <f t="shared" si="7"/>
        <v>0</v>
      </c>
      <c r="AY34" s="34">
        <f t="shared" si="7"/>
        <v>0</v>
      </c>
      <c r="AZ34" s="83">
        <f t="shared" si="7"/>
        <v>0</v>
      </c>
      <c r="BA34" s="33">
        <f t="shared" si="7"/>
        <v>0</v>
      </c>
      <c r="BB34" s="33">
        <f t="shared" si="7"/>
        <v>0</v>
      </c>
      <c r="BC34" s="33">
        <f t="shared" si="7"/>
        <v>0</v>
      </c>
      <c r="BD34" s="33">
        <f t="shared" si="7"/>
        <v>0</v>
      </c>
      <c r="BE34" s="33">
        <f t="shared" si="7"/>
        <v>0</v>
      </c>
      <c r="BF34" s="33">
        <f t="shared" si="7"/>
        <v>0</v>
      </c>
      <c r="BG34" s="33">
        <f t="shared" si="7"/>
        <v>0</v>
      </c>
      <c r="BH34" s="33">
        <f t="shared" si="7"/>
        <v>0</v>
      </c>
      <c r="BI34" s="74">
        <f t="shared" si="7"/>
        <v>0</v>
      </c>
      <c r="BJ34" s="32">
        <f t="shared" si="7"/>
        <v>0</v>
      </c>
      <c r="BK34" s="33">
        <f t="shared" si="7"/>
        <v>0</v>
      </c>
      <c r="BL34" s="33">
        <f t="shared" si="7"/>
        <v>0</v>
      </c>
      <c r="BM34" s="33">
        <f t="shared" si="7"/>
        <v>0</v>
      </c>
      <c r="BN34" s="33">
        <f t="shared" si="7"/>
        <v>0</v>
      </c>
      <c r="BO34" s="33">
        <f t="shared" ref="BO34:DQ34" si="8">SUM(BO35:BO39)</f>
        <v>0</v>
      </c>
      <c r="BP34" s="33">
        <f t="shared" si="8"/>
        <v>0</v>
      </c>
      <c r="BQ34" s="33">
        <f t="shared" si="8"/>
        <v>0</v>
      </c>
      <c r="BR34" s="33">
        <f t="shared" si="8"/>
        <v>0</v>
      </c>
      <c r="BS34" s="34">
        <f t="shared" si="8"/>
        <v>0</v>
      </c>
      <c r="BT34" s="83">
        <f t="shared" si="8"/>
        <v>0</v>
      </c>
      <c r="BU34" s="33">
        <f t="shared" si="8"/>
        <v>0</v>
      </c>
      <c r="BV34" s="33">
        <f t="shared" si="8"/>
        <v>0</v>
      </c>
      <c r="BW34" s="33">
        <f t="shared" si="8"/>
        <v>0</v>
      </c>
      <c r="BX34" s="33">
        <f t="shared" si="8"/>
        <v>0</v>
      </c>
      <c r="BY34" s="33">
        <f t="shared" si="8"/>
        <v>0</v>
      </c>
      <c r="BZ34" s="33">
        <f t="shared" si="8"/>
        <v>0</v>
      </c>
      <c r="CA34" s="33">
        <f t="shared" si="8"/>
        <v>0</v>
      </c>
      <c r="CB34" s="33">
        <f t="shared" si="8"/>
        <v>0</v>
      </c>
      <c r="CC34" s="74">
        <f t="shared" si="8"/>
        <v>0</v>
      </c>
      <c r="CD34" s="32">
        <f t="shared" si="8"/>
        <v>0</v>
      </c>
      <c r="CE34" s="33">
        <f t="shared" si="8"/>
        <v>0</v>
      </c>
      <c r="CF34" s="33">
        <f t="shared" si="8"/>
        <v>0</v>
      </c>
      <c r="CG34" s="33">
        <f t="shared" si="8"/>
        <v>0</v>
      </c>
      <c r="CH34" s="33">
        <f t="shared" si="8"/>
        <v>0</v>
      </c>
      <c r="CI34" s="33">
        <f t="shared" si="8"/>
        <v>0</v>
      </c>
      <c r="CJ34" s="33">
        <f t="shared" si="8"/>
        <v>0</v>
      </c>
      <c r="CK34" s="33">
        <f t="shared" si="8"/>
        <v>0</v>
      </c>
      <c r="CL34" s="33">
        <f t="shared" si="8"/>
        <v>0</v>
      </c>
      <c r="CM34" s="34">
        <f t="shared" si="8"/>
        <v>0</v>
      </c>
      <c r="CN34" s="32">
        <f t="shared" si="8"/>
        <v>0</v>
      </c>
      <c r="CO34" s="33">
        <f t="shared" si="8"/>
        <v>0</v>
      </c>
      <c r="CP34" s="33">
        <f t="shared" si="8"/>
        <v>0</v>
      </c>
      <c r="CQ34" s="33">
        <f t="shared" si="8"/>
        <v>0</v>
      </c>
      <c r="CR34" s="33">
        <f t="shared" si="8"/>
        <v>0</v>
      </c>
      <c r="CS34" s="33">
        <f t="shared" si="8"/>
        <v>0</v>
      </c>
      <c r="CT34" s="33">
        <f t="shared" si="8"/>
        <v>0</v>
      </c>
      <c r="CU34" s="33">
        <f t="shared" si="8"/>
        <v>0</v>
      </c>
      <c r="CV34" s="33">
        <f t="shared" si="8"/>
        <v>0</v>
      </c>
      <c r="CW34" s="34">
        <f t="shared" si="8"/>
        <v>0</v>
      </c>
      <c r="CX34" s="32">
        <f t="shared" si="8"/>
        <v>0</v>
      </c>
      <c r="CY34" s="33">
        <f t="shared" si="8"/>
        <v>0</v>
      </c>
      <c r="CZ34" s="33">
        <f t="shared" si="8"/>
        <v>0</v>
      </c>
      <c r="DA34" s="33">
        <f t="shared" si="8"/>
        <v>0</v>
      </c>
      <c r="DB34" s="33">
        <f t="shared" si="8"/>
        <v>0</v>
      </c>
      <c r="DC34" s="33">
        <f t="shared" si="8"/>
        <v>0</v>
      </c>
      <c r="DD34" s="33">
        <f t="shared" si="8"/>
        <v>0</v>
      </c>
      <c r="DE34" s="33">
        <f t="shared" si="8"/>
        <v>0</v>
      </c>
      <c r="DF34" s="33">
        <f t="shared" si="8"/>
        <v>0</v>
      </c>
      <c r="DG34" s="34">
        <f t="shared" si="8"/>
        <v>0</v>
      </c>
      <c r="DH34" s="32">
        <f t="shared" si="8"/>
        <v>0</v>
      </c>
      <c r="DI34" s="33">
        <f t="shared" si="8"/>
        <v>0</v>
      </c>
      <c r="DJ34" s="33">
        <f t="shared" si="8"/>
        <v>0</v>
      </c>
      <c r="DK34" s="33">
        <f t="shared" si="8"/>
        <v>0</v>
      </c>
      <c r="DL34" s="33">
        <f t="shared" si="8"/>
        <v>0</v>
      </c>
      <c r="DM34" s="33">
        <f t="shared" si="8"/>
        <v>0</v>
      </c>
      <c r="DN34" s="33">
        <f t="shared" si="8"/>
        <v>0</v>
      </c>
      <c r="DO34" s="33">
        <f t="shared" si="8"/>
        <v>0</v>
      </c>
      <c r="DP34" s="33">
        <f t="shared" si="8"/>
        <v>0</v>
      </c>
      <c r="DQ34" s="34">
        <f t="shared" si="8"/>
        <v>0</v>
      </c>
      <c r="DR34" s="32">
        <f t="shared" ref="DR34:DZ34" si="9">SUM(DR35:DR39)</f>
        <v>75</v>
      </c>
      <c r="DS34" s="33">
        <f t="shared" si="9"/>
        <v>0</v>
      </c>
      <c r="DT34" s="33">
        <f t="shared" si="9"/>
        <v>0</v>
      </c>
      <c r="DU34" s="33">
        <f t="shared" si="9"/>
        <v>0</v>
      </c>
      <c r="DV34" s="33">
        <f t="shared" si="9"/>
        <v>0</v>
      </c>
      <c r="DW34" s="33">
        <f t="shared" si="9"/>
        <v>0</v>
      </c>
      <c r="DX34" s="33">
        <f t="shared" si="9"/>
        <v>0</v>
      </c>
      <c r="DY34" s="33">
        <f t="shared" si="9"/>
        <v>0</v>
      </c>
      <c r="DZ34" s="33">
        <f t="shared" si="9"/>
        <v>0</v>
      </c>
      <c r="EA34" s="34">
        <f t="shared" ref="EA34" si="10">SUM(EA35:EA39)</f>
        <v>0</v>
      </c>
    </row>
    <row r="35" spans="1:131" ht="12" customHeight="1" x14ac:dyDescent="0.25">
      <c r="A35" s="1" t="s">
        <v>25</v>
      </c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11"/>
      <c r="M35" s="12"/>
      <c r="N35" s="12"/>
      <c r="O35" s="12"/>
      <c r="P35" s="12"/>
      <c r="Q35" s="12"/>
      <c r="R35" s="12"/>
      <c r="S35" s="12"/>
      <c r="T35" s="12"/>
      <c r="U35" s="13"/>
      <c r="V35" s="26">
        <v>30</v>
      </c>
      <c r="W35" s="27"/>
      <c r="X35" s="27"/>
      <c r="Y35" s="27"/>
      <c r="Z35" s="27"/>
      <c r="AA35" s="27"/>
      <c r="AB35" s="27"/>
      <c r="AC35" s="27"/>
      <c r="AD35" s="27"/>
      <c r="AE35" s="28"/>
      <c r="AF35" s="131"/>
      <c r="AG35" s="27"/>
      <c r="AH35" s="27"/>
      <c r="AI35" s="27"/>
      <c r="AJ35" s="27"/>
      <c r="AK35" s="27"/>
      <c r="AL35" s="27"/>
      <c r="AM35" s="27"/>
      <c r="AN35" s="27"/>
      <c r="AO35" s="73"/>
      <c r="AP35" s="26"/>
      <c r="AQ35" s="27"/>
      <c r="AR35" s="27"/>
      <c r="AS35" s="27"/>
      <c r="AT35" s="27"/>
      <c r="AU35" s="27"/>
      <c r="AV35" s="27"/>
      <c r="AW35" s="27"/>
      <c r="AX35" s="27"/>
      <c r="AY35" s="28"/>
      <c r="AZ35" s="131"/>
      <c r="BA35" s="27"/>
      <c r="BB35" s="27"/>
      <c r="BC35" s="27"/>
      <c r="BD35" s="27"/>
      <c r="BE35" s="27"/>
      <c r="BF35" s="27"/>
      <c r="BG35" s="27"/>
      <c r="BH35" s="27"/>
      <c r="BI35" s="73"/>
      <c r="BJ35" s="26"/>
      <c r="BK35" s="27"/>
      <c r="BL35" s="27"/>
      <c r="BM35" s="27"/>
      <c r="BN35" s="27"/>
      <c r="BO35" s="27"/>
      <c r="BP35" s="27"/>
      <c r="BQ35" s="27"/>
      <c r="BR35" s="27"/>
      <c r="BS35" s="28"/>
      <c r="BT35" s="131"/>
      <c r="BU35" s="27"/>
      <c r="BV35" s="27"/>
      <c r="BW35" s="27"/>
      <c r="BX35" s="27"/>
      <c r="BY35" s="27"/>
      <c r="BZ35" s="27"/>
      <c r="CA35" s="27"/>
      <c r="CB35" s="27"/>
      <c r="CC35" s="73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"/>
      <c r="DI35" s="27"/>
      <c r="DJ35" s="27"/>
      <c r="DK35" s="27"/>
      <c r="DL35" s="27"/>
      <c r="DM35" s="27"/>
      <c r="DN35" s="27"/>
      <c r="DO35" s="27"/>
      <c r="DP35" s="27"/>
      <c r="DQ35" s="28"/>
      <c r="DR35" s="107">
        <f t="shared" si="4"/>
        <v>30</v>
      </c>
      <c r="DS35" s="98">
        <f t="shared" si="4"/>
        <v>0</v>
      </c>
      <c r="DT35" s="98">
        <f t="shared" si="4"/>
        <v>0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0</v>
      </c>
    </row>
    <row r="36" spans="1:131" ht="12" customHeight="1" x14ac:dyDescent="0.25">
      <c r="A36" s="1" t="s">
        <v>26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11"/>
      <c r="M36" s="12"/>
      <c r="N36" s="12"/>
      <c r="O36" s="12"/>
      <c r="P36" s="12"/>
      <c r="Q36" s="12"/>
      <c r="R36" s="12"/>
      <c r="S36" s="12"/>
      <c r="T36" s="12"/>
      <c r="U36" s="13"/>
      <c r="V36" s="26">
        <v>38</v>
      </c>
      <c r="W36" s="27"/>
      <c r="X36" s="27"/>
      <c r="Y36" s="27"/>
      <c r="Z36" s="27"/>
      <c r="AA36" s="27"/>
      <c r="AB36" s="27"/>
      <c r="AC36" s="27"/>
      <c r="AD36" s="27"/>
      <c r="AE36" s="28"/>
      <c r="AF36" s="131"/>
      <c r="AG36" s="27"/>
      <c r="AH36" s="27"/>
      <c r="AI36" s="27"/>
      <c r="AJ36" s="27"/>
      <c r="AK36" s="27"/>
      <c r="AL36" s="27"/>
      <c r="AM36" s="27"/>
      <c r="AN36" s="27"/>
      <c r="AO36" s="73"/>
      <c r="AP36" s="26"/>
      <c r="AQ36" s="27"/>
      <c r="AR36" s="27"/>
      <c r="AS36" s="27"/>
      <c r="AT36" s="27"/>
      <c r="AU36" s="27"/>
      <c r="AV36" s="27"/>
      <c r="AW36" s="27"/>
      <c r="AX36" s="27"/>
      <c r="AY36" s="28"/>
      <c r="AZ36" s="131"/>
      <c r="BA36" s="27"/>
      <c r="BB36" s="27"/>
      <c r="BC36" s="27"/>
      <c r="BD36" s="27"/>
      <c r="BE36" s="27"/>
      <c r="BF36" s="27"/>
      <c r="BG36" s="27"/>
      <c r="BH36" s="27"/>
      <c r="BI36" s="73"/>
      <c r="BJ36" s="26"/>
      <c r="BK36" s="27"/>
      <c r="BL36" s="27"/>
      <c r="BM36" s="27"/>
      <c r="BN36" s="27"/>
      <c r="BO36" s="27"/>
      <c r="BP36" s="27"/>
      <c r="BQ36" s="27"/>
      <c r="BR36" s="27"/>
      <c r="BS36" s="28"/>
      <c r="BT36" s="131"/>
      <c r="BU36" s="27"/>
      <c r="BV36" s="27"/>
      <c r="BW36" s="27"/>
      <c r="BX36" s="27"/>
      <c r="BY36" s="27"/>
      <c r="BZ36" s="27"/>
      <c r="CA36" s="27"/>
      <c r="CB36" s="27"/>
      <c r="CC36" s="73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4"/>
        <v>38</v>
      </c>
      <c r="DS36" s="98">
        <f t="shared" si="4"/>
        <v>0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0</v>
      </c>
    </row>
    <row r="37" spans="1:131" ht="12" customHeight="1" x14ac:dyDescent="0.25">
      <c r="A37" s="1" t="s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11"/>
      <c r="M37" s="12"/>
      <c r="N37" s="12"/>
      <c r="O37" s="12"/>
      <c r="P37" s="12"/>
      <c r="Q37" s="12"/>
      <c r="R37" s="12"/>
      <c r="S37" s="12"/>
      <c r="T37" s="12"/>
      <c r="U37" s="13"/>
      <c r="V37" s="26">
        <v>4</v>
      </c>
      <c r="W37" s="27"/>
      <c r="X37" s="27"/>
      <c r="Y37" s="27"/>
      <c r="Z37" s="27"/>
      <c r="AA37" s="27"/>
      <c r="AB37" s="27"/>
      <c r="AC37" s="27"/>
      <c r="AD37" s="27"/>
      <c r="AE37" s="28"/>
      <c r="AF37" s="131"/>
      <c r="AG37" s="27"/>
      <c r="AH37" s="27"/>
      <c r="AI37" s="27"/>
      <c r="AJ37" s="27"/>
      <c r="AK37" s="27"/>
      <c r="AL37" s="27"/>
      <c r="AM37" s="27"/>
      <c r="AN37" s="27"/>
      <c r="AO37" s="73"/>
      <c r="AP37" s="26"/>
      <c r="AQ37" s="27"/>
      <c r="AR37" s="27"/>
      <c r="AS37" s="27"/>
      <c r="AT37" s="27"/>
      <c r="AU37" s="27"/>
      <c r="AV37" s="27"/>
      <c r="AW37" s="27"/>
      <c r="AX37" s="27"/>
      <c r="AY37" s="28"/>
      <c r="AZ37" s="131"/>
      <c r="BA37" s="27"/>
      <c r="BB37" s="27"/>
      <c r="BC37" s="27"/>
      <c r="BD37" s="27"/>
      <c r="BE37" s="27"/>
      <c r="BF37" s="27"/>
      <c r="BG37" s="27"/>
      <c r="BH37" s="27"/>
      <c r="BI37" s="73"/>
      <c r="BJ37" s="26"/>
      <c r="BK37" s="27"/>
      <c r="BL37" s="27"/>
      <c r="BM37" s="27"/>
      <c r="BN37" s="27"/>
      <c r="BO37" s="27"/>
      <c r="BP37" s="27"/>
      <c r="BQ37" s="27"/>
      <c r="BR37" s="27"/>
      <c r="BS37" s="28"/>
      <c r="BT37" s="131"/>
      <c r="BU37" s="27"/>
      <c r="BV37" s="27"/>
      <c r="BW37" s="27"/>
      <c r="BX37" s="27"/>
      <c r="BY37" s="27"/>
      <c r="BZ37" s="27"/>
      <c r="CA37" s="27"/>
      <c r="CB37" s="27"/>
      <c r="CC37" s="73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4"/>
        <v>4</v>
      </c>
      <c r="DS37" s="98">
        <f t="shared" si="4"/>
        <v>0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0</v>
      </c>
    </row>
    <row r="38" spans="1:131" ht="12" customHeight="1" x14ac:dyDescent="0.25">
      <c r="A38" s="1" t="s">
        <v>28</v>
      </c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11"/>
      <c r="M38" s="12"/>
      <c r="N38" s="12"/>
      <c r="O38" s="12"/>
      <c r="P38" s="12"/>
      <c r="Q38" s="12"/>
      <c r="R38" s="12"/>
      <c r="S38" s="12"/>
      <c r="T38" s="12"/>
      <c r="U38" s="13"/>
      <c r="V38" s="26"/>
      <c r="W38" s="27"/>
      <c r="X38" s="27"/>
      <c r="Y38" s="27"/>
      <c r="Z38" s="27"/>
      <c r="AA38" s="27"/>
      <c r="AB38" s="27"/>
      <c r="AC38" s="27"/>
      <c r="AD38" s="27"/>
      <c r="AE38" s="28"/>
      <c r="AF38" s="131"/>
      <c r="AG38" s="27"/>
      <c r="AH38" s="27"/>
      <c r="AI38" s="27"/>
      <c r="AJ38" s="27"/>
      <c r="AK38" s="27"/>
      <c r="AL38" s="27"/>
      <c r="AM38" s="27"/>
      <c r="AN38" s="27"/>
      <c r="AO38" s="73"/>
      <c r="AP38" s="26"/>
      <c r="AQ38" s="27"/>
      <c r="AR38" s="27"/>
      <c r="AS38" s="27"/>
      <c r="AT38" s="27"/>
      <c r="AU38" s="27"/>
      <c r="AV38" s="27"/>
      <c r="AW38" s="27"/>
      <c r="AX38" s="27"/>
      <c r="AY38" s="28"/>
      <c r="AZ38" s="131"/>
      <c r="BA38" s="27"/>
      <c r="BB38" s="27"/>
      <c r="BC38" s="27"/>
      <c r="BD38" s="27"/>
      <c r="BE38" s="27"/>
      <c r="BF38" s="27"/>
      <c r="BG38" s="27"/>
      <c r="BH38" s="27"/>
      <c r="BI38" s="73"/>
      <c r="BJ38" s="26"/>
      <c r="BK38" s="27"/>
      <c r="BL38" s="27"/>
      <c r="BM38" s="27"/>
      <c r="BN38" s="27"/>
      <c r="BO38" s="27"/>
      <c r="BP38" s="27"/>
      <c r="BQ38" s="27"/>
      <c r="BR38" s="27"/>
      <c r="BS38" s="28"/>
      <c r="BT38" s="131"/>
      <c r="BU38" s="27"/>
      <c r="BV38" s="27"/>
      <c r="BW38" s="27"/>
      <c r="BX38" s="27"/>
      <c r="BY38" s="27"/>
      <c r="BZ38" s="27"/>
      <c r="CA38" s="27"/>
      <c r="CB38" s="27"/>
      <c r="CC38" s="73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4"/>
        <v>0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</row>
    <row r="39" spans="1:131" ht="12" customHeight="1" x14ac:dyDescent="0.25">
      <c r="A39" s="1" t="s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11"/>
      <c r="M39" s="12"/>
      <c r="N39" s="12"/>
      <c r="O39" s="12"/>
      <c r="P39" s="12"/>
      <c r="Q39" s="12"/>
      <c r="R39" s="12"/>
      <c r="S39" s="12"/>
      <c r="T39" s="12"/>
      <c r="U39" s="13"/>
      <c r="V39" s="26">
        <v>3</v>
      </c>
      <c r="W39" s="27"/>
      <c r="X39" s="27"/>
      <c r="Y39" s="27"/>
      <c r="Z39" s="27"/>
      <c r="AA39" s="27"/>
      <c r="AB39" s="27"/>
      <c r="AC39" s="27"/>
      <c r="AD39" s="27"/>
      <c r="AE39" s="28"/>
      <c r="AF39" s="131"/>
      <c r="AG39" s="27"/>
      <c r="AH39" s="27"/>
      <c r="AI39" s="27"/>
      <c r="AJ39" s="27"/>
      <c r="AK39" s="27"/>
      <c r="AL39" s="27"/>
      <c r="AM39" s="27"/>
      <c r="AN39" s="27"/>
      <c r="AO39" s="73"/>
      <c r="AP39" s="26"/>
      <c r="AQ39" s="27"/>
      <c r="AR39" s="27"/>
      <c r="AS39" s="27"/>
      <c r="AT39" s="27"/>
      <c r="AU39" s="27"/>
      <c r="AV39" s="27"/>
      <c r="AW39" s="27"/>
      <c r="AX39" s="27"/>
      <c r="AY39" s="28"/>
      <c r="AZ39" s="131"/>
      <c r="BA39" s="27"/>
      <c r="BB39" s="27"/>
      <c r="BC39" s="27"/>
      <c r="BD39" s="27"/>
      <c r="BE39" s="27"/>
      <c r="BF39" s="27"/>
      <c r="BG39" s="27"/>
      <c r="BH39" s="27"/>
      <c r="BI39" s="73"/>
      <c r="BJ39" s="26"/>
      <c r="BK39" s="27"/>
      <c r="BL39" s="27"/>
      <c r="BM39" s="27"/>
      <c r="BN39" s="27"/>
      <c r="BO39" s="27"/>
      <c r="BP39" s="27"/>
      <c r="BQ39" s="27"/>
      <c r="BR39" s="27"/>
      <c r="BS39" s="28"/>
      <c r="BT39" s="131"/>
      <c r="BU39" s="27"/>
      <c r="BV39" s="27"/>
      <c r="BW39" s="27"/>
      <c r="BX39" s="27"/>
      <c r="BY39" s="27"/>
      <c r="BZ39" s="27"/>
      <c r="CA39" s="27"/>
      <c r="CB39" s="27"/>
      <c r="CC39" s="73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4"/>
        <v>3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</row>
    <row r="40" spans="1:131" ht="12" customHeight="1" x14ac:dyDescent="0.25">
      <c r="A40" s="3" t="s">
        <v>66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17"/>
      <c r="M40" s="18"/>
      <c r="N40" s="18"/>
      <c r="O40" s="18"/>
      <c r="P40" s="18"/>
      <c r="Q40" s="18"/>
      <c r="R40" s="18"/>
      <c r="S40" s="18"/>
      <c r="T40" s="18"/>
      <c r="U40" s="19"/>
      <c r="V40" s="32"/>
      <c r="W40" s="33"/>
      <c r="X40" s="33"/>
      <c r="Y40" s="33"/>
      <c r="Z40" s="33"/>
      <c r="AA40" s="33"/>
      <c r="AB40" s="33"/>
      <c r="AC40" s="33"/>
      <c r="AD40" s="33"/>
      <c r="AE40" s="34"/>
      <c r="AF40" s="83"/>
      <c r="AG40" s="33"/>
      <c r="AH40" s="33"/>
      <c r="AI40" s="33"/>
      <c r="AJ40" s="33"/>
      <c r="AK40" s="33"/>
      <c r="AL40" s="33"/>
      <c r="AM40" s="33"/>
      <c r="AN40" s="33"/>
      <c r="AO40" s="74"/>
      <c r="AP40" s="32"/>
      <c r="AQ40" s="33"/>
      <c r="AR40" s="33"/>
      <c r="AS40" s="33"/>
      <c r="AT40" s="33"/>
      <c r="AU40" s="33"/>
      <c r="AV40" s="33"/>
      <c r="AW40" s="33"/>
      <c r="AX40" s="33"/>
      <c r="AY40" s="34"/>
      <c r="AZ40" s="83"/>
      <c r="BA40" s="33"/>
      <c r="BB40" s="33"/>
      <c r="BC40" s="33"/>
      <c r="BD40" s="33"/>
      <c r="BE40" s="33"/>
      <c r="BF40" s="33"/>
      <c r="BG40" s="33"/>
      <c r="BH40" s="33"/>
      <c r="BI40" s="74"/>
      <c r="BJ40" s="32"/>
      <c r="BK40" s="33"/>
      <c r="BL40" s="33"/>
      <c r="BM40" s="33"/>
      <c r="BN40" s="33"/>
      <c r="BO40" s="33"/>
      <c r="BP40" s="33"/>
      <c r="BQ40" s="33"/>
      <c r="BR40" s="33"/>
      <c r="BS40" s="34"/>
      <c r="BT40" s="83"/>
      <c r="BU40" s="33"/>
      <c r="BV40" s="33"/>
      <c r="BW40" s="33"/>
      <c r="BX40" s="33"/>
      <c r="BY40" s="33"/>
      <c r="BZ40" s="33"/>
      <c r="CA40" s="33"/>
      <c r="CB40" s="33"/>
      <c r="CC40" s="74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</row>
    <row r="41" spans="1:131" ht="12" customHeight="1" x14ac:dyDescent="0.25">
      <c r="A41" s="1" t="s">
        <v>68</v>
      </c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11"/>
      <c r="M41" s="12"/>
      <c r="N41" s="12"/>
      <c r="O41" s="12"/>
      <c r="P41" s="12"/>
      <c r="Q41" s="12"/>
      <c r="R41" s="12"/>
      <c r="S41" s="12"/>
      <c r="T41" s="12"/>
      <c r="U41" s="13"/>
      <c r="V41" s="26"/>
      <c r="W41" s="27"/>
      <c r="X41" s="27"/>
      <c r="Y41" s="27"/>
      <c r="Z41" s="27"/>
      <c r="AA41" s="27"/>
      <c r="AB41" s="27"/>
      <c r="AC41" s="27"/>
      <c r="AD41" s="27"/>
      <c r="AE41" s="28"/>
      <c r="AF41" s="131"/>
      <c r="AG41" s="27"/>
      <c r="AH41" s="27"/>
      <c r="AI41" s="27"/>
      <c r="AJ41" s="27"/>
      <c r="AK41" s="27"/>
      <c r="AL41" s="27"/>
      <c r="AM41" s="27"/>
      <c r="AN41" s="27"/>
      <c r="AO41" s="73"/>
      <c r="AP41" s="26"/>
      <c r="AQ41" s="27"/>
      <c r="AR41" s="27"/>
      <c r="AS41" s="27"/>
      <c r="AT41" s="27"/>
      <c r="AU41" s="27"/>
      <c r="AV41" s="27"/>
      <c r="AW41" s="27"/>
      <c r="AX41" s="27"/>
      <c r="AY41" s="28"/>
      <c r="AZ41" s="131"/>
      <c r="BA41" s="27"/>
      <c r="BB41" s="27"/>
      <c r="BC41" s="27"/>
      <c r="BD41" s="27"/>
      <c r="BE41" s="27"/>
      <c r="BF41" s="27"/>
      <c r="BG41" s="27"/>
      <c r="BH41" s="27"/>
      <c r="BI41" s="73"/>
      <c r="BJ41" s="26"/>
      <c r="BK41" s="27"/>
      <c r="BL41" s="27"/>
      <c r="BM41" s="27"/>
      <c r="BN41" s="27"/>
      <c r="BO41" s="27"/>
      <c r="BP41" s="27"/>
      <c r="BQ41" s="27"/>
      <c r="BR41" s="27"/>
      <c r="BS41" s="28"/>
      <c r="BT41" s="131"/>
      <c r="BU41" s="27"/>
      <c r="BV41" s="27"/>
      <c r="BW41" s="27"/>
      <c r="BX41" s="27"/>
      <c r="BY41" s="27"/>
      <c r="BZ41" s="27"/>
      <c r="CA41" s="27"/>
      <c r="CB41" s="27"/>
      <c r="CC41" s="73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4"/>
        <v>0</v>
      </c>
      <c r="DS41" s="98">
        <f t="shared" si="4"/>
        <v>0</v>
      </c>
      <c r="DT41" s="98">
        <f t="shared" si="4"/>
        <v>0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</row>
    <row r="42" spans="1:131" ht="12" customHeight="1" x14ac:dyDescent="0.25">
      <c r="A42" s="1" t="s">
        <v>12</v>
      </c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11"/>
      <c r="M42" s="12"/>
      <c r="N42" s="12"/>
      <c r="O42" s="12"/>
      <c r="P42" s="12"/>
      <c r="Q42" s="12"/>
      <c r="R42" s="12"/>
      <c r="S42" s="12"/>
      <c r="T42" s="12"/>
      <c r="U42" s="13"/>
      <c r="V42" s="26"/>
      <c r="W42" s="27"/>
      <c r="X42" s="27"/>
      <c r="Y42" s="27"/>
      <c r="Z42" s="27"/>
      <c r="AA42" s="27"/>
      <c r="AB42" s="27"/>
      <c r="AC42" s="27"/>
      <c r="AD42" s="27"/>
      <c r="AE42" s="28"/>
      <c r="AF42" s="131"/>
      <c r="AG42" s="27"/>
      <c r="AH42" s="27"/>
      <c r="AI42" s="27"/>
      <c r="AJ42" s="27"/>
      <c r="AK42" s="27"/>
      <c r="AL42" s="27"/>
      <c r="AM42" s="27"/>
      <c r="AN42" s="27"/>
      <c r="AO42" s="73"/>
      <c r="AP42" s="26"/>
      <c r="AQ42" s="27"/>
      <c r="AR42" s="27"/>
      <c r="AS42" s="27"/>
      <c r="AT42" s="27"/>
      <c r="AU42" s="27"/>
      <c r="AV42" s="27"/>
      <c r="AW42" s="27"/>
      <c r="AX42" s="27"/>
      <c r="AY42" s="28"/>
      <c r="AZ42" s="131"/>
      <c r="BA42" s="27"/>
      <c r="BB42" s="27"/>
      <c r="BC42" s="27"/>
      <c r="BD42" s="27"/>
      <c r="BE42" s="27"/>
      <c r="BF42" s="27"/>
      <c r="BG42" s="27"/>
      <c r="BH42" s="27"/>
      <c r="BI42" s="73"/>
      <c r="BJ42" s="26"/>
      <c r="BK42" s="27"/>
      <c r="BL42" s="27"/>
      <c r="BM42" s="27"/>
      <c r="BN42" s="27"/>
      <c r="BO42" s="27"/>
      <c r="BP42" s="27"/>
      <c r="BQ42" s="27"/>
      <c r="BR42" s="27"/>
      <c r="BS42" s="28"/>
      <c r="BT42" s="131"/>
      <c r="BU42" s="27"/>
      <c r="BV42" s="27"/>
      <c r="BW42" s="27"/>
      <c r="BX42" s="27"/>
      <c r="BY42" s="27"/>
      <c r="BZ42" s="27"/>
      <c r="CA42" s="27"/>
      <c r="CB42" s="27"/>
      <c r="CC42" s="73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</row>
    <row r="43" spans="1:131" ht="12" customHeight="1" x14ac:dyDescent="0.25">
      <c r="A43" s="1" t="s">
        <v>6</v>
      </c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11"/>
      <c r="M43" s="12"/>
      <c r="N43" s="12"/>
      <c r="O43" s="12"/>
      <c r="P43" s="12"/>
      <c r="Q43" s="12"/>
      <c r="R43" s="12"/>
      <c r="S43" s="12"/>
      <c r="T43" s="12"/>
      <c r="U43" s="13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131"/>
      <c r="AG43" s="27"/>
      <c r="AH43" s="27"/>
      <c r="AI43" s="27"/>
      <c r="AJ43" s="27"/>
      <c r="AK43" s="27"/>
      <c r="AL43" s="27"/>
      <c r="AM43" s="27"/>
      <c r="AN43" s="27"/>
      <c r="AO43" s="73"/>
      <c r="AP43" s="26"/>
      <c r="AQ43" s="27"/>
      <c r="AR43" s="27"/>
      <c r="AS43" s="27"/>
      <c r="AT43" s="27"/>
      <c r="AU43" s="27"/>
      <c r="AV43" s="27"/>
      <c r="AW43" s="27"/>
      <c r="AX43" s="27"/>
      <c r="AY43" s="28"/>
      <c r="AZ43" s="131"/>
      <c r="BA43" s="27"/>
      <c r="BB43" s="27"/>
      <c r="BC43" s="27"/>
      <c r="BD43" s="27"/>
      <c r="BE43" s="27"/>
      <c r="BF43" s="27"/>
      <c r="BG43" s="27"/>
      <c r="BH43" s="27"/>
      <c r="BI43" s="73"/>
      <c r="BJ43" s="26"/>
      <c r="BK43" s="27"/>
      <c r="BL43" s="27"/>
      <c r="BM43" s="27"/>
      <c r="BN43" s="27"/>
      <c r="BO43" s="27"/>
      <c r="BP43" s="27"/>
      <c r="BQ43" s="27"/>
      <c r="BR43" s="27"/>
      <c r="BS43" s="28"/>
      <c r="BT43" s="131"/>
      <c r="BU43" s="27"/>
      <c r="BV43" s="27"/>
      <c r="BW43" s="27"/>
      <c r="BX43" s="27"/>
      <c r="BY43" s="27"/>
      <c r="BZ43" s="27"/>
      <c r="CA43" s="27"/>
      <c r="CB43" s="27"/>
      <c r="CC43" s="73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</row>
    <row r="44" spans="1:131" ht="12" customHeight="1" x14ac:dyDescent="0.25">
      <c r="A44" s="5" t="s">
        <v>31</v>
      </c>
      <c r="B44" s="35"/>
      <c r="C44" s="36"/>
      <c r="D44" s="36"/>
      <c r="E44" s="36"/>
      <c r="F44" s="36"/>
      <c r="G44" s="36"/>
      <c r="H44" s="36"/>
      <c r="I44" s="36"/>
      <c r="J44" s="36"/>
      <c r="K44" s="37"/>
      <c r="L44" s="20"/>
      <c r="M44" s="21"/>
      <c r="N44" s="21"/>
      <c r="O44" s="21"/>
      <c r="P44" s="21"/>
      <c r="Q44" s="21"/>
      <c r="R44" s="21"/>
      <c r="S44" s="191"/>
      <c r="T44" s="21"/>
      <c r="U44" s="22"/>
      <c r="V44" s="35"/>
      <c r="W44" s="36"/>
      <c r="X44" s="36"/>
      <c r="Y44" s="36"/>
      <c r="Z44" s="36"/>
      <c r="AA44" s="36"/>
      <c r="AB44" s="36"/>
      <c r="AC44" s="139"/>
      <c r="AD44" s="36"/>
      <c r="AE44" s="37"/>
      <c r="AF44" s="84"/>
      <c r="AG44" s="36"/>
      <c r="AH44" s="36"/>
      <c r="AI44" s="36"/>
      <c r="AJ44" s="36"/>
      <c r="AK44" s="36"/>
      <c r="AL44" s="36"/>
      <c r="AM44" s="36"/>
      <c r="AN44" s="36"/>
      <c r="AO44" s="89"/>
      <c r="AP44" s="35"/>
      <c r="AQ44" s="36"/>
      <c r="AR44" s="36"/>
      <c r="AS44" s="36"/>
      <c r="AT44" s="36"/>
      <c r="AU44" s="36"/>
      <c r="AV44" s="36"/>
      <c r="AW44" s="36"/>
      <c r="AX44" s="36"/>
      <c r="AY44" s="37"/>
      <c r="AZ44" s="84"/>
      <c r="BA44" s="36"/>
      <c r="BB44" s="36"/>
      <c r="BC44" s="36"/>
      <c r="BD44" s="36"/>
      <c r="BE44" s="36"/>
      <c r="BF44" s="36"/>
      <c r="BG44" s="36"/>
      <c r="BH44" s="36"/>
      <c r="BI44" s="89"/>
      <c r="BJ44" s="35"/>
      <c r="BK44" s="36"/>
      <c r="BL44" s="36"/>
      <c r="BM44" s="36"/>
      <c r="BN44" s="36"/>
      <c r="BO44" s="36"/>
      <c r="BP44" s="36"/>
      <c r="BQ44" s="36"/>
      <c r="BR44" s="36"/>
      <c r="BS44" s="37"/>
      <c r="BT44" s="84"/>
      <c r="BU44" s="36"/>
      <c r="BV44" s="36"/>
      <c r="BW44" s="36"/>
      <c r="BX44" s="36"/>
      <c r="BY44" s="36"/>
      <c r="BZ44" s="36"/>
      <c r="CA44" s="36"/>
      <c r="CB44" s="36"/>
      <c r="CC44" s="89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7"/>
      <c r="DH44" s="35"/>
      <c r="DI44" s="36"/>
      <c r="DJ44" s="36"/>
      <c r="DK44" s="36"/>
      <c r="DL44" s="36"/>
      <c r="DM44" s="36"/>
      <c r="DN44" s="36"/>
      <c r="DO44" s="36"/>
      <c r="DP44" s="36"/>
      <c r="DQ44" s="37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0</v>
      </c>
      <c r="DV44" s="118">
        <f t="shared" si="4"/>
        <v>0</v>
      </c>
      <c r="DW44" s="118">
        <f t="shared" si="4"/>
        <v>0</v>
      </c>
      <c r="DX44" s="118">
        <f t="shared" si="4"/>
        <v>0</v>
      </c>
      <c r="DY44" s="118">
        <f t="shared" si="4"/>
        <v>0</v>
      </c>
      <c r="DZ44" s="118">
        <f t="shared" si="4"/>
        <v>0</v>
      </c>
      <c r="EA44" s="119">
        <f t="shared" si="4"/>
        <v>0</v>
      </c>
    </row>
    <row r="45" spans="1:131" ht="12" customHeight="1" thickBot="1" x14ac:dyDescent="0.3">
      <c r="A45" s="183" t="s">
        <v>67</v>
      </c>
      <c r="B45" s="38">
        <v>26</v>
      </c>
      <c r="C45" s="39"/>
      <c r="D45" s="39"/>
      <c r="E45" s="39"/>
      <c r="F45" s="39"/>
      <c r="G45" s="39">
        <v>299</v>
      </c>
      <c r="H45" s="39"/>
      <c r="I45" s="39"/>
      <c r="J45" s="39"/>
      <c r="K45" s="40"/>
      <c r="L45" s="45">
        <v>114</v>
      </c>
      <c r="M45" s="46"/>
      <c r="N45" s="46"/>
      <c r="O45" s="46"/>
      <c r="P45" s="46"/>
      <c r="Q45" s="46">
        <v>147</v>
      </c>
      <c r="R45" s="46"/>
      <c r="S45" s="69"/>
      <c r="T45" s="46"/>
      <c r="U45" s="47"/>
      <c r="V45" s="38">
        <v>20</v>
      </c>
      <c r="W45" s="39"/>
      <c r="X45" s="39"/>
      <c r="Y45" s="39"/>
      <c r="Z45" s="39"/>
      <c r="AA45" s="39">
        <v>179</v>
      </c>
      <c r="AB45" s="39"/>
      <c r="AC45" s="52"/>
      <c r="AD45" s="39"/>
      <c r="AE45" s="40"/>
      <c r="AF45" s="134"/>
      <c r="AG45" s="39"/>
      <c r="AH45" s="39"/>
      <c r="AI45" s="39"/>
      <c r="AJ45" s="39"/>
      <c r="AK45" s="39"/>
      <c r="AL45" s="39"/>
      <c r="AM45" s="39"/>
      <c r="AN45" s="39"/>
      <c r="AO45" s="104"/>
      <c r="AP45" s="38"/>
      <c r="AQ45" s="39"/>
      <c r="AR45" s="39"/>
      <c r="AS45" s="39"/>
      <c r="AT45" s="39"/>
      <c r="AU45" s="39"/>
      <c r="AV45" s="39"/>
      <c r="AW45" s="39"/>
      <c r="AX45" s="39"/>
      <c r="AY45" s="40"/>
      <c r="AZ45" s="134"/>
      <c r="BA45" s="39"/>
      <c r="BB45" s="39"/>
      <c r="BC45" s="39"/>
      <c r="BD45" s="39"/>
      <c r="BE45" s="39"/>
      <c r="BF45" s="39"/>
      <c r="BG45" s="39"/>
      <c r="BH45" s="39"/>
      <c r="BI45" s="104"/>
      <c r="BJ45" s="49"/>
      <c r="BK45" s="50"/>
      <c r="BL45" s="50"/>
      <c r="BM45" s="50"/>
      <c r="BN45" s="50"/>
      <c r="BO45" s="50"/>
      <c r="BP45" s="50"/>
      <c r="BQ45" s="50"/>
      <c r="BR45" s="50"/>
      <c r="BS45" s="51"/>
      <c r="BT45" s="140"/>
      <c r="BU45" s="50"/>
      <c r="BV45" s="50"/>
      <c r="BW45" s="50"/>
      <c r="BX45" s="50"/>
      <c r="BY45" s="50"/>
      <c r="BZ45" s="50"/>
      <c r="CA45" s="50"/>
      <c r="CB45" s="50"/>
      <c r="CC45" s="124"/>
      <c r="CD45" s="38"/>
      <c r="CE45" s="39"/>
      <c r="CF45" s="39"/>
      <c r="CG45" s="39"/>
      <c r="CH45" s="39"/>
      <c r="CI45" s="39"/>
      <c r="CJ45" s="39"/>
      <c r="CK45" s="39"/>
      <c r="CL45" s="39"/>
      <c r="CM45" s="40"/>
      <c r="CN45" s="38"/>
      <c r="CO45" s="39"/>
      <c r="CP45" s="39"/>
      <c r="CQ45" s="39"/>
      <c r="CR45" s="39"/>
      <c r="CS45" s="39"/>
      <c r="CT45" s="39"/>
      <c r="CU45" s="52"/>
      <c r="CV45" s="39"/>
      <c r="CW45" s="40"/>
      <c r="CX45" s="38"/>
      <c r="CY45" s="39"/>
      <c r="CZ45" s="39"/>
      <c r="DA45" s="39"/>
      <c r="DB45" s="39"/>
      <c r="DC45" s="39"/>
      <c r="DD45" s="39"/>
      <c r="DE45" s="39"/>
      <c r="DF45" s="39"/>
      <c r="DG45" s="40"/>
      <c r="DH45" s="38"/>
      <c r="DI45" s="39"/>
      <c r="DJ45" s="39"/>
      <c r="DK45" s="39"/>
      <c r="DL45" s="39"/>
      <c r="DM45" s="39"/>
      <c r="DN45" s="39"/>
      <c r="DO45" s="39"/>
      <c r="DP45" s="39"/>
      <c r="DQ45" s="40"/>
      <c r="DR45" s="120">
        <f t="shared" si="4"/>
        <v>160</v>
      </c>
      <c r="DS45" s="121">
        <f t="shared" si="4"/>
        <v>0</v>
      </c>
      <c r="DT45" s="121">
        <f t="shared" si="4"/>
        <v>0</v>
      </c>
      <c r="DU45" s="121">
        <f t="shared" si="4"/>
        <v>0</v>
      </c>
      <c r="DV45" s="121">
        <f t="shared" si="4"/>
        <v>0</v>
      </c>
      <c r="DW45" s="121">
        <f t="shared" si="4"/>
        <v>625</v>
      </c>
      <c r="DX45" s="121">
        <f t="shared" si="4"/>
        <v>0</v>
      </c>
      <c r="DY45" s="121">
        <f t="shared" si="4"/>
        <v>0</v>
      </c>
      <c r="DZ45" s="121">
        <f t="shared" si="4"/>
        <v>0</v>
      </c>
      <c r="EA45" s="122">
        <f t="shared" si="4"/>
        <v>0</v>
      </c>
    </row>
    <row r="46" spans="1:131" s="60" customFormat="1" ht="12" customHeight="1" x14ac:dyDescent="0.25">
      <c r="A46" s="184" t="s">
        <v>18</v>
      </c>
      <c r="B46" s="57">
        <v>4</v>
      </c>
      <c r="C46" s="57">
        <v>0</v>
      </c>
      <c r="D46" s="57">
        <v>1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352">
        <f>SUM(L47+L48+L54+L58+L62+L63+L64+L65+L66+L67)</f>
        <v>1</v>
      </c>
      <c r="M46" s="352">
        <f t="shared" ref="M46:U46" si="11">SUM(M47+M48+M54+M58+M62+M63+M64+M65+M66+M67)</f>
        <v>0</v>
      </c>
      <c r="N46" s="352">
        <f t="shared" si="11"/>
        <v>0</v>
      </c>
      <c r="O46" s="352">
        <f t="shared" si="11"/>
        <v>0</v>
      </c>
      <c r="P46" s="352">
        <f t="shared" si="11"/>
        <v>10</v>
      </c>
      <c r="Q46" s="352">
        <f t="shared" si="11"/>
        <v>0</v>
      </c>
      <c r="R46" s="352">
        <f t="shared" si="11"/>
        <v>0</v>
      </c>
      <c r="S46" s="352">
        <f t="shared" si="11"/>
        <v>0</v>
      </c>
      <c r="T46" s="352">
        <f t="shared" si="11"/>
        <v>0</v>
      </c>
      <c r="U46" s="352">
        <f t="shared" si="11"/>
        <v>0</v>
      </c>
      <c r="V46" s="57">
        <f>SUM(V47+V48+V54+V58+V62+V63+V64+V65+V66+V67)</f>
        <v>4</v>
      </c>
      <c r="W46" s="57">
        <f t="shared" ref="W46:AE46" si="12">SUM(W47+W48+W54+W58+W62+W63+W64+W65+W66+W67)</f>
        <v>0</v>
      </c>
      <c r="X46" s="57">
        <f t="shared" si="12"/>
        <v>0</v>
      </c>
      <c r="Y46" s="57">
        <f t="shared" si="12"/>
        <v>0</v>
      </c>
      <c r="Z46" s="57">
        <f t="shared" si="12"/>
        <v>9</v>
      </c>
      <c r="AA46" s="57">
        <f t="shared" si="12"/>
        <v>0</v>
      </c>
      <c r="AB46" s="57">
        <f t="shared" si="12"/>
        <v>0</v>
      </c>
      <c r="AC46" s="57">
        <f t="shared" si="12"/>
        <v>0</v>
      </c>
      <c r="AD46" s="57">
        <f t="shared" si="12"/>
        <v>0</v>
      </c>
      <c r="AE46" s="57">
        <f t="shared" si="12"/>
        <v>0</v>
      </c>
      <c r="AF46" s="152">
        <f t="shared" ref="AF46" si="13">SUM(AF47+AF48+AF54+AF58+AF62+AF63+AF64+AF65+AF66+AF67)</f>
        <v>0</v>
      </c>
      <c r="AG46" s="57">
        <f t="shared" ref="AG46" si="14">SUM(AG47+AG48+AG54+AG58+AG62+AG63+AG64+AG65+AG66+AG67)</f>
        <v>0</v>
      </c>
      <c r="AH46" s="57">
        <f t="shared" ref="AH46" si="15">SUM(AH47+AH48+AH54+AH58+AH62+AH63+AH64+AH65+AH66+AH67)</f>
        <v>0</v>
      </c>
      <c r="AI46" s="57">
        <f t="shared" ref="AI46" si="16">SUM(AI47+AI48+AI54+AI58+AI62+AI63+AI64+AI65+AI66+AI67)</f>
        <v>0</v>
      </c>
      <c r="AJ46" s="57">
        <f t="shared" ref="AJ46" si="17">SUM(AJ47+AJ48+AJ54+AJ58+AJ62+AJ63+AJ64+AJ65+AJ66+AJ67)</f>
        <v>0</v>
      </c>
      <c r="AK46" s="57">
        <f t="shared" ref="AK46" si="18">SUM(AK47+AK48+AK54+AK58+AK62+AK63+AK64+AK65+AK66+AK67)</f>
        <v>0</v>
      </c>
      <c r="AL46" s="57">
        <f t="shared" ref="AL46" si="19">SUM(AL47+AL48+AL54+AL58+AL62+AL63+AL64+AL65+AL66+AL67)</f>
        <v>0</v>
      </c>
      <c r="AM46" s="57">
        <f t="shared" ref="AM46" si="20">SUM(AM47+AM48+AM54+AM58+AM62+AM63+AM64+AM65+AM66+AM67)</f>
        <v>0</v>
      </c>
      <c r="AN46" s="57">
        <f t="shared" ref="AN46" si="21">SUM(AN47+AN48+AN54+AN58+AN62+AN63+AN64+AN65+AN66+AN67)</f>
        <v>0</v>
      </c>
      <c r="AO46" s="156">
        <f t="shared" ref="AO46" si="22">SUM(AO47+AO48+AO54+AO58+AO62+AO63+AO64+AO65+AO66+AO67)</f>
        <v>0</v>
      </c>
      <c r="AP46" s="57">
        <f t="shared" ref="AP46" si="23">SUM(AP47+AP48+AP54+AP58+AP62+AP63+AP64+AP65+AP66+AP67)</f>
        <v>0</v>
      </c>
      <c r="AQ46" s="57">
        <f t="shared" ref="AQ46" si="24">SUM(AQ47+AQ48+AQ54+AQ58+AQ62+AQ63+AQ64+AQ65+AQ66+AQ67)</f>
        <v>0</v>
      </c>
      <c r="AR46" s="57">
        <f t="shared" ref="AR46" si="25">SUM(AR47+AR48+AR54+AR58+AR62+AR63+AR64+AR65+AR66+AR67)</f>
        <v>0</v>
      </c>
      <c r="AS46" s="57">
        <f t="shared" ref="AS46" si="26">SUM(AS47+AS48+AS54+AS58+AS62+AS63+AS64+AS65+AS66+AS67)</f>
        <v>0</v>
      </c>
      <c r="AT46" s="57">
        <f t="shared" ref="AT46" si="27">SUM(AT47+AT48+AT54+AT58+AT62+AT63+AT64+AT65+AT66+AT67)</f>
        <v>0</v>
      </c>
      <c r="AU46" s="57">
        <f t="shared" ref="AU46" si="28">SUM(AU47+AU48+AU54+AU58+AU62+AU63+AU64+AU65+AU66+AU67)</f>
        <v>0</v>
      </c>
      <c r="AV46" s="57">
        <f t="shared" ref="AV46" si="29">SUM(AV47+AV48+AV54+AV58+AV62+AV63+AV64+AV65+AV66+AV67)</f>
        <v>0</v>
      </c>
      <c r="AW46" s="57">
        <f t="shared" ref="AW46" si="30">SUM(AW47+AW48+AW54+AW58+AW62+AW63+AW64+AW65+AW66+AW67)</f>
        <v>0</v>
      </c>
      <c r="AX46" s="57">
        <f t="shared" ref="AX46" si="31">SUM(AX47+AX48+AX54+AX58+AX62+AX63+AX64+AX65+AX66+AX67)</f>
        <v>0</v>
      </c>
      <c r="AY46" s="148">
        <f t="shared" ref="AY46" si="32">SUM(AY47+AY48+AY54+AY58+AY62+AY63+AY64+AY65+AY66+AY67)</f>
        <v>0</v>
      </c>
      <c r="AZ46" s="152">
        <f t="shared" ref="AZ46" si="33">SUM(AZ47+AZ48+AZ54+AZ58+AZ62+AZ63+AZ64+AZ65+AZ66+AZ67)</f>
        <v>0</v>
      </c>
      <c r="BA46" s="57">
        <f t="shared" ref="BA46" si="34">SUM(BA47+BA48+BA54+BA58+BA62+BA63+BA64+BA65+BA66+BA67)</f>
        <v>0</v>
      </c>
      <c r="BB46" s="57">
        <f t="shared" ref="BB46" si="35">SUM(BB47+BB48+BB54+BB58+BB62+BB63+BB64+BB65+BB66+BB67)</f>
        <v>0</v>
      </c>
      <c r="BC46" s="57">
        <f t="shared" ref="BC46" si="36">SUM(BC47+BC48+BC54+BC58+BC62+BC63+BC64+BC65+BC66+BC67)</f>
        <v>0</v>
      </c>
      <c r="BD46" s="57">
        <f t="shared" ref="BD46" si="37">SUM(BD47+BD48+BD54+BD58+BD62+BD63+BD64+BD65+BD66+BD67)</f>
        <v>0</v>
      </c>
      <c r="BE46" s="57">
        <f t="shared" ref="BE46" si="38">SUM(BE47+BE48+BE54+BE58+BE62+BE63+BE64+BE65+BE66+BE67)</f>
        <v>0</v>
      </c>
      <c r="BF46" s="57">
        <f t="shared" ref="BF46" si="39">SUM(BF47+BF48+BF54+BF58+BF62+BF63+BF64+BF65+BF66+BF67)</f>
        <v>0</v>
      </c>
      <c r="BG46" s="57">
        <f t="shared" ref="BG46" si="40">SUM(BG47+BG48+BG54+BG58+BG62+BG63+BG64+BG65+BG66+BG67)</f>
        <v>0</v>
      </c>
      <c r="BH46" s="57">
        <f t="shared" ref="BH46" si="41">SUM(BH47+BH48+BH54+BH58+BH62+BH63+BH64+BH65+BH66+BH67)</f>
        <v>0</v>
      </c>
      <c r="BI46" s="156">
        <f t="shared" ref="BI46" si="42">SUM(BI47+BI48+BI54+BI58+BI62+BI63+BI64+BI65+BI66+BI67)</f>
        <v>0</v>
      </c>
      <c r="BJ46" s="41">
        <f t="shared" ref="BJ46" si="43">SUM(BJ47+BJ48+BJ54+BJ58+BJ62+BJ63+BJ64+BJ65+BJ66+BJ67)</f>
        <v>0</v>
      </c>
      <c r="BK46" s="142">
        <f t="shared" ref="BK46" si="44">SUM(BK47+BK48+BK54+BK58+BK62+BK63+BK64+BK65+BK66+BK67)</f>
        <v>0</v>
      </c>
      <c r="BL46" s="142">
        <f t="shared" ref="BL46" si="45">SUM(BL47+BL48+BL54+BL58+BL62+BL63+BL64+BL65+BL66+BL67)</f>
        <v>0</v>
      </c>
      <c r="BM46" s="142">
        <f t="shared" ref="BM46" si="46">SUM(BM47+BM48+BM54+BM58+BM62+BM63+BM64+BM65+BM66+BM67)</f>
        <v>0</v>
      </c>
      <c r="BN46" s="142">
        <f t="shared" ref="BN46" si="47">SUM(BN47+BN48+BN54+BN58+BN62+BN63+BN64+BN65+BN66+BN67)</f>
        <v>0</v>
      </c>
      <c r="BO46" s="142">
        <f t="shared" ref="BO46" si="48">SUM(BO47+BO48+BO54+BO58+BO62+BO63+BO64+BO65+BO66+BO67)</f>
        <v>0</v>
      </c>
      <c r="BP46" s="142">
        <f t="shared" ref="BP46" si="49">SUM(BP47+BP48+BP54+BP58+BP62+BP63+BP64+BP65+BP66+BP67)</f>
        <v>0</v>
      </c>
      <c r="BQ46" s="142">
        <f t="shared" ref="BQ46" si="50">SUM(BQ47+BQ48+BQ54+BQ58+BQ62+BQ63+BQ64+BQ65+BQ66+BQ67)</f>
        <v>0</v>
      </c>
      <c r="BR46" s="142">
        <f t="shared" ref="BR46" si="51">SUM(BR47+BR48+BR54+BR58+BR62+BR63+BR64+BR65+BR66+BR67)</f>
        <v>0</v>
      </c>
      <c r="BS46" s="163">
        <f t="shared" ref="BS46" si="52">SUM(BS47+BS48+BS54+BS58+BS62+BS63+BS64+BS65+BS66+BS67)</f>
        <v>0</v>
      </c>
      <c r="BT46" s="141">
        <f t="shared" ref="BT46" si="53">SUM(BT47+BT48+BT54+BT58+BT62+BT63+BT64+BT65+BT66+BT67)</f>
        <v>0</v>
      </c>
      <c r="BU46" s="142">
        <f t="shared" ref="BU46" si="54">SUM(BU47+BU48+BU54+BU58+BU62+BU63+BU64+BU65+BU66+BU67)</f>
        <v>0</v>
      </c>
      <c r="BV46" s="142">
        <f t="shared" ref="BV46" si="55">SUM(BV47+BV48+BV54+BV58+BV62+BV63+BV64+BV65+BV66+BV67)</f>
        <v>0</v>
      </c>
      <c r="BW46" s="142">
        <f t="shared" ref="BW46" si="56">SUM(BW47+BW48+BW54+BW58+BW62+BW63+BW64+BW65+BW66+BW67)</f>
        <v>0</v>
      </c>
      <c r="BX46" s="142">
        <f t="shared" ref="BX46" si="57">SUM(BX47+BX48+BX54+BX58+BX62+BX63+BX64+BX65+BX66+BX67)</f>
        <v>0</v>
      </c>
      <c r="BY46" s="142">
        <f t="shared" ref="BY46" si="58">SUM(BY47+BY48+BY54+BY58+BY62+BY63+BY64+BY65+BY66+BY67)</f>
        <v>0</v>
      </c>
      <c r="BZ46" s="142">
        <f t="shared" ref="BZ46" si="59">SUM(BZ47+BZ48+BZ54+BZ58+BZ62+BZ63+BZ64+BZ65+BZ66+BZ67)</f>
        <v>0</v>
      </c>
      <c r="CA46" s="142">
        <f t="shared" ref="CA46" si="60">SUM(CA47+CA48+CA54+CA58+CA62+CA63+CA64+CA65+CA66+CA67)</f>
        <v>0</v>
      </c>
      <c r="CB46" s="142">
        <f t="shared" ref="CB46" si="61">SUM(CB47+CB48+CB54+CB58+CB62+CB63+CB64+CB65+CB66+CB67)</f>
        <v>0</v>
      </c>
      <c r="CC46" s="164">
        <f t="shared" ref="CC46" si="62">SUM(CC47+CC48+CC54+CC58+CC62+CC63+CC64+CC65+CC66+CC67)</f>
        <v>0</v>
      </c>
      <c r="CD46" s="57">
        <f t="shared" ref="CD46" si="63">SUM(CD47+CD48+CD54+CD58+CD62+CD63+CD64+CD65+CD66+CD67)</f>
        <v>0</v>
      </c>
      <c r="CE46" s="57">
        <f t="shared" ref="CE46" si="64">SUM(CE47+CE48+CE54+CE58+CE62+CE63+CE64+CE65+CE66+CE67)</f>
        <v>0</v>
      </c>
      <c r="CF46" s="57">
        <f t="shared" ref="CF46" si="65">SUM(CF47+CF48+CF54+CF58+CF62+CF63+CF64+CF65+CF66+CF67)</f>
        <v>0</v>
      </c>
      <c r="CG46" s="57">
        <f t="shared" ref="CG46" si="66">SUM(CG47+CG48+CG54+CG58+CG62+CG63+CG64+CG65+CG66+CG67)</f>
        <v>0</v>
      </c>
      <c r="CH46" s="57">
        <f t="shared" ref="CH46" si="67">SUM(CH47+CH48+CH54+CH58+CH62+CH63+CH64+CH65+CH66+CH67)</f>
        <v>0</v>
      </c>
      <c r="CI46" s="57">
        <f t="shared" ref="CI46" si="68">SUM(CI47+CI48+CI54+CI58+CI62+CI63+CI64+CI65+CI66+CI67)</f>
        <v>0</v>
      </c>
      <c r="CJ46" s="57">
        <f t="shared" ref="CJ46" si="69">SUM(CJ47+CJ48+CJ54+CJ58+CJ62+CJ63+CJ64+CJ65+CJ66+CJ67)</f>
        <v>0</v>
      </c>
      <c r="CK46" s="57">
        <f t="shared" ref="CK46" si="70">SUM(CK47+CK48+CK54+CK58+CK62+CK63+CK64+CK65+CK66+CK67)</f>
        <v>0</v>
      </c>
      <c r="CL46" s="57">
        <f t="shared" ref="CL46" si="71">SUM(CL47+CL48+CL54+CL58+CL62+CL63+CL64+CL65+CL66+CL67)</f>
        <v>0</v>
      </c>
      <c r="CM46" s="148">
        <f t="shared" ref="CM46" si="72">SUM(CM47+CM48+CM54+CM58+CM62+CM63+CM64+CM65+CM66+CM67)</f>
        <v>0</v>
      </c>
      <c r="CN46" s="57">
        <f t="shared" ref="CN46" si="73">SUM(CN47+CN48+CN54+CN58+CN62+CN63+CN64+CN65+CN66+CN67)</f>
        <v>0</v>
      </c>
      <c r="CO46" s="57">
        <f t="shared" ref="CO46" si="74">SUM(CO47+CO48+CO54+CO58+CO62+CO63+CO64+CO65+CO66+CO67)</f>
        <v>0</v>
      </c>
      <c r="CP46" s="57">
        <f t="shared" ref="CP46" si="75">SUM(CP47+CP48+CP54+CP58+CP62+CP63+CP64+CP65+CP66+CP67)</f>
        <v>0</v>
      </c>
      <c r="CQ46" s="57">
        <f t="shared" ref="CQ46" si="76">SUM(CQ47+CQ48+CQ54+CQ58+CQ62+CQ63+CQ64+CQ65+CQ66+CQ67)</f>
        <v>0</v>
      </c>
      <c r="CR46" s="57">
        <f t="shared" ref="CR46" si="77">SUM(CR47+CR48+CR54+CR58+CR62+CR63+CR64+CR65+CR66+CR67)</f>
        <v>0</v>
      </c>
      <c r="CS46" s="57">
        <f t="shared" ref="CS46" si="78">SUM(CS47+CS48+CS54+CS58+CS62+CS63+CS64+CS65+CS66+CS67)</f>
        <v>0</v>
      </c>
      <c r="CT46" s="57">
        <f t="shared" ref="CT46" si="79">SUM(CT47+CT48+CT54+CT58+CT62+CT63+CT64+CT65+CT66+CT67)</f>
        <v>0</v>
      </c>
      <c r="CU46" s="57">
        <f t="shared" ref="CU46" si="80">SUM(CU47+CU48+CU54+CU58+CU62+CU63+CU64+CU65+CU66+CU67)</f>
        <v>0</v>
      </c>
      <c r="CV46" s="57">
        <f t="shared" ref="CV46" si="81">SUM(CV47+CV48+CV54+CV58+CV62+CV63+CV64+CV65+CV66+CV67)</f>
        <v>0</v>
      </c>
      <c r="CW46" s="148">
        <f t="shared" ref="CW46" si="82">SUM(CW47+CW48+CW54+CW58+CW62+CW63+CW64+CW65+CW66+CW67)</f>
        <v>0</v>
      </c>
      <c r="CX46" s="57">
        <f t="shared" ref="CX46" si="83">SUM(CX47+CX48+CX54+CX58+CX62+CX63+CX64+CX65+CX66+CX67)</f>
        <v>0</v>
      </c>
      <c r="CY46" s="57">
        <f t="shared" ref="CY46" si="84">SUM(CY47+CY48+CY54+CY58+CY62+CY63+CY64+CY65+CY66+CY67)</f>
        <v>0</v>
      </c>
      <c r="CZ46" s="57">
        <f t="shared" ref="CZ46" si="85">SUM(CZ47+CZ48+CZ54+CZ58+CZ62+CZ63+CZ64+CZ65+CZ66+CZ67)</f>
        <v>0</v>
      </c>
      <c r="DA46" s="57">
        <f t="shared" ref="DA46" si="86">SUM(DA47+DA48+DA54+DA58+DA62+DA63+DA64+DA65+DA66+DA67)</f>
        <v>0</v>
      </c>
      <c r="DB46" s="57">
        <f t="shared" ref="DB46" si="87">SUM(DB47+DB48+DB54+DB58+DB62+DB63+DB64+DB65+DB66+DB67)</f>
        <v>0</v>
      </c>
      <c r="DC46" s="57">
        <f t="shared" ref="DC46" si="88">SUM(DC47+DC48+DC54+DC58+DC62+DC63+DC64+DC65+DC66+DC67)</f>
        <v>0</v>
      </c>
      <c r="DD46" s="57">
        <f t="shared" ref="DD46" si="89">SUM(DD47+DD48+DD54+DD58+DD62+DD63+DD64+DD65+DD66+DD67)</f>
        <v>0</v>
      </c>
      <c r="DE46" s="57">
        <f t="shared" ref="DE46" si="90">SUM(DE47+DE48+DE54+DE58+DE62+DE63+DE64+DE65+DE66+DE67)</f>
        <v>0</v>
      </c>
      <c r="DF46" s="57">
        <f t="shared" ref="DF46" si="91">SUM(DF47+DF48+DF54+DF58+DF62+DF63+DF64+DF65+DF66+DF67)</f>
        <v>0</v>
      </c>
      <c r="DG46" s="57">
        <f t="shared" ref="DG46" si="92">SUM(DG47+DG48+DG54+DG58+DG62+DG63+DG64+DG65+DG66+DG67)</f>
        <v>0</v>
      </c>
      <c r="DH46" s="57">
        <f t="shared" ref="DH46" si="93">SUM(DH47+DH48+DH54+DH58+DH62+DH63+DH64+DH65+DH66+DH67)</f>
        <v>0</v>
      </c>
      <c r="DI46" s="57">
        <f t="shared" ref="DI46" si="94">SUM(DI47+DI48+DI54+DI58+DI62+DI63+DI64+DI65+DI66+DI67)</f>
        <v>0</v>
      </c>
      <c r="DJ46" s="57">
        <f t="shared" ref="DJ46" si="95">SUM(DJ47+DJ48+DJ54+DJ58+DJ62+DJ63+DJ64+DJ65+DJ66+DJ67)</f>
        <v>0</v>
      </c>
      <c r="DK46" s="57">
        <f t="shared" ref="DK46" si="96">SUM(DK47+DK48+DK54+DK58+DK62+DK63+DK64+DK65+DK66+DK67)</f>
        <v>0</v>
      </c>
      <c r="DL46" s="57">
        <f t="shared" ref="DL46" si="97">SUM(DL47+DL48+DL54+DL58+DL62+DL63+DL64+DL65+DL66+DL67)</f>
        <v>0</v>
      </c>
      <c r="DM46" s="57">
        <f t="shared" ref="DM46" si="98">SUM(DM47+DM48+DM54+DM58+DM62+DM63+DM64+DM65+DM66+DM67)</f>
        <v>0</v>
      </c>
      <c r="DN46" s="57">
        <f t="shared" ref="DN46" si="99">SUM(DN47+DN48+DN54+DN58+DN62+DN63+DN64+DN65+DN66+DN67)</f>
        <v>0</v>
      </c>
      <c r="DO46" s="57">
        <f t="shared" ref="DO46" si="100">SUM(DO47+DO48+DO54+DO58+DO62+DO63+DO64+DO65+DO66+DO67)</f>
        <v>0</v>
      </c>
      <c r="DP46" s="57">
        <f t="shared" ref="DP46" si="101">SUM(DP47+DP48+DP54+DP58+DP62+DP63+DP64+DP65+DP66+DP67)</f>
        <v>0</v>
      </c>
      <c r="DQ46" s="57">
        <f t="shared" ref="DQ46" si="102">SUM(DQ47+DQ48+DQ54+DQ58+DQ62+DQ63+DQ64+DQ65+DQ66+DQ67)</f>
        <v>0</v>
      </c>
      <c r="DR46" s="162">
        <f t="shared" ref="DR46:DZ46" si="103">SUM(DR47+DR48+DR54+DR58+DR62+DR65+DR66+DR67+DR63+DR64)</f>
        <v>9</v>
      </c>
      <c r="DS46" s="162">
        <f t="shared" si="103"/>
        <v>0</v>
      </c>
      <c r="DT46" s="162">
        <f t="shared" si="103"/>
        <v>1</v>
      </c>
      <c r="DU46" s="162">
        <f t="shared" si="103"/>
        <v>0</v>
      </c>
      <c r="DV46" s="162">
        <f t="shared" si="103"/>
        <v>19</v>
      </c>
      <c r="DW46" s="162">
        <f t="shared" si="103"/>
        <v>0</v>
      </c>
      <c r="DX46" s="162">
        <f t="shared" si="103"/>
        <v>0</v>
      </c>
      <c r="DY46" s="162">
        <f t="shared" si="103"/>
        <v>0</v>
      </c>
      <c r="DZ46" s="162">
        <f t="shared" si="103"/>
        <v>0</v>
      </c>
      <c r="EA46" s="162">
        <f t="shared" ref="EA46" si="104">SUM(EA47+EA48+EA54+EA58+EA62+EA65+EA66+EA67+EA63+EA64)</f>
        <v>0</v>
      </c>
    </row>
    <row r="47" spans="1:131" ht="12" customHeight="1" x14ac:dyDescent="0.25">
      <c r="A47" s="185" t="s">
        <v>91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11"/>
      <c r="M47" s="12"/>
      <c r="N47" s="12"/>
      <c r="O47" s="12"/>
      <c r="P47" s="12"/>
      <c r="Q47" s="12"/>
      <c r="R47" s="12"/>
      <c r="S47" s="12"/>
      <c r="T47" s="12"/>
      <c r="U47" s="13"/>
      <c r="V47" s="26"/>
      <c r="W47" s="27"/>
      <c r="X47" s="27"/>
      <c r="Y47" s="27"/>
      <c r="Z47" s="27"/>
      <c r="AA47" s="27"/>
      <c r="AB47" s="27"/>
      <c r="AC47" s="27"/>
      <c r="AD47" s="27"/>
      <c r="AE47" s="28"/>
      <c r="AF47" s="131"/>
      <c r="AG47" s="27"/>
      <c r="AH47" s="27"/>
      <c r="AI47" s="27"/>
      <c r="AJ47" s="27"/>
      <c r="AK47" s="27"/>
      <c r="AL47" s="27"/>
      <c r="AM47" s="27"/>
      <c r="AN47" s="27"/>
      <c r="AO47" s="73"/>
      <c r="AP47" s="26"/>
      <c r="AQ47" s="27"/>
      <c r="AR47" s="27"/>
      <c r="AS47" s="27"/>
      <c r="AT47" s="27"/>
      <c r="AU47" s="27"/>
      <c r="AV47" s="27"/>
      <c r="AW47" s="27"/>
      <c r="AX47" s="27"/>
      <c r="AY47" s="28"/>
      <c r="AZ47" s="131"/>
      <c r="BA47" s="27"/>
      <c r="BB47" s="27"/>
      <c r="BC47" s="27"/>
      <c r="BD47" s="27"/>
      <c r="BE47" s="27"/>
      <c r="BF47" s="27"/>
      <c r="BG47" s="27"/>
      <c r="BH47" s="27"/>
      <c r="BI47" s="73"/>
      <c r="BJ47" s="26"/>
      <c r="BK47" s="27"/>
      <c r="BL47" s="27"/>
      <c r="BM47" s="27"/>
      <c r="BN47" s="27"/>
      <c r="BO47" s="27"/>
      <c r="BP47" s="27"/>
      <c r="BQ47" s="27"/>
      <c r="BR47" s="27"/>
      <c r="BS47" s="28"/>
      <c r="BT47" s="131"/>
      <c r="BU47" s="27"/>
      <c r="BV47" s="27"/>
      <c r="BW47" s="27"/>
      <c r="BX47" s="27"/>
      <c r="BY47" s="27"/>
      <c r="BZ47" s="27"/>
      <c r="CA47" s="27"/>
      <c r="CB47" s="27"/>
      <c r="CC47" s="73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6"/>
      <c r="CO47" s="27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98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98">
        <f t="shared" si="4"/>
        <v>0</v>
      </c>
    </row>
    <row r="48" spans="1:131" ht="12" customHeight="1" x14ac:dyDescent="0.25">
      <c r="A48" s="3" t="s">
        <v>71</v>
      </c>
      <c r="B48" s="32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4">
        <v>0</v>
      </c>
      <c r="L48" s="17">
        <f>SUM(L49:L53)</f>
        <v>0</v>
      </c>
      <c r="M48" s="18">
        <f t="shared" ref="M48:U48" si="105">SUM(M49:M53)</f>
        <v>0</v>
      </c>
      <c r="N48" s="18">
        <f t="shared" si="105"/>
        <v>0</v>
      </c>
      <c r="O48" s="18">
        <f t="shared" si="105"/>
        <v>0</v>
      </c>
      <c r="P48" s="18">
        <f t="shared" si="105"/>
        <v>0</v>
      </c>
      <c r="Q48" s="18">
        <f t="shared" si="105"/>
        <v>0</v>
      </c>
      <c r="R48" s="18">
        <f t="shared" si="105"/>
        <v>0</v>
      </c>
      <c r="S48" s="18">
        <f t="shared" si="105"/>
        <v>0</v>
      </c>
      <c r="T48" s="18">
        <f t="shared" si="105"/>
        <v>0</v>
      </c>
      <c r="U48" s="19">
        <f t="shared" si="105"/>
        <v>0</v>
      </c>
      <c r="V48" s="32">
        <f>SUM(V49:V53)</f>
        <v>0</v>
      </c>
      <c r="W48" s="33">
        <f t="shared" ref="W48:AE48" si="106">SUM(W49:W53)</f>
        <v>0</v>
      </c>
      <c r="X48" s="33">
        <f t="shared" si="106"/>
        <v>0</v>
      </c>
      <c r="Y48" s="33">
        <f t="shared" si="106"/>
        <v>0</v>
      </c>
      <c r="Z48" s="33">
        <f t="shared" si="106"/>
        <v>0</v>
      </c>
      <c r="AA48" s="33">
        <f t="shared" si="106"/>
        <v>0</v>
      </c>
      <c r="AB48" s="33">
        <f t="shared" si="106"/>
        <v>0</v>
      </c>
      <c r="AC48" s="33">
        <f t="shared" si="106"/>
        <v>0</v>
      </c>
      <c r="AD48" s="33">
        <f t="shared" si="106"/>
        <v>0</v>
      </c>
      <c r="AE48" s="34">
        <f t="shared" si="106"/>
        <v>0</v>
      </c>
      <c r="AF48" s="83"/>
      <c r="AG48" s="33"/>
      <c r="AH48" s="33"/>
      <c r="AI48" s="33"/>
      <c r="AJ48" s="33"/>
      <c r="AK48" s="33"/>
      <c r="AL48" s="33"/>
      <c r="AM48" s="33"/>
      <c r="AN48" s="33"/>
      <c r="AO48" s="74"/>
      <c r="AP48" s="32"/>
      <c r="AQ48" s="33"/>
      <c r="AR48" s="33"/>
      <c r="AS48" s="33"/>
      <c r="AT48" s="33"/>
      <c r="AU48" s="33"/>
      <c r="AV48" s="33"/>
      <c r="AW48" s="33"/>
      <c r="AX48" s="33"/>
      <c r="AY48" s="34"/>
      <c r="AZ48" s="83"/>
      <c r="BA48" s="33"/>
      <c r="BB48" s="33"/>
      <c r="BC48" s="33"/>
      <c r="BD48" s="33"/>
      <c r="BE48" s="33"/>
      <c r="BF48" s="33"/>
      <c r="BG48" s="33"/>
      <c r="BH48" s="33"/>
      <c r="BI48" s="74"/>
      <c r="BJ48" s="32"/>
      <c r="BK48" s="33"/>
      <c r="BL48" s="33"/>
      <c r="BM48" s="33"/>
      <c r="BN48" s="33"/>
      <c r="BO48" s="33"/>
      <c r="BP48" s="33"/>
      <c r="BQ48" s="33"/>
      <c r="BR48" s="33"/>
      <c r="BS48" s="34"/>
      <c r="BT48" s="83"/>
      <c r="BU48" s="33"/>
      <c r="BV48" s="33"/>
      <c r="BW48" s="33"/>
      <c r="BX48" s="33"/>
      <c r="BY48" s="33"/>
      <c r="BZ48" s="33"/>
      <c r="CA48" s="33"/>
      <c r="CB48" s="33"/>
      <c r="CC48" s="74"/>
      <c r="CD48" s="32"/>
      <c r="CE48" s="33"/>
      <c r="CF48" s="33"/>
      <c r="CG48" s="33"/>
      <c r="CH48" s="33"/>
      <c r="CI48" s="33"/>
      <c r="CJ48" s="33"/>
      <c r="CK48" s="33"/>
      <c r="CL48" s="33"/>
      <c r="CM48" s="34"/>
      <c r="CN48" s="32"/>
      <c r="CO48" s="33"/>
      <c r="CP48" s="33"/>
      <c r="CQ48" s="33"/>
      <c r="CR48" s="33"/>
      <c r="CS48" s="33"/>
      <c r="CT48" s="33"/>
      <c r="CU48" s="33"/>
      <c r="CV48" s="33"/>
      <c r="CW48" s="34"/>
      <c r="CX48" s="32"/>
      <c r="CY48" s="33"/>
      <c r="CZ48" s="33"/>
      <c r="DA48" s="33"/>
      <c r="DB48" s="33"/>
      <c r="DC48" s="33"/>
      <c r="DD48" s="33"/>
      <c r="DE48" s="33"/>
      <c r="DF48" s="33"/>
      <c r="DG48" s="34"/>
      <c r="DH48" s="32"/>
      <c r="DI48" s="33"/>
      <c r="DJ48" s="33"/>
      <c r="DK48" s="33"/>
      <c r="DL48" s="33"/>
      <c r="DM48" s="33"/>
      <c r="DN48" s="33"/>
      <c r="DO48" s="33"/>
      <c r="DP48" s="33"/>
      <c r="DQ48" s="34"/>
      <c r="DR48" s="32">
        <f t="shared" ref="DR48:DZ48" si="107">SUM(DR49:DR53)</f>
        <v>0</v>
      </c>
      <c r="DS48" s="33">
        <f t="shared" si="107"/>
        <v>0</v>
      </c>
      <c r="DT48" s="33">
        <f t="shared" si="107"/>
        <v>0</v>
      </c>
      <c r="DU48" s="33">
        <f t="shared" si="107"/>
        <v>0</v>
      </c>
      <c r="DV48" s="33">
        <f t="shared" si="107"/>
        <v>0</v>
      </c>
      <c r="DW48" s="33">
        <f t="shared" si="107"/>
        <v>0</v>
      </c>
      <c r="DX48" s="33">
        <f t="shared" si="107"/>
        <v>0</v>
      </c>
      <c r="DY48" s="33">
        <f t="shared" si="107"/>
        <v>0</v>
      </c>
      <c r="DZ48" s="33">
        <f t="shared" si="107"/>
        <v>0</v>
      </c>
      <c r="EA48" s="34">
        <f t="shared" ref="EA48" si="108">SUM(EA49:EA53)</f>
        <v>0</v>
      </c>
    </row>
    <row r="49" spans="1:131" ht="12" customHeight="1" x14ac:dyDescent="0.25">
      <c r="A49" s="1" t="s">
        <v>33</v>
      </c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11"/>
      <c r="M49" s="12"/>
      <c r="N49" s="12"/>
      <c r="O49" s="12"/>
      <c r="P49" s="12"/>
      <c r="Q49" s="12"/>
      <c r="R49" s="12"/>
      <c r="S49" s="12"/>
      <c r="T49" s="12"/>
      <c r="U49" s="13"/>
      <c r="V49" s="26"/>
      <c r="W49" s="27"/>
      <c r="X49" s="27"/>
      <c r="Y49" s="27"/>
      <c r="Z49" s="27"/>
      <c r="AA49" s="27"/>
      <c r="AB49" s="27"/>
      <c r="AC49" s="27"/>
      <c r="AD49" s="27"/>
      <c r="AE49" s="28"/>
      <c r="AF49" s="131"/>
      <c r="AG49" s="27"/>
      <c r="AH49" s="27"/>
      <c r="AI49" s="27"/>
      <c r="AJ49" s="27"/>
      <c r="AK49" s="27"/>
      <c r="AL49" s="27"/>
      <c r="AM49" s="27"/>
      <c r="AN49" s="27"/>
      <c r="AO49" s="73"/>
      <c r="AP49" s="26"/>
      <c r="AQ49" s="27"/>
      <c r="AR49" s="27"/>
      <c r="AS49" s="27"/>
      <c r="AT49" s="27"/>
      <c r="AU49" s="27"/>
      <c r="AV49" s="27"/>
      <c r="AW49" s="27"/>
      <c r="AX49" s="27"/>
      <c r="AY49" s="28"/>
      <c r="AZ49" s="131"/>
      <c r="BA49" s="27"/>
      <c r="BB49" s="27"/>
      <c r="BC49" s="27"/>
      <c r="BD49" s="27"/>
      <c r="BE49" s="27"/>
      <c r="BF49" s="27"/>
      <c r="BG49" s="27"/>
      <c r="BH49" s="27"/>
      <c r="BI49" s="73"/>
      <c r="BJ49" s="26"/>
      <c r="BK49" s="27"/>
      <c r="BL49" s="27"/>
      <c r="BM49" s="27"/>
      <c r="BN49" s="27"/>
      <c r="BO49" s="27"/>
      <c r="BP49" s="27"/>
      <c r="BQ49" s="27"/>
      <c r="BR49" s="27"/>
      <c r="BS49" s="28"/>
      <c r="BT49" s="131"/>
      <c r="BU49" s="27"/>
      <c r="BV49" s="27"/>
      <c r="BW49" s="27"/>
      <c r="BX49" s="27"/>
      <c r="BY49" s="27"/>
      <c r="BZ49" s="27"/>
      <c r="CA49" s="27"/>
      <c r="CB49" s="27"/>
      <c r="CC49" s="73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 t="shared" si="4"/>
        <v>0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</row>
    <row r="50" spans="1:131" ht="12" customHeight="1" x14ac:dyDescent="0.25">
      <c r="A50" s="1" t="s">
        <v>75</v>
      </c>
      <c r="B50" s="26"/>
      <c r="C50" s="27"/>
      <c r="D50" s="27"/>
      <c r="E50" s="27"/>
      <c r="F50" s="27"/>
      <c r="G50" s="27"/>
      <c r="H50" s="27"/>
      <c r="I50" s="27"/>
      <c r="J50" s="27"/>
      <c r="K50" s="28"/>
      <c r="L50" s="11"/>
      <c r="M50" s="12"/>
      <c r="N50" s="12"/>
      <c r="O50" s="12"/>
      <c r="P50" s="12"/>
      <c r="Q50" s="12"/>
      <c r="R50" s="12"/>
      <c r="S50" s="12"/>
      <c r="T50" s="12"/>
      <c r="U50" s="13"/>
      <c r="V50" s="26"/>
      <c r="W50" s="27"/>
      <c r="X50" s="27"/>
      <c r="Y50" s="27"/>
      <c r="Z50" s="27"/>
      <c r="AA50" s="27"/>
      <c r="AB50" s="27"/>
      <c r="AC50" s="27"/>
      <c r="AD50" s="27"/>
      <c r="AE50" s="28"/>
      <c r="AF50" s="131"/>
      <c r="AG50" s="27"/>
      <c r="AH50" s="27"/>
      <c r="AI50" s="27"/>
      <c r="AJ50" s="27"/>
      <c r="AK50" s="27"/>
      <c r="AL50" s="27"/>
      <c r="AM50" s="27"/>
      <c r="AN50" s="27"/>
      <c r="AO50" s="73"/>
      <c r="AP50" s="26"/>
      <c r="AQ50" s="27"/>
      <c r="AR50" s="27"/>
      <c r="AS50" s="27"/>
      <c r="AT50" s="27"/>
      <c r="AU50" s="27"/>
      <c r="AV50" s="27"/>
      <c r="AW50" s="27"/>
      <c r="AX50" s="27"/>
      <c r="AY50" s="28"/>
      <c r="AZ50" s="131"/>
      <c r="BA50" s="27"/>
      <c r="BB50" s="27"/>
      <c r="BC50" s="27"/>
      <c r="BD50" s="27"/>
      <c r="BE50" s="27"/>
      <c r="BF50" s="27"/>
      <c r="BG50" s="27"/>
      <c r="BH50" s="27"/>
      <c r="BI50" s="73"/>
      <c r="BJ50" s="26"/>
      <c r="BK50" s="27"/>
      <c r="BL50" s="27"/>
      <c r="BM50" s="27"/>
      <c r="BN50" s="27"/>
      <c r="BO50" s="27"/>
      <c r="BP50" s="27"/>
      <c r="BQ50" s="27"/>
      <c r="BR50" s="27"/>
      <c r="BS50" s="28"/>
      <c r="BT50" s="131"/>
      <c r="BU50" s="27"/>
      <c r="BV50" s="27"/>
      <c r="BW50" s="27"/>
      <c r="BX50" s="27"/>
      <c r="BY50" s="27"/>
      <c r="BZ50" s="27"/>
      <c r="CA50" s="27"/>
      <c r="CB50" s="27"/>
      <c r="CC50" s="73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</row>
    <row r="51" spans="1:131" ht="12" customHeight="1" x14ac:dyDescent="0.25">
      <c r="A51" s="1" t="s">
        <v>34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11"/>
      <c r="M51" s="12"/>
      <c r="N51" s="12"/>
      <c r="O51" s="12"/>
      <c r="P51" s="12"/>
      <c r="Q51" s="12"/>
      <c r="R51" s="12"/>
      <c r="S51" s="12"/>
      <c r="T51" s="12"/>
      <c r="U51" s="13"/>
      <c r="V51" s="26"/>
      <c r="W51" s="27"/>
      <c r="X51" s="27"/>
      <c r="Y51" s="27"/>
      <c r="Z51" s="27"/>
      <c r="AA51" s="27"/>
      <c r="AB51" s="27"/>
      <c r="AC51" s="27"/>
      <c r="AD51" s="27"/>
      <c r="AE51" s="28"/>
      <c r="AF51" s="131"/>
      <c r="AG51" s="27"/>
      <c r="AH51" s="27"/>
      <c r="AI51" s="27"/>
      <c r="AJ51" s="27"/>
      <c r="AK51" s="27"/>
      <c r="AL51" s="27"/>
      <c r="AM51" s="27"/>
      <c r="AN51" s="27"/>
      <c r="AO51" s="73"/>
      <c r="AP51" s="26"/>
      <c r="AQ51" s="27"/>
      <c r="AR51" s="27"/>
      <c r="AS51" s="27"/>
      <c r="AT51" s="27"/>
      <c r="AU51" s="27"/>
      <c r="AV51" s="27"/>
      <c r="AW51" s="27"/>
      <c r="AX51" s="27"/>
      <c r="AY51" s="28"/>
      <c r="AZ51" s="131"/>
      <c r="BA51" s="27"/>
      <c r="BB51" s="27"/>
      <c r="BC51" s="27"/>
      <c r="BD51" s="27"/>
      <c r="BE51" s="27"/>
      <c r="BF51" s="27"/>
      <c r="BG51" s="27"/>
      <c r="BH51" s="27"/>
      <c r="BI51" s="73"/>
      <c r="BJ51" s="26"/>
      <c r="BK51" s="27"/>
      <c r="BL51" s="27"/>
      <c r="BM51" s="27"/>
      <c r="BN51" s="27"/>
      <c r="BO51" s="27"/>
      <c r="BP51" s="27"/>
      <c r="BQ51" s="27"/>
      <c r="BR51" s="27"/>
      <c r="BS51" s="28"/>
      <c r="BT51" s="131"/>
      <c r="BU51" s="27"/>
      <c r="BV51" s="27"/>
      <c r="BW51" s="27"/>
      <c r="BX51" s="27"/>
      <c r="BY51" s="27"/>
      <c r="BZ51" s="27"/>
      <c r="CA51" s="27"/>
      <c r="CB51" s="27"/>
      <c r="CC51" s="73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6"/>
      <c r="CY51" s="27"/>
      <c r="CZ51" s="27"/>
      <c r="DA51" s="27"/>
      <c r="DB51" s="27"/>
      <c r="DC51" s="27"/>
      <c r="DD51" s="27"/>
      <c r="DE51" s="27"/>
      <c r="DF51" s="27"/>
      <c r="DG51" s="28"/>
      <c r="DH51" s="26"/>
      <c r="DI51" s="27"/>
      <c r="DJ51" s="27"/>
      <c r="DK51" s="27"/>
      <c r="DL51" s="27"/>
      <c r="DM51" s="27"/>
      <c r="DN51" s="27"/>
      <c r="DO51" s="27"/>
      <c r="DP51" s="27"/>
      <c r="DQ51" s="28"/>
      <c r="DR51" s="107">
        <f t="shared" si="4"/>
        <v>0</v>
      </c>
      <c r="DS51" s="98">
        <f t="shared" si="4"/>
        <v>0</v>
      </c>
      <c r="DT51" s="98">
        <f t="shared" si="4"/>
        <v>0</v>
      </c>
      <c r="DU51" s="98">
        <f t="shared" si="4"/>
        <v>0</v>
      </c>
      <c r="DV51" s="98">
        <f t="shared" si="4"/>
        <v>0</v>
      </c>
      <c r="DW51" s="98">
        <f t="shared" ref="DW51:EA68" si="109">G51+Q51+AA51+AK51+AU51+BE51+BO51+BY51+CI51+CS51+DC51+DM51</f>
        <v>0</v>
      </c>
      <c r="DX51" s="98">
        <f t="shared" si="109"/>
        <v>0</v>
      </c>
      <c r="DY51" s="98">
        <f t="shared" si="109"/>
        <v>0</v>
      </c>
      <c r="DZ51" s="98">
        <f t="shared" si="109"/>
        <v>0</v>
      </c>
      <c r="EA51" s="103">
        <f t="shared" si="109"/>
        <v>0</v>
      </c>
    </row>
    <row r="52" spans="1:131" ht="12" customHeight="1" x14ac:dyDescent="0.25">
      <c r="A52" s="1" t="s">
        <v>35</v>
      </c>
      <c r="B52" s="26"/>
      <c r="C52" s="27"/>
      <c r="D52" s="27"/>
      <c r="E52" s="27"/>
      <c r="F52" s="27"/>
      <c r="G52" s="27"/>
      <c r="H52" s="27"/>
      <c r="I52" s="27"/>
      <c r="J52" s="27"/>
      <c r="K52" s="28"/>
      <c r="L52" s="11"/>
      <c r="M52" s="12"/>
      <c r="N52" s="12"/>
      <c r="O52" s="12"/>
      <c r="P52" s="12"/>
      <c r="Q52" s="12"/>
      <c r="R52" s="12"/>
      <c r="S52" s="12"/>
      <c r="T52" s="12"/>
      <c r="U52" s="13"/>
      <c r="V52" s="26"/>
      <c r="W52" s="27"/>
      <c r="X52" s="27"/>
      <c r="Y52" s="27"/>
      <c r="Z52" s="27"/>
      <c r="AA52" s="27"/>
      <c r="AB52" s="27"/>
      <c r="AC52" s="27"/>
      <c r="AD52" s="27"/>
      <c r="AE52" s="28"/>
      <c r="AF52" s="131"/>
      <c r="AG52" s="27"/>
      <c r="AH52" s="27"/>
      <c r="AI52" s="27"/>
      <c r="AJ52" s="27"/>
      <c r="AK52" s="27"/>
      <c r="AL52" s="27"/>
      <c r="AM52" s="27"/>
      <c r="AN52" s="27"/>
      <c r="AO52" s="73"/>
      <c r="AP52" s="26"/>
      <c r="AQ52" s="27"/>
      <c r="AR52" s="27"/>
      <c r="AS52" s="27"/>
      <c r="AT52" s="27"/>
      <c r="AU52" s="27"/>
      <c r="AV52" s="27"/>
      <c r="AW52" s="27"/>
      <c r="AX52" s="27"/>
      <c r="AY52" s="28"/>
      <c r="AZ52" s="131"/>
      <c r="BA52" s="27"/>
      <c r="BB52" s="27"/>
      <c r="BC52" s="27"/>
      <c r="BD52" s="27"/>
      <c r="BE52" s="27"/>
      <c r="BF52" s="27"/>
      <c r="BG52" s="27"/>
      <c r="BH52" s="27"/>
      <c r="BI52" s="73"/>
      <c r="BJ52" s="26"/>
      <c r="BK52" s="27"/>
      <c r="BL52" s="27"/>
      <c r="BM52" s="27"/>
      <c r="BN52" s="27"/>
      <c r="BO52" s="27"/>
      <c r="BP52" s="27"/>
      <c r="BQ52" s="27"/>
      <c r="BR52" s="27"/>
      <c r="BS52" s="28"/>
      <c r="BT52" s="131"/>
      <c r="BU52" s="27"/>
      <c r="BV52" s="27"/>
      <c r="BW52" s="27"/>
      <c r="BX52" s="27"/>
      <c r="BY52" s="27"/>
      <c r="BZ52" s="27"/>
      <c r="CA52" s="27"/>
      <c r="CB52" s="27"/>
      <c r="CC52" s="73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26"/>
      <c r="CY52" s="27"/>
      <c r="CZ52" s="27"/>
      <c r="DA52" s="27"/>
      <c r="DB52" s="27"/>
      <c r="DC52" s="27"/>
      <c r="DD52" s="27"/>
      <c r="DE52" s="27"/>
      <c r="DF52" s="27"/>
      <c r="DG52" s="28"/>
      <c r="DH52" s="26"/>
      <c r="DI52" s="27"/>
      <c r="DJ52" s="27"/>
      <c r="DK52" s="27"/>
      <c r="DL52" s="27"/>
      <c r="DM52" s="27"/>
      <c r="DN52" s="27"/>
      <c r="DO52" s="27"/>
      <c r="DP52" s="27"/>
      <c r="DQ52" s="28"/>
      <c r="DR52" s="107">
        <f t="shared" ref="DR52:DV68" si="110">B52+L52+V52+AF52+AP52+AZ52+BJ52+BT52+CD52+CN52+CX52+DH52</f>
        <v>0</v>
      </c>
      <c r="DS52" s="98">
        <f t="shared" si="110"/>
        <v>0</v>
      </c>
      <c r="DT52" s="98">
        <f t="shared" si="110"/>
        <v>0</v>
      </c>
      <c r="DU52" s="98">
        <f t="shared" si="110"/>
        <v>0</v>
      </c>
      <c r="DV52" s="98">
        <f t="shared" si="110"/>
        <v>0</v>
      </c>
      <c r="DW52" s="98">
        <f t="shared" si="109"/>
        <v>0</v>
      </c>
      <c r="DX52" s="98">
        <f t="shared" si="109"/>
        <v>0</v>
      </c>
      <c r="DY52" s="98">
        <f t="shared" si="109"/>
        <v>0</v>
      </c>
      <c r="DZ52" s="98">
        <f t="shared" si="109"/>
        <v>0</v>
      </c>
      <c r="EA52" s="103">
        <f t="shared" si="109"/>
        <v>0</v>
      </c>
    </row>
    <row r="53" spans="1:131" ht="12" customHeight="1" x14ac:dyDescent="0.25">
      <c r="A53" s="1" t="s">
        <v>77</v>
      </c>
      <c r="B53" s="26"/>
      <c r="C53" s="27"/>
      <c r="D53" s="27"/>
      <c r="E53" s="27"/>
      <c r="F53" s="27"/>
      <c r="G53" s="27"/>
      <c r="H53" s="27"/>
      <c r="I53" s="27"/>
      <c r="J53" s="27"/>
      <c r="K53" s="28"/>
      <c r="L53" s="11"/>
      <c r="M53" s="12"/>
      <c r="N53" s="12"/>
      <c r="O53" s="12"/>
      <c r="P53" s="12"/>
      <c r="Q53" s="12"/>
      <c r="R53" s="12"/>
      <c r="S53" s="12"/>
      <c r="T53" s="12"/>
      <c r="U53" s="13"/>
      <c r="V53" s="26"/>
      <c r="W53" s="27"/>
      <c r="X53" s="27"/>
      <c r="Y53" s="27"/>
      <c r="Z53" s="27"/>
      <c r="AA53" s="27"/>
      <c r="AB53" s="27"/>
      <c r="AC53" s="27"/>
      <c r="AD53" s="27"/>
      <c r="AE53" s="28"/>
      <c r="AF53" s="131"/>
      <c r="AG53" s="27"/>
      <c r="AH53" s="27"/>
      <c r="AI53" s="27"/>
      <c r="AJ53" s="27"/>
      <c r="AK53" s="27"/>
      <c r="AL53" s="27"/>
      <c r="AM53" s="27"/>
      <c r="AN53" s="27"/>
      <c r="AO53" s="73"/>
      <c r="AP53" s="26"/>
      <c r="AQ53" s="27"/>
      <c r="AR53" s="27"/>
      <c r="AS53" s="27"/>
      <c r="AT53" s="27"/>
      <c r="AU53" s="27"/>
      <c r="AV53" s="27"/>
      <c r="AW53" s="27"/>
      <c r="AX53" s="27"/>
      <c r="AY53" s="28"/>
      <c r="AZ53" s="131"/>
      <c r="BA53" s="27"/>
      <c r="BB53" s="27"/>
      <c r="BC53" s="27"/>
      <c r="BD53" s="27"/>
      <c r="BE53" s="27"/>
      <c r="BF53" s="27"/>
      <c r="BG53" s="27"/>
      <c r="BH53" s="27"/>
      <c r="BI53" s="73"/>
      <c r="BJ53" s="26"/>
      <c r="BK53" s="27"/>
      <c r="BL53" s="27"/>
      <c r="BM53" s="27"/>
      <c r="BN53" s="27"/>
      <c r="BO53" s="27"/>
      <c r="BP53" s="27"/>
      <c r="BQ53" s="27"/>
      <c r="BR53" s="27"/>
      <c r="BS53" s="28"/>
      <c r="BT53" s="131"/>
      <c r="BU53" s="27"/>
      <c r="BV53" s="27"/>
      <c r="BW53" s="27"/>
      <c r="BX53" s="27"/>
      <c r="BY53" s="27"/>
      <c r="BZ53" s="27"/>
      <c r="CA53" s="27"/>
      <c r="CB53" s="27"/>
      <c r="CC53" s="73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110"/>
        <v>0</v>
      </c>
      <c r="DS53" s="98">
        <f t="shared" si="110"/>
        <v>0</v>
      </c>
      <c r="DT53" s="98">
        <f t="shared" si="110"/>
        <v>0</v>
      </c>
      <c r="DU53" s="98">
        <f t="shared" si="110"/>
        <v>0</v>
      </c>
      <c r="DV53" s="98">
        <f t="shared" si="110"/>
        <v>0</v>
      </c>
      <c r="DW53" s="98">
        <f t="shared" si="109"/>
        <v>0</v>
      </c>
      <c r="DX53" s="98">
        <f t="shared" si="109"/>
        <v>0</v>
      </c>
      <c r="DY53" s="98">
        <f t="shared" si="109"/>
        <v>0</v>
      </c>
      <c r="DZ53" s="98">
        <f t="shared" si="109"/>
        <v>0</v>
      </c>
      <c r="EA53" s="103">
        <f t="shared" si="109"/>
        <v>0</v>
      </c>
    </row>
    <row r="54" spans="1:131" ht="12" customHeight="1" x14ac:dyDescent="0.25">
      <c r="A54" s="3" t="s">
        <v>36</v>
      </c>
      <c r="B54" s="32">
        <v>4</v>
      </c>
      <c r="C54" s="33">
        <v>0</v>
      </c>
      <c r="D54" s="33">
        <v>1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4">
        <v>0</v>
      </c>
      <c r="L54" s="17">
        <f>SUM(L55:L57)</f>
        <v>1</v>
      </c>
      <c r="M54" s="18">
        <f t="shared" ref="M54:U54" si="111">SUM(M55:M57)</f>
        <v>0</v>
      </c>
      <c r="N54" s="18">
        <f t="shared" si="111"/>
        <v>0</v>
      </c>
      <c r="O54" s="18">
        <f t="shared" si="111"/>
        <v>0</v>
      </c>
      <c r="P54" s="18">
        <f t="shared" si="111"/>
        <v>0</v>
      </c>
      <c r="Q54" s="18">
        <f t="shared" si="111"/>
        <v>0</v>
      </c>
      <c r="R54" s="18">
        <f t="shared" si="111"/>
        <v>0</v>
      </c>
      <c r="S54" s="18">
        <f t="shared" si="111"/>
        <v>0</v>
      </c>
      <c r="T54" s="18">
        <f t="shared" si="111"/>
        <v>0</v>
      </c>
      <c r="U54" s="19">
        <f t="shared" si="111"/>
        <v>0</v>
      </c>
      <c r="V54" s="32">
        <f>SUM(V55:V57)</f>
        <v>0</v>
      </c>
      <c r="W54" s="33">
        <f t="shared" ref="W54:AE54" si="112">SUM(W55:W57)</f>
        <v>0</v>
      </c>
      <c r="X54" s="33">
        <f t="shared" si="112"/>
        <v>0</v>
      </c>
      <c r="Y54" s="33">
        <f t="shared" si="112"/>
        <v>0</v>
      </c>
      <c r="Z54" s="33">
        <f t="shared" si="112"/>
        <v>0</v>
      </c>
      <c r="AA54" s="33">
        <f t="shared" si="112"/>
        <v>0</v>
      </c>
      <c r="AB54" s="33">
        <f t="shared" si="112"/>
        <v>0</v>
      </c>
      <c r="AC54" s="33">
        <f t="shared" si="112"/>
        <v>0</v>
      </c>
      <c r="AD54" s="33">
        <f t="shared" si="112"/>
        <v>0</v>
      </c>
      <c r="AE54" s="34">
        <f t="shared" si="112"/>
        <v>0</v>
      </c>
      <c r="AF54" s="83">
        <f t="shared" ref="AF54" si="113">SUM(AF55:AF57)</f>
        <v>0</v>
      </c>
      <c r="AG54" s="33">
        <f t="shared" ref="AG54" si="114">SUM(AG55:AG57)</f>
        <v>0</v>
      </c>
      <c r="AH54" s="33">
        <f t="shared" ref="AH54" si="115">SUM(AH55:AH57)</f>
        <v>0</v>
      </c>
      <c r="AI54" s="33">
        <f t="shared" ref="AI54" si="116">SUM(AI55:AI57)</f>
        <v>0</v>
      </c>
      <c r="AJ54" s="33">
        <f t="shared" ref="AJ54" si="117">SUM(AJ55:AJ57)</f>
        <v>0</v>
      </c>
      <c r="AK54" s="33">
        <f t="shared" ref="AK54" si="118">SUM(AK55:AK57)</f>
        <v>0</v>
      </c>
      <c r="AL54" s="33">
        <f t="shared" ref="AL54" si="119">SUM(AL55:AL57)</f>
        <v>0</v>
      </c>
      <c r="AM54" s="33">
        <f t="shared" ref="AM54" si="120">SUM(AM55:AM57)</f>
        <v>0</v>
      </c>
      <c r="AN54" s="33">
        <f t="shared" ref="AN54" si="121">SUM(AN55:AN57)</f>
        <v>0</v>
      </c>
      <c r="AO54" s="74">
        <f t="shared" ref="AO54" si="122">SUM(AO55:AO57)</f>
        <v>0</v>
      </c>
      <c r="AP54" s="32">
        <f t="shared" ref="AP54" si="123">SUM(AP55:AP57)</f>
        <v>0</v>
      </c>
      <c r="AQ54" s="33">
        <f t="shared" ref="AQ54" si="124">SUM(AQ55:AQ57)</f>
        <v>0</v>
      </c>
      <c r="AR54" s="33">
        <f t="shared" ref="AR54" si="125">SUM(AR55:AR57)</f>
        <v>0</v>
      </c>
      <c r="AS54" s="33">
        <f t="shared" ref="AS54" si="126">SUM(AS55:AS57)</f>
        <v>0</v>
      </c>
      <c r="AT54" s="33">
        <f t="shared" ref="AT54" si="127">SUM(AT55:AT57)</f>
        <v>0</v>
      </c>
      <c r="AU54" s="33">
        <f t="shared" ref="AU54" si="128">SUM(AU55:AU57)</f>
        <v>0</v>
      </c>
      <c r="AV54" s="33">
        <f t="shared" ref="AV54" si="129">SUM(AV55:AV57)</f>
        <v>0</v>
      </c>
      <c r="AW54" s="33">
        <f t="shared" ref="AW54" si="130">SUM(AW55:AW57)</f>
        <v>0</v>
      </c>
      <c r="AX54" s="33">
        <f t="shared" ref="AX54" si="131">SUM(AX55:AX57)</f>
        <v>0</v>
      </c>
      <c r="AY54" s="34">
        <f t="shared" ref="AY54" si="132">SUM(AY55:AY57)</f>
        <v>0</v>
      </c>
      <c r="AZ54" s="83">
        <f t="shared" ref="AZ54" si="133">SUM(AZ55:AZ57)</f>
        <v>0</v>
      </c>
      <c r="BA54" s="33">
        <f t="shared" ref="BA54" si="134">SUM(BA55:BA57)</f>
        <v>0</v>
      </c>
      <c r="BB54" s="33">
        <f t="shared" ref="BB54" si="135">SUM(BB55:BB57)</f>
        <v>0</v>
      </c>
      <c r="BC54" s="33">
        <f t="shared" ref="BC54" si="136">SUM(BC55:BC57)</f>
        <v>0</v>
      </c>
      <c r="BD54" s="33">
        <f t="shared" ref="BD54" si="137">SUM(BD55:BD57)</f>
        <v>0</v>
      </c>
      <c r="BE54" s="33">
        <f t="shared" ref="BE54" si="138">SUM(BE55:BE57)</f>
        <v>0</v>
      </c>
      <c r="BF54" s="33">
        <f t="shared" ref="BF54" si="139">SUM(BF55:BF57)</f>
        <v>0</v>
      </c>
      <c r="BG54" s="33">
        <f t="shared" ref="BG54" si="140">SUM(BG55:BG57)</f>
        <v>0</v>
      </c>
      <c r="BH54" s="33">
        <f t="shared" ref="BH54" si="141">SUM(BH55:BH57)</f>
        <v>0</v>
      </c>
      <c r="BI54" s="74">
        <f t="shared" ref="BI54" si="142">SUM(BI55:BI57)</f>
        <v>0</v>
      </c>
      <c r="BJ54" s="32">
        <f t="shared" ref="BJ54" si="143">SUM(BJ55:BJ57)</f>
        <v>0</v>
      </c>
      <c r="BK54" s="33">
        <f t="shared" ref="BK54" si="144">SUM(BK55:BK57)</f>
        <v>0</v>
      </c>
      <c r="BL54" s="33">
        <f t="shared" ref="BL54" si="145">SUM(BL55:BL57)</f>
        <v>0</v>
      </c>
      <c r="BM54" s="33">
        <f t="shared" ref="BM54" si="146">SUM(BM55:BM57)</f>
        <v>0</v>
      </c>
      <c r="BN54" s="33">
        <f t="shared" ref="BN54" si="147">SUM(BN55:BN57)</f>
        <v>0</v>
      </c>
      <c r="BO54" s="33">
        <f t="shared" ref="BO54" si="148">SUM(BO55:BO57)</f>
        <v>0</v>
      </c>
      <c r="BP54" s="33">
        <f t="shared" ref="BP54" si="149">SUM(BP55:BP57)</f>
        <v>0</v>
      </c>
      <c r="BQ54" s="33">
        <f t="shared" ref="BQ54" si="150">SUM(BQ55:BQ57)</f>
        <v>0</v>
      </c>
      <c r="BR54" s="33">
        <f t="shared" ref="BR54" si="151">SUM(BR55:BR57)</f>
        <v>0</v>
      </c>
      <c r="BS54" s="34">
        <f t="shared" ref="BS54" si="152">SUM(BS55:BS57)</f>
        <v>0</v>
      </c>
      <c r="BT54" s="83">
        <f t="shared" ref="BT54" si="153">SUM(BT55:BT57)</f>
        <v>0</v>
      </c>
      <c r="BU54" s="33">
        <f t="shared" ref="BU54" si="154">SUM(BU55:BU57)</f>
        <v>0</v>
      </c>
      <c r="BV54" s="33">
        <f t="shared" ref="BV54" si="155">SUM(BV55:BV57)</f>
        <v>0</v>
      </c>
      <c r="BW54" s="33">
        <f t="shared" ref="BW54" si="156">SUM(BW55:BW57)</f>
        <v>0</v>
      </c>
      <c r="BX54" s="33">
        <f t="shared" ref="BX54" si="157">SUM(BX55:BX57)</f>
        <v>0</v>
      </c>
      <c r="BY54" s="33">
        <f t="shared" ref="BY54" si="158">SUM(BY55:BY57)</f>
        <v>0</v>
      </c>
      <c r="BZ54" s="33">
        <f t="shared" ref="BZ54" si="159">SUM(BZ55:BZ57)</f>
        <v>0</v>
      </c>
      <c r="CA54" s="33">
        <f t="shared" ref="CA54" si="160">SUM(CA55:CA57)</f>
        <v>0</v>
      </c>
      <c r="CB54" s="33">
        <f t="shared" ref="CB54" si="161">SUM(CB55:CB57)</f>
        <v>0</v>
      </c>
      <c r="CC54" s="74">
        <f t="shared" ref="CC54" si="162">SUM(CC55:CC57)</f>
        <v>0</v>
      </c>
      <c r="CD54" s="32">
        <f t="shared" ref="CD54" si="163">SUM(CD55:CD57)</f>
        <v>0</v>
      </c>
      <c r="CE54" s="33">
        <f t="shared" ref="CE54" si="164">SUM(CE55:CE57)</f>
        <v>0</v>
      </c>
      <c r="CF54" s="33">
        <f t="shared" ref="CF54" si="165">SUM(CF55:CF57)</f>
        <v>0</v>
      </c>
      <c r="CG54" s="33">
        <f t="shared" ref="CG54" si="166">SUM(CG55:CG57)</f>
        <v>0</v>
      </c>
      <c r="CH54" s="33">
        <f t="shared" ref="CH54" si="167">SUM(CH55:CH57)</f>
        <v>0</v>
      </c>
      <c r="CI54" s="33">
        <f t="shared" ref="CI54" si="168">SUM(CI55:CI57)</f>
        <v>0</v>
      </c>
      <c r="CJ54" s="33">
        <f t="shared" ref="CJ54" si="169">SUM(CJ55:CJ57)</f>
        <v>0</v>
      </c>
      <c r="CK54" s="33">
        <f t="shared" ref="CK54" si="170">SUM(CK55:CK57)</f>
        <v>0</v>
      </c>
      <c r="CL54" s="33">
        <f t="shared" ref="CL54" si="171">SUM(CL55:CL57)</f>
        <v>0</v>
      </c>
      <c r="CM54" s="34">
        <f t="shared" ref="CM54" si="172">SUM(CM55:CM57)</f>
        <v>0</v>
      </c>
      <c r="CN54" s="32">
        <f t="shared" ref="CN54" si="173">SUM(CN55:CN57)</f>
        <v>0</v>
      </c>
      <c r="CO54" s="33">
        <f t="shared" ref="CO54" si="174">SUM(CO55:CO57)</f>
        <v>0</v>
      </c>
      <c r="CP54" s="33">
        <f t="shared" ref="CP54" si="175">SUM(CP55:CP57)</f>
        <v>0</v>
      </c>
      <c r="CQ54" s="33">
        <f t="shared" ref="CQ54" si="176">SUM(CQ55:CQ57)</f>
        <v>0</v>
      </c>
      <c r="CR54" s="33">
        <f t="shared" ref="CR54" si="177">SUM(CR55:CR57)</f>
        <v>0</v>
      </c>
      <c r="CS54" s="33">
        <f t="shared" ref="CS54" si="178">SUM(CS55:CS57)</f>
        <v>0</v>
      </c>
      <c r="CT54" s="33">
        <f t="shared" ref="CT54" si="179">SUM(CT55:CT57)</f>
        <v>0</v>
      </c>
      <c r="CU54" s="33">
        <f t="shared" ref="CU54" si="180">SUM(CU55:CU57)</f>
        <v>0</v>
      </c>
      <c r="CV54" s="33">
        <f t="shared" ref="CV54" si="181">SUM(CV55:CV57)</f>
        <v>0</v>
      </c>
      <c r="CW54" s="34">
        <f t="shared" ref="CW54" si="182">SUM(CW55:CW57)</f>
        <v>0</v>
      </c>
      <c r="CX54" s="32">
        <f t="shared" ref="CX54" si="183">SUM(CX55:CX57)</f>
        <v>0</v>
      </c>
      <c r="CY54" s="33">
        <f t="shared" ref="CY54" si="184">SUM(CY55:CY57)</f>
        <v>0</v>
      </c>
      <c r="CZ54" s="33">
        <f t="shared" ref="CZ54" si="185">SUM(CZ55:CZ57)</f>
        <v>0</v>
      </c>
      <c r="DA54" s="33">
        <f t="shared" ref="DA54" si="186">SUM(DA55:DA57)</f>
        <v>0</v>
      </c>
      <c r="DB54" s="33">
        <f t="shared" ref="DB54" si="187">SUM(DB55:DB57)</f>
        <v>0</v>
      </c>
      <c r="DC54" s="33">
        <f t="shared" ref="DC54" si="188">SUM(DC55:DC57)</f>
        <v>0</v>
      </c>
      <c r="DD54" s="33">
        <f t="shared" ref="DD54" si="189">SUM(DD55:DD57)</f>
        <v>0</v>
      </c>
      <c r="DE54" s="33">
        <f t="shared" ref="DE54" si="190">SUM(DE55:DE57)</f>
        <v>0</v>
      </c>
      <c r="DF54" s="33">
        <f t="shared" ref="DF54" si="191">SUM(DF55:DF57)</f>
        <v>0</v>
      </c>
      <c r="DG54" s="34">
        <f t="shared" ref="DG54" si="192">SUM(DG55:DG57)</f>
        <v>0</v>
      </c>
      <c r="DH54" s="32">
        <f t="shared" ref="DH54" si="193">SUM(DH55:DH57)</f>
        <v>0</v>
      </c>
      <c r="DI54" s="33">
        <f t="shared" ref="DI54" si="194">SUM(DI55:DI57)</f>
        <v>0</v>
      </c>
      <c r="DJ54" s="33">
        <f t="shared" ref="DJ54" si="195">SUM(DJ55:DJ57)</f>
        <v>0</v>
      </c>
      <c r="DK54" s="33">
        <f t="shared" ref="DK54" si="196">SUM(DK55:DK57)</f>
        <v>0</v>
      </c>
      <c r="DL54" s="33">
        <f t="shared" ref="DL54" si="197">SUM(DL55:DL57)</f>
        <v>0</v>
      </c>
      <c r="DM54" s="33">
        <f t="shared" ref="DM54" si="198">SUM(DM55:DM57)</f>
        <v>0</v>
      </c>
      <c r="DN54" s="33">
        <f t="shared" ref="DN54" si="199">SUM(DN55:DN57)</f>
        <v>0</v>
      </c>
      <c r="DO54" s="33">
        <f t="shared" ref="DO54" si="200">SUM(DO55:DO57)</f>
        <v>0</v>
      </c>
      <c r="DP54" s="33">
        <f t="shared" ref="DP54" si="201">SUM(DP55:DP57)</f>
        <v>0</v>
      </c>
      <c r="DQ54" s="34">
        <f t="shared" ref="DQ54" si="202">SUM(DQ55:DQ57)</f>
        <v>0</v>
      </c>
      <c r="DR54" s="32">
        <f t="shared" ref="DR54:DZ54" si="203">SUM(DR55:DR57)</f>
        <v>5</v>
      </c>
      <c r="DS54" s="33">
        <f t="shared" si="203"/>
        <v>0</v>
      </c>
      <c r="DT54" s="33">
        <f t="shared" si="203"/>
        <v>1</v>
      </c>
      <c r="DU54" s="33">
        <f t="shared" si="203"/>
        <v>0</v>
      </c>
      <c r="DV54" s="33">
        <f t="shared" si="203"/>
        <v>0</v>
      </c>
      <c r="DW54" s="33">
        <f t="shared" si="203"/>
        <v>0</v>
      </c>
      <c r="DX54" s="33">
        <f t="shared" si="203"/>
        <v>0</v>
      </c>
      <c r="DY54" s="33">
        <f t="shared" si="203"/>
        <v>0</v>
      </c>
      <c r="DZ54" s="33">
        <f t="shared" si="203"/>
        <v>0</v>
      </c>
      <c r="EA54" s="34">
        <f t="shared" ref="EA54" si="204">SUM(EA55:EA57)</f>
        <v>0</v>
      </c>
    </row>
    <row r="55" spans="1:131" ht="12" customHeight="1" x14ac:dyDescent="0.25">
      <c r="A55" s="1" t="s">
        <v>78</v>
      </c>
      <c r="B55" s="26"/>
      <c r="C55" s="27"/>
      <c r="D55" s="27"/>
      <c r="E55" s="27"/>
      <c r="F55" s="27"/>
      <c r="G55" s="27"/>
      <c r="H55" s="27"/>
      <c r="I55" s="27"/>
      <c r="J55" s="27"/>
      <c r="K55" s="28"/>
      <c r="L55" s="11"/>
      <c r="M55" s="12"/>
      <c r="N55" s="12"/>
      <c r="O55" s="12"/>
      <c r="P55" s="12"/>
      <c r="Q55" s="12"/>
      <c r="R55" s="12"/>
      <c r="S55" s="12"/>
      <c r="T55" s="12"/>
      <c r="U55" s="13"/>
      <c r="V55" s="26"/>
      <c r="W55" s="27"/>
      <c r="X55" s="27"/>
      <c r="Y55" s="27"/>
      <c r="Z55" s="27"/>
      <c r="AA55" s="27"/>
      <c r="AB55" s="27"/>
      <c r="AC55" s="27"/>
      <c r="AD55" s="27"/>
      <c r="AE55" s="28"/>
      <c r="AF55" s="131"/>
      <c r="AG55" s="27"/>
      <c r="AH55" s="27"/>
      <c r="AI55" s="27"/>
      <c r="AJ55" s="27"/>
      <c r="AK55" s="27"/>
      <c r="AL55" s="27"/>
      <c r="AM55" s="27"/>
      <c r="AN55" s="27"/>
      <c r="AO55" s="73"/>
      <c r="AP55" s="26"/>
      <c r="AQ55" s="27"/>
      <c r="AR55" s="27"/>
      <c r="AS55" s="27"/>
      <c r="AT55" s="27"/>
      <c r="AU55" s="27"/>
      <c r="AV55" s="27"/>
      <c r="AW55" s="27"/>
      <c r="AX55" s="27"/>
      <c r="AY55" s="28"/>
      <c r="AZ55" s="131"/>
      <c r="BA55" s="27"/>
      <c r="BB55" s="27"/>
      <c r="BC55" s="27"/>
      <c r="BD55" s="27"/>
      <c r="BE55" s="27"/>
      <c r="BF55" s="27"/>
      <c r="BG55" s="27"/>
      <c r="BH55" s="27"/>
      <c r="BI55" s="73"/>
      <c r="BJ55" s="26"/>
      <c r="BK55" s="27"/>
      <c r="BL55" s="27"/>
      <c r="BM55" s="27"/>
      <c r="BN55" s="27"/>
      <c r="BO55" s="27"/>
      <c r="BP55" s="27"/>
      <c r="BQ55" s="27"/>
      <c r="BR55" s="27"/>
      <c r="BS55" s="28"/>
      <c r="BT55" s="131"/>
      <c r="BU55" s="27"/>
      <c r="BV55" s="27"/>
      <c r="BW55" s="27"/>
      <c r="BX55" s="27"/>
      <c r="BY55" s="27"/>
      <c r="BZ55" s="27"/>
      <c r="CA55" s="27"/>
      <c r="CB55" s="27"/>
      <c r="CC55" s="73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26"/>
      <c r="CO55" s="27"/>
      <c r="CP55" s="27"/>
      <c r="CQ55" s="27"/>
      <c r="CR55" s="27"/>
      <c r="CS55" s="27"/>
      <c r="CT55" s="27"/>
      <c r="CU55" s="27"/>
      <c r="CV55" s="27"/>
      <c r="CW55" s="28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"/>
      <c r="DI55" s="27"/>
      <c r="DJ55" s="27"/>
      <c r="DK55" s="27"/>
      <c r="DL55" s="27"/>
      <c r="DM55" s="27"/>
      <c r="DN55" s="27"/>
      <c r="DO55" s="27"/>
      <c r="DP55" s="27"/>
      <c r="DQ55" s="28"/>
      <c r="DR55" s="107">
        <f t="shared" si="110"/>
        <v>0</v>
      </c>
      <c r="DS55" s="98">
        <f t="shared" si="110"/>
        <v>0</v>
      </c>
      <c r="DT55" s="98">
        <f t="shared" si="110"/>
        <v>0</v>
      </c>
      <c r="DU55" s="98">
        <f t="shared" si="110"/>
        <v>0</v>
      </c>
      <c r="DV55" s="98">
        <f t="shared" si="110"/>
        <v>0</v>
      </c>
      <c r="DW55" s="98">
        <f t="shared" si="109"/>
        <v>0</v>
      </c>
      <c r="DX55" s="98">
        <f t="shared" si="109"/>
        <v>0</v>
      </c>
      <c r="DY55" s="98">
        <f t="shared" si="109"/>
        <v>0</v>
      </c>
      <c r="DZ55" s="98">
        <f t="shared" si="109"/>
        <v>0</v>
      </c>
      <c r="EA55" s="103">
        <f t="shared" si="109"/>
        <v>0</v>
      </c>
    </row>
    <row r="56" spans="1:131" ht="12" customHeight="1" x14ac:dyDescent="0.25">
      <c r="A56" s="1" t="s">
        <v>80</v>
      </c>
      <c r="B56" s="26">
        <v>3</v>
      </c>
      <c r="C56" s="27"/>
      <c r="D56" s="27"/>
      <c r="E56" s="27"/>
      <c r="F56" s="27"/>
      <c r="G56" s="27"/>
      <c r="H56" s="27"/>
      <c r="I56" s="27"/>
      <c r="J56" s="27"/>
      <c r="K56" s="28"/>
      <c r="L56" s="11"/>
      <c r="M56" s="12"/>
      <c r="N56" s="12"/>
      <c r="O56" s="12"/>
      <c r="P56" s="12"/>
      <c r="Q56" s="12"/>
      <c r="R56" s="12"/>
      <c r="S56" s="12"/>
      <c r="T56" s="12"/>
      <c r="U56" s="13"/>
      <c r="V56" s="26"/>
      <c r="W56" s="27"/>
      <c r="X56" s="27"/>
      <c r="Y56" s="27"/>
      <c r="Z56" s="27"/>
      <c r="AA56" s="27"/>
      <c r="AB56" s="27"/>
      <c r="AC56" s="27"/>
      <c r="AD56" s="27"/>
      <c r="AE56" s="28"/>
      <c r="AF56" s="131"/>
      <c r="AG56" s="27"/>
      <c r="AH56" s="27"/>
      <c r="AI56" s="27"/>
      <c r="AJ56" s="27"/>
      <c r="AK56" s="27"/>
      <c r="AL56" s="27"/>
      <c r="AM56" s="27"/>
      <c r="AN56" s="27"/>
      <c r="AO56" s="73"/>
      <c r="AP56" s="26"/>
      <c r="AQ56" s="27"/>
      <c r="AR56" s="27"/>
      <c r="AS56" s="27"/>
      <c r="AT56" s="27"/>
      <c r="AU56" s="27"/>
      <c r="AV56" s="27"/>
      <c r="AW56" s="27"/>
      <c r="AX56" s="27"/>
      <c r="AY56" s="28"/>
      <c r="AZ56" s="131"/>
      <c r="BA56" s="27"/>
      <c r="BB56" s="27"/>
      <c r="BC56" s="27"/>
      <c r="BD56" s="27"/>
      <c r="BE56" s="27"/>
      <c r="BF56" s="27"/>
      <c r="BG56" s="27"/>
      <c r="BH56" s="27"/>
      <c r="BI56" s="73"/>
      <c r="BJ56" s="26"/>
      <c r="BK56" s="27"/>
      <c r="BL56" s="27"/>
      <c r="BM56" s="27"/>
      <c r="BN56" s="27"/>
      <c r="BO56" s="27"/>
      <c r="BP56" s="27"/>
      <c r="BQ56" s="27"/>
      <c r="BR56" s="27"/>
      <c r="BS56" s="28"/>
      <c r="BT56" s="131"/>
      <c r="BU56" s="27"/>
      <c r="BV56" s="27"/>
      <c r="BW56" s="27"/>
      <c r="BX56" s="27"/>
      <c r="BY56" s="27"/>
      <c r="BZ56" s="27"/>
      <c r="CA56" s="27"/>
      <c r="CB56" s="27"/>
      <c r="CC56" s="73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"/>
      <c r="DI56" s="27"/>
      <c r="DJ56" s="27"/>
      <c r="DK56" s="27"/>
      <c r="DL56" s="27"/>
      <c r="DM56" s="27"/>
      <c r="DN56" s="27"/>
      <c r="DO56" s="27"/>
      <c r="DP56" s="27"/>
      <c r="DQ56" s="28"/>
      <c r="DR56" s="107">
        <f t="shared" si="110"/>
        <v>3</v>
      </c>
      <c r="DS56" s="98">
        <f t="shared" si="110"/>
        <v>0</v>
      </c>
      <c r="DT56" s="98">
        <f t="shared" si="110"/>
        <v>0</v>
      </c>
      <c r="DU56" s="98">
        <f t="shared" si="110"/>
        <v>0</v>
      </c>
      <c r="DV56" s="98">
        <f t="shared" si="110"/>
        <v>0</v>
      </c>
      <c r="DW56" s="98">
        <f t="shared" si="109"/>
        <v>0</v>
      </c>
      <c r="DX56" s="98">
        <f t="shared" si="109"/>
        <v>0</v>
      </c>
      <c r="DY56" s="98">
        <f t="shared" si="109"/>
        <v>0</v>
      </c>
      <c r="DZ56" s="98">
        <f t="shared" si="109"/>
        <v>0</v>
      </c>
      <c r="EA56" s="103">
        <f t="shared" si="109"/>
        <v>0</v>
      </c>
    </row>
    <row r="57" spans="1:131" ht="12" customHeight="1" x14ac:dyDescent="0.25">
      <c r="A57" s="1" t="s">
        <v>79</v>
      </c>
      <c r="B57" s="26">
        <v>1</v>
      </c>
      <c r="C57" s="27"/>
      <c r="D57" s="27">
        <v>1</v>
      </c>
      <c r="E57" s="27"/>
      <c r="F57" s="27"/>
      <c r="G57" s="27"/>
      <c r="H57" s="27"/>
      <c r="I57" s="27"/>
      <c r="J57" s="27"/>
      <c r="K57" s="28"/>
      <c r="L57" s="11">
        <v>1</v>
      </c>
      <c r="M57" s="12"/>
      <c r="N57" s="12"/>
      <c r="O57" s="12"/>
      <c r="P57" s="12"/>
      <c r="Q57" s="12"/>
      <c r="R57" s="12"/>
      <c r="S57" s="12"/>
      <c r="T57" s="12"/>
      <c r="U57" s="13"/>
      <c r="V57" s="26"/>
      <c r="W57" s="27"/>
      <c r="X57" s="27"/>
      <c r="Y57" s="27"/>
      <c r="Z57" s="27"/>
      <c r="AA57" s="27"/>
      <c r="AB57" s="27"/>
      <c r="AC57" s="27"/>
      <c r="AD57" s="27"/>
      <c r="AE57" s="28"/>
      <c r="AF57" s="131"/>
      <c r="AG57" s="27"/>
      <c r="AH57" s="27"/>
      <c r="AI57" s="27"/>
      <c r="AJ57" s="27"/>
      <c r="AK57" s="27"/>
      <c r="AL57" s="27"/>
      <c r="AM57" s="27"/>
      <c r="AN57" s="27"/>
      <c r="AO57" s="73"/>
      <c r="AP57" s="26"/>
      <c r="AQ57" s="27"/>
      <c r="AR57" s="27"/>
      <c r="AS57" s="27"/>
      <c r="AT57" s="27"/>
      <c r="AU57" s="27"/>
      <c r="AV57" s="27"/>
      <c r="AW57" s="27"/>
      <c r="AX57" s="27"/>
      <c r="AY57" s="28"/>
      <c r="AZ57" s="131"/>
      <c r="BA57" s="27"/>
      <c r="BB57" s="27"/>
      <c r="BC57" s="27"/>
      <c r="BD57" s="27"/>
      <c r="BE57" s="27"/>
      <c r="BF57" s="27"/>
      <c r="BG57" s="27"/>
      <c r="BH57" s="27"/>
      <c r="BI57" s="73"/>
      <c r="BJ57" s="26"/>
      <c r="BK57" s="27"/>
      <c r="BL57" s="27"/>
      <c r="BM57" s="27"/>
      <c r="BN57" s="27"/>
      <c r="BO57" s="27"/>
      <c r="BP57" s="27"/>
      <c r="BQ57" s="27"/>
      <c r="BR57" s="27"/>
      <c r="BS57" s="28"/>
      <c r="BT57" s="131"/>
      <c r="BU57" s="27"/>
      <c r="BV57" s="27"/>
      <c r="BW57" s="27"/>
      <c r="BX57" s="27"/>
      <c r="BY57" s="27"/>
      <c r="BZ57" s="27"/>
      <c r="CA57" s="27"/>
      <c r="CB57" s="27"/>
      <c r="CC57" s="73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110"/>
        <v>2</v>
      </c>
      <c r="DS57" s="98">
        <f t="shared" si="110"/>
        <v>0</v>
      </c>
      <c r="DT57" s="98">
        <f t="shared" si="110"/>
        <v>1</v>
      </c>
      <c r="DU57" s="98">
        <f t="shared" si="110"/>
        <v>0</v>
      </c>
      <c r="DV57" s="98">
        <f t="shared" si="110"/>
        <v>0</v>
      </c>
      <c r="DW57" s="98">
        <f t="shared" si="109"/>
        <v>0</v>
      </c>
      <c r="DX57" s="98">
        <f t="shared" si="109"/>
        <v>0</v>
      </c>
      <c r="DY57" s="98">
        <f t="shared" si="109"/>
        <v>0</v>
      </c>
      <c r="DZ57" s="98">
        <f t="shared" si="109"/>
        <v>0</v>
      </c>
      <c r="EA57" s="103">
        <f t="shared" si="109"/>
        <v>0</v>
      </c>
    </row>
    <row r="58" spans="1:131" ht="12" customHeight="1" x14ac:dyDescent="0.25">
      <c r="A58" s="3" t="s">
        <v>81</v>
      </c>
      <c r="B58" s="32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4">
        <v>0</v>
      </c>
      <c r="L58" s="17">
        <f>SUM(L59:L61)</f>
        <v>0</v>
      </c>
      <c r="M58" s="18">
        <f t="shared" ref="M58:U58" si="205">SUM(M59:M61)</f>
        <v>0</v>
      </c>
      <c r="N58" s="18">
        <f t="shared" si="205"/>
        <v>0</v>
      </c>
      <c r="O58" s="18">
        <f t="shared" si="205"/>
        <v>0</v>
      </c>
      <c r="P58" s="18">
        <f t="shared" si="205"/>
        <v>0</v>
      </c>
      <c r="Q58" s="18">
        <f t="shared" si="205"/>
        <v>0</v>
      </c>
      <c r="R58" s="18">
        <f t="shared" si="205"/>
        <v>0</v>
      </c>
      <c r="S58" s="18">
        <f t="shared" si="205"/>
        <v>0</v>
      </c>
      <c r="T58" s="18">
        <f t="shared" si="205"/>
        <v>0</v>
      </c>
      <c r="U58" s="19">
        <f t="shared" si="205"/>
        <v>0</v>
      </c>
      <c r="V58" s="32">
        <f>SUM(V59:V61)</f>
        <v>0</v>
      </c>
      <c r="W58" s="33">
        <f t="shared" ref="W58:AE58" si="206">SUM(W59:W61)</f>
        <v>0</v>
      </c>
      <c r="X58" s="33">
        <f t="shared" si="206"/>
        <v>0</v>
      </c>
      <c r="Y58" s="33">
        <f t="shared" si="206"/>
        <v>0</v>
      </c>
      <c r="Z58" s="33">
        <f t="shared" si="206"/>
        <v>0</v>
      </c>
      <c r="AA58" s="33">
        <f t="shared" si="206"/>
        <v>0</v>
      </c>
      <c r="AB58" s="33">
        <f t="shared" si="206"/>
        <v>0</v>
      </c>
      <c r="AC58" s="33">
        <f t="shared" si="206"/>
        <v>0</v>
      </c>
      <c r="AD58" s="33">
        <f t="shared" si="206"/>
        <v>0</v>
      </c>
      <c r="AE58" s="34">
        <f t="shared" si="206"/>
        <v>0</v>
      </c>
      <c r="AF58" s="83">
        <f t="shared" ref="AF58" si="207">SUM(AF59:AF61)</f>
        <v>0</v>
      </c>
      <c r="AG58" s="33">
        <f t="shared" ref="AG58" si="208">SUM(AG59:AG61)</f>
        <v>0</v>
      </c>
      <c r="AH58" s="33">
        <f t="shared" ref="AH58" si="209">SUM(AH59:AH61)</f>
        <v>0</v>
      </c>
      <c r="AI58" s="33">
        <f t="shared" ref="AI58" si="210">SUM(AI59:AI61)</f>
        <v>0</v>
      </c>
      <c r="AJ58" s="33">
        <f t="shared" ref="AJ58" si="211">SUM(AJ59:AJ61)</f>
        <v>0</v>
      </c>
      <c r="AK58" s="33">
        <f t="shared" ref="AK58" si="212">SUM(AK59:AK61)</f>
        <v>0</v>
      </c>
      <c r="AL58" s="33">
        <f t="shared" ref="AL58" si="213">SUM(AL59:AL61)</f>
        <v>0</v>
      </c>
      <c r="AM58" s="33">
        <f t="shared" ref="AM58" si="214">SUM(AM59:AM61)</f>
        <v>0</v>
      </c>
      <c r="AN58" s="33">
        <f t="shared" ref="AN58" si="215">SUM(AN59:AN61)</f>
        <v>0</v>
      </c>
      <c r="AO58" s="74">
        <f t="shared" ref="AO58" si="216">SUM(AO59:AO61)</f>
        <v>0</v>
      </c>
      <c r="AP58" s="32">
        <f t="shared" ref="AP58" si="217">SUM(AP59:AP61)</f>
        <v>0</v>
      </c>
      <c r="AQ58" s="33">
        <f t="shared" ref="AQ58" si="218">SUM(AQ59:AQ61)</f>
        <v>0</v>
      </c>
      <c r="AR58" s="33">
        <f t="shared" ref="AR58" si="219">SUM(AR59:AR61)</f>
        <v>0</v>
      </c>
      <c r="AS58" s="33">
        <f t="shared" ref="AS58" si="220">SUM(AS59:AS61)</f>
        <v>0</v>
      </c>
      <c r="AT58" s="33">
        <f t="shared" ref="AT58" si="221">SUM(AT59:AT61)</f>
        <v>0</v>
      </c>
      <c r="AU58" s="33">
        <f t="shared" ref="AU58" si="222">SUM(AU59:AU61)</f>
        <v>0</v>
      </c>
      <c r="AV58" s="33">
        <f t="shared" ref="AV58" si="223">SUM(AV59:AV61)</f>
        <v>0</v>
      </c>
      <c r="AW58" s="33">
        <f t="shared" ref="AW58" si="224">SUM(AW59:AW61)</f>
        <v>0</v>
      </c>
      <c r="AX58" s="33">
        <f t="shared" ref="AX58" si="225">SUM(AX59:AX61)</f>
        <v>0</v>
      </c>
      <c r="AY58" s="34">
        <f t="shared" ref="AY58" si="226">SUM(AY59:AY61)</f>
        <v>0</v>
      </c>
      <c r="AZ58" s="83">
        <f t="shared" ref="AZ58" si="227">SUM(AZ59:AZ61)</f>
        <v>0</v>
      </c>
      <c r="BA58" s="33">
        <f t="shared" ref="BA58" si="228">SUM(BA59:BA61)</f>
        <v>0</v>
      </c>
      <c r="BB58" s="33">
        <f t="shared" ref="BB58" si="229">SUM(BB59:BB61)</f>
        <v>0</v>
      </c>
      <c r="BC58" s="33">
        <f t="shared" ref="BC58" si="230">SUM(BC59:BC61)</f>
        <v>0</v>
      </c>
      <c r="BD58" s="33">
        <f t="shared" ref="BD58" si="231">SUM(BD59:BD61)</f>
        <v>0</v>
      </c>
      <c r="BE58" s="33">
        <f t="shared" ref="BE58" si="232">SUM(BE59:BE61)</f>
        <v>0</v>
      </c>
      <c r="BF58" s="33">
        <f t="shared" ref="BF58" si="233">SUM(BF59:BF61)</f>
        <v>0</v>
      </c>
      <c r="BG58" s="33">
        <f t="shared" ref="BG58" si="234">SUM(BG59:BG61)</f>
        <v>0</v>
      </c>
      <c r="BH58" s="33">
        <f t="shared" ref="BH58" si="235">SUM(BH59:BH61)</f>
        <v>0</v>
      </c>
      <c r="BI58" s="74">
        <f t="shared" ref="BI58" si="236">SUM(BI59:BI61)</f>
        <v>0</v>
      </c>
      <c r="BJ58" s="32">
        <f t="shared" ref="BJ58" si="237">SUM(BJ59:BJ61)</f>
        <v>0</v>
      </c>
      <c r="BK58" s="33">
        <f t="shared" ref="BK58" si="238">SUM(BK59:BK61)</f>
        <v>0</v>
      </c>
      <c r="BL58" s="33">
        <f t="shared" ref="BL58" si="239">SUM(BL59:BL61)</f>
        <v>0</v>
      </c>
      <c r="BM58" s="33">
        <f t="shared" ref="BM58" si="240">SUM(BM59:BM61)</f>
        <v>0</v>
      </c>
      <c r="BN58" s="33">
        <f t="shared" ref="BN58" si="241">SUM(BN59:BN61)</f>
        <v>0</v>
      </c>
      <c r="BO58" s="33">
        <f t="shared" ref="BO58" si="242">SUM(BO59:BO61)</f>
        <v>0</v>
      </c>
      <c r="BP58" s="33">
        <f t="shared" ref="BP58" si="243">SUM(BP59:BP61)</f>
        <v>0</v>
      </c>
      <c r="BQ58" s="33">
        <f t="shared" ref="BQ58" si="244">SUM(BQ59:BQ61)</f>
        <v>0</v>
      </c>
      <c r="BR58" s="33">
        <f t="shared" ref="BR58" si="245">SUM(BR59:BR61)</f>
        <v>0</v>
      </c>
      <c r="BS58" s="34">
        <f t="shared" ref="BS58" si="246">SUM(BS59:BS61)</f>
        <v>0</v>
      </c>
      <c r="BT58" s="83">
        <f t="shared" ref="BT58" si="247">SUM(BT59:BT61)</f>
        <v>0</v>
      </c>
      <c r="BU58" s="33">
        <f t="shared" ref="BU58" si="248">SUM(BU59:BU61)</f>
        <v>0</v>
      </c>
      <c r="BV58" s="33">
        <f t="shared" ref="BV58" si="249">SUM(BV59:BV61)</f>
        <v>0</v>
      </c>
      <c r="BW58" s="33">
        <f t="shared" ref="BW58" si="250">SUM(BW59:BW61)</f>
        <v>0</v>
      </c>
      <c r="BX58" s="33">
        <f t="shared" ref="BX58" si="251">SUM(BX59:BX61)</f>
        <v>0</v>
      </c>
      <c r="BY58" s="33">
        <f t="shared" ref="BY58" si="252">SUM(BY59:BY61)</f>
        <v>0</v>
      </c>
      <c r="BZ58" s="33">
        <f t="shared" ref="BZ58" si="253">SUM(BZ59:BZ61)</f>
        <v>0</v>
      </c>
      <c r="CA58" s="33">
        <f t="shared" ref="CA58" si="254">SUM(CA59:CA61)</f>
        <v>0</v>
      </c>
      <c r="CB58" s="33">
        <f t="shared" ref="CB58" si="255">SUM(CB59:CB61)</f>
        <v>0</v>
      </c>
      <c r="CC58" s="74">
        <f t="shared" ref="CC58" si="256">SUM(CC59:CC61)</f>
        <v>0</v>
      </c>
      <c r="CD58" s="32">
        <f t="shared" ref="CD58" si="257">SUM(CD59:CD61)</f>
        <v>0</v>
      </c>
      <c r="CE58" s="33">
        <f t="shared" ref="CE58" si="258">SUM(CE59:CE61)</f>
        <v>0</v>
      </c>
      <c r="CF58" s="33">
        <f t="shared" ref="CF58" si="259">SUM(CF59:CF61)</f>
        <v>0</v>
      </c>
      <c r="CG58" s="33">
        <f t="shared" ref="CG58" si="260">SUM(CG59:CG61)</f>
        <v>0</v>
      </c>
      <c r="CH58" s="33">
        <f t="shared" ref="CH58" si="261">SUM(CH59:CH61)</f>
        <v>0</v>
      </c>
      <c r="CI58" s="33">
        <f t="shared" ref="CI58" si="262">SUM(CI59:CI61)</f>
        <v>0</v>
      </c>
      <c r="CJ58" s="33">
        <f t="shared" ref="CJ58" si="263">SUM(CJ59:CJ61)</f>
        <v>0</v>
      </c>
      <c r="CK58" s="33">
        <f t="shared" ref="CK58" si="264">SUM(CK59:CK61)</f>
        <v>0</v>
      </c>
      <c r="CL58" s="33">
        <f t="shared" ref="CL58" si="265">SUM(CL59:CL61)</f>
        <v>0</v>
      </c>
      <c r="CM58" s="34">
        <f t="shared" ref="CM58" si="266">SUM(CM59:CM61)</f>
        <v>0</v>
      </c>
      <c r="CN58" s="32">
        <f t="shared" ref="CN58" si="267">SUM(CN59:CN61)</f>
        <v>0</v>
      </c>
      <c r="CO58" s="33">
        <f t="shared" ref="CO58" si="268">SUM(CO59:CO61)</f>
        <v>0</v>
      </c>
      <c r="CP58" s="33">
        <f t="shared" ref="CP58" si="269">SUM(CP59:CP61)</f>
        <v>0</v>
      </c>
      <c r="CQ58" s="33">
        <f t="shared" ref="CQ58" si="270">SUM(CQ59:CQ61)</f>
        <v>0</v>
      </c>
      <c r="CR58" s="33">
        <f t="shared" ref="CR58" si="271">SUM(CR59:CR61)</f>
        <v>0</v>
      </c>
      <c r="CS58" s="33">
        <f t="shared" ref="CS58" si="272">SUM(CS59:CS61)</f>
        <v>0</v>
      </c>
      <c r="CT58" s="33">
        <f t="shared" ref="CT58" si="273">SUM(CT59:CT61)</f>
        <v>0</v>
      </c>
      <c r="CU58" s="33">
        <f t="shared" ref="CU58" si="274">SUM(CU59:CU61)</f>
        <v>0</v>
      </c>
      <c r="CV58" s="33">
        <f t="shared" ref="CV58" si="275">SUM(CV59:CV61)</f>
        <v>0</v>
      </c>
      <c r="CW58" s="34">
        <f t="shared" ref="CW58" si="276">SUM(CW59:CW61)</f>
        <v>0</v>
      </c>
      <c r="CX58" s="32">
        <f t="shared" ref="CX58" si="277">SUM(CX59:CX61)</f>
        <v>0</v>
      </c>
      <c r="CY58" s="33">
        <f t="shared" ref="CY58" si="278">SUM(CY59:CY61)</f>
        <v>0</v>
      </c>
      <c r="CZ58" s="33">
        <f t="shared" ref="CZ58" si="279">SUM(CZ59:CZ61)</f>
        <v>0</v>
      </c>
      <c r="DA58" s="33">
        <f t="shared" ref="DA58" si="280">SUM(DA59:DA61)</f>
        <v>0</v>
      </c>
      <c r="DB58" s="33">
        <f t="shared" ref="DB58" si="281">SUM(DB59:DB61)</f>
        <v>0</v>
      </c>
      <c r="DC58" s="33">
        <f t="shared" ref="DC58" si="282">SUM(DC59:DC61)</f>
        <v>0</v>
      </c>
      <c r="DD58" s="33">
        <f t="shared" ref="DD58" si="283">SUM(DD59:DD61)</f>
        <v>0</v>
      </c>
      <c r="DE58" s="33">
        <f t="shared" ref="DE58" si="284">SUM(DE59:DE61)</f>
        <v>0</v>
      </c>
      <c r="DF58" s="33">
        <f t="shared" ref="DF58" si="285">SUM(DF59:DF61)</f>
        <v>0</v>
      </c>
      <c r="DG58" s="34">
        <f t="shared" ref="DG58" si="286">SUM(DG59:DG61)</f>
        <v>0</v>
      </c>
      <c r="DH58" s="32">
        <f t="shared" ref="DH58" si="287">SUM(DH59:DH61)</f>
        <v>0</v>
      </c>
      <c r="DI58" s="33">
        <f t="shared" ref="DI58" si="288">SUM(DI59:DI61)</f>
        <v>0</v>
      </c>
      <c r="DJ58" s="33">
        <f t="shared" ref="DJ58" si="289">SUM(DJ59:DJ61)</f>
        <v>0</v>
      </c>
      <c r="DK58" s="33">
        <f t="shared" ref="DK58" si="290">SUM(DK59:DK61)</f>
        <v>0</v>
      </c>
      <c r="DL58" s="33">
        <f t="shared" ref="DL58" si="291">SUM(DL59:DL61)</f>
        <v>0</v>
      </c>
      <c r="DM58" s="33">
        <f t="shared" ref="DM58" si="292">SUM(DM59:DM61)</f>
        <v>0</v>
      </c>
      <c r="DN58" s="33">
        <f t="shared" ref="DN58" si="293">SUM(DN59:DN61)</f>
        <v>0</v>
      </c>
      <c r="DO58" s="33">
        <f t="shared" ref="DO58" si="294">SUM(DO59:DO61)</f>
        <v>0</v>
      </c>
      <c r="DP58" s="33">
        <f t="shared" ref="DP58" si="295">SUM(DP59:DP61)</f>
        <v>0</v>
      </c>
      <c r="DQ58" s="34">
        <f t="shared" ref="DQ58" si="296">SUM(DQ59:DQ61)</f>
        <v>0</v>
      </c>
      <c r="DR58" s="32">
        <f t="shared" ref="DR58:DZ58" si="297">SUM(DR59:DR61)</f>
        <v>0</v>
      </c>
      <c r="DS58" s="33">
        <f t="shared" si="297"/>
        <v>0</v>
      </c>
      <c r="DT58" s="33">
        <f t="shared" si="297"/>
        <v>0</v>
      </c>
      <c r="DU58" s="33">
        <f t="shared" si="297"/>
        <v>0</v>
      </c>
      <c r="DV58" s="33">
        <f t="shared" si="297"/>
        <v>0</v>
      </c>
      <c r="DW58" s="33">
        <f t="shared" si="297"/>
        <v>0</v>
      </c>
      <c r="DX58" s="33">
        <f t="shared" si="297"/>
        <v>0</v>
      </c>
      <c r="DY58" s="33">
        <f t="shared" si="297"/>
        <v>0</v>
      </c>
      <c r="DZ58" s="33">
        <f t="shared" si="297"/>
        <v>0</v>
      </c>
      <c r="EA58" s="34">
        <f t="shared" ref="EA58" si="298">SUM(EA59:EA61)</f>
        <v>0</v>
      </c>
    </row>
    <row r="59" spans="1:131" ht="12" customHeight="1" x14ac:dyDescent="0.25">
      <c r="A59" s="1" t="s">
        <v>82</v>
      </c>
      <c r="B59" s="26"/>
      <c r="C59" s="27"/>
      <c r="D59" s="27"/>
      <c r="E59" s="27"/>
      <c r="F59" s="27"/>
      <c r="G59" s="27"/>
      <c r="H59" s="27"/>
      <c r="I59" s="27"/>
      <c r="J59" s="27"/>
      <c r="K59" s="28"/>
      <c r="L59" s="11"/>
      <c r="M59" s="12"/>
      <c r="N59" s="12"/>
      <c r="O59" s="12"/>
      <c r="P59" s="12"/>
      <c r="Q59" s="12"/>
      <c r="R59" s="12"/>
      <c r="S59" s="12"/>
      <c r="T59" s="12"/>
      <c r="U59" s="13"/>
      <c r="V59" s="26"/>
      <c r="W59" s="27"/>
      <c r="X59" s="27"/>
      <c r="Y59" s="27"/>
      <c r="Z59" s="27"/>
      <c r="AA59" s="27"/>
      <c r="AB59" s="27"/>
      <c r="AC59" s="27"/>
      <c r="AD59" s="27"/>
      <c r="AE59" s="28"/>
      <c r="AF59" s="131"/>
      <c r="AG59" s="27"/>
      <c r="AH59" s="27"/>
      <c r="AI59" s="27"/>
      <c r="AJ59" s="27"/>
      <c r="AK59" s="27"/>
      <c r="AL59" s="27"/>
      <c r="AM59" s="27"/>
      <c r="AN59" s="27"/>
      <c r="AO59" s="73"/>
      <c r="AP59" s="26"/>
      <c r="AQ59" s="27"/>
      <c r="AR59" s="27"/>
      <c r="AS59" s="27"/>
      <c r="AT59" s="27"/>
      <c r="AU59" s="27"/>
      <c r="AV59" s="27"/>
      <c r="AW59" s="27"/>
      <c r="AX59" s="27"/>
      <c r="AY59" s="28"/>
      <c r="AZ59" s="131"/>
      <c r="BA59" s="27"/>
      <c r="BB59" s="27"/>
      <c r="BC59" s="27"/>
      <c r="BD59" s="27"/>
      <c r="BE59" s="27"/>
      <c r="BF59" s="27"/>
      <c r="BG59" s="27"/>
      <c r="BH59" s="27"/>
      <c r="BI59" s="73"/>
      <c r="BJ59" s="26"/>
      <c r="BK59" s="27"/>
      <c r="BL59" s="27"/>
      <c r="BM59" s="27"/>
      <c r="BN59" s="27"/>
      <c r="BO59" s="27"/>
      <c r="BP59" s="27"/>
      <c r="BQ59" s="27"/>
      <c r="BR59" s="27"/>
      <c r="BS59" s="28"/>
      <c r="BT59" s="131"/>
      <c r="BU59" s="27"/>
      <c r="BV59" s="27"/>
      <c r="BW59" s="27"/>
      <c r="BX59" s="27"/>
      <c r="BY59" s="27"/>
      <c r="BZ59" s="27"/>
      <c r="CA59" s="27"/>
      <c r="CB59" s="27"/>
      <c r="CC59" s="73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110"/>
        <v>0</v>
      </c>
      <c r="DS59" s="98">
        <f t="shared" si="110"/>
        <v>0</v>
      </c>
      <c r="DT59" s="98">
        <f t="shared" si="110"/>
        <v>0</v>
      </c>
      <c r="DU59" s="98">
        <f t="shared" si="110"/>
        <v>0</v>
      </c>
      <c r="DV59" s="98">
        <f t="shared" si="110"/>
        <v>0</v>
      </c>
      <c r="DW59" s="98">
        <f t="shared" si="109"/>
        <v>0</v>
      </c>
      <c r="DX59" s="98">
        <f t="shared" si="109"/>
        <v>0</v>
      </c>
      <c r="DY59" s="98">
        <f t="shared" si="109"/>
        <v>0</v>
      </c>
      <c r="DZ59" s="98">
        <f t="shared" si="109"/>
        <v>0</v>
      </c>
      <c r="EA59" s="103">
        <f t="shared" si="109"/>
        <v>0</v>
      </c>
    </row>
    <row r="60" spans="1:131" ht="12" customHeight="1" x14ac:dyDescent="0.25">
      <c r="A60" s="1" t="s">
        <v>83</v>
      </c>
      <c r="B60" s="26"/>
      <c r="C60" s="27"/>
      <c r="D60" s="27"/>
      <c r="E60" s="27"/>
      <c r="F60" s="27"/>
      <c r="G60" s="27"/>
      <c r="H60" s="27"/>
      <c r="I60" s="27"/>
      <c r="J60" s="27"/>
      <c r="K60" s="28"/>
      <c r="L60" s="11"/>
      <c r="M60" s="12"/>
      <c r="N60" s="12"/>
      <c r="O60" s="12"/>
      <c r="P60" s="12"/>
      <c r="Q60" s="12"/>
      <c r="R60" s="12"/>
      <c r="S60" s="12"/>
      <c r="T60" s="12"/>
      <c r="U60" s="13"/>
      <c r="V60" s="26"/>
      <c r="W60" s="27"/>
      <c r="X60" s="27"/>
      <c r="Y60" s="27"/>
      <c r="Z60" s="27"/>
      <c r="AA60" s="27"/>
      <c r="AB60" s="27"/>
      <c r="AC60" s="27"/>
      <c r="AD60" s="27"/>
      <c r="AE60" s="28"/>
      <c r="AF60" s="131"/>
      <c r="AG60" s="27"/>
      <c r="AH60" s="27"/>
      <c r="AI60" s="27"/>
      <c r="AJ60" s="27"/>
      <c r="AK60" s="27"/>
      <c r="AL60" s="27"/>
      <c r="AM60" s="27"/>
      <c r="AN60" s="27"/>
      <c r="AO60" s="73"/>
      <c r="AP60" s="26"/>
      <c r="AQ60" s="27"/>
      <c r="AR60" s="27"/>
      <c r="AS60" s="27"/>
      <c r="AT60" s="27"/>
      <c r="AU60" s="27"/>
      <c r="AV60" s="27"/>
      <c r="AW60" s="27"/>
      <c r="AX60" s="27"/>
      <c r="AY60" s="28"/>
      <c r="AZ60" s="131"/>
      <c r="BA60" s="27"/>
      <c r="BB60" s="27"/>
      <c r="BC60" s="27"/>
      <c r="BD60" s="27"/>
      <c r="BE60" s="27"/>
      <c r="BF60" s="27"/>
      <c r="BG60" s="27"/>
      <c r="BH60" s="27"/>
      <c r="BI60" s="73"/>
      <c r="BJ60" s="26"/>
      <c r="BK60" s="27"/>
      <c r="BL60" s="27"/>
      <c r="BM60" s="27"/>
      <c r="BN60" s="27"/>
      <c r="BO60" s="27"/>
      <c r="BP60" s="27"/>
      <c r="BQ60" s="27"/>
      <c r="BR60" s="27"/>
      <c r="BS60" s="28"/>
      <c r="BT60" s="131"/>
      <c r="BU60" s="27"/>
      <c r="BV60" s="27"/>
      <c r="BW60" s="27"/>
      <c r="BX60" s="27"/>
      <c r="BY60" s="27"/>
      <c r="BZ60" s="27"/>
      <c r="CA60" s="27"/>
      <c r="CB60" s="27"/>
      <c r="CC60" s="73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110"/>
        <v>0</v>
      </c>
      <c r="DS60" s="98">
        <f t="shared" si="110"/>
        <v>0</v>
      </c>
      <c r="DT60" s="98">
        <f t="shared" si="110"/>
        <v>0</v>
      </c>
      <c r="DU60" s="98">
        <f t="shared" si="110"/>
        <v>0</v>
      </c>
      <c r="DV60" s="98">
        <f t="shared" si="110"/>
        <v>0</v>
      </c>
      <c r="DW60" s="98">
        <f t="shared" si="109"/>
        <v>0</v>
      </c>
      <c r="DX60" s="98">
        <f t="shared" si="109"/>
        <v>0</v>
      </c>
      <c r="DY60" s="98">
        <f t="shared" si="109"/>
        <v>0</v>
      </c>
      <c r="DZ60" s="98">
        <f t="shared" si="109"/>
        <v>0</v>
      </c>
      <c r="EA60" s="103">
        <f t="shared" si="109"/>
        <v>0</v>
      </c>
    </row>
    <row r="61" spans="1:131" ht="12" customHeight="1" x14ac:dyDescent="0.25">
      <c r="A61" s="1" t="s">
        <v>84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11"/>
      <c r="M61" s="12"/>
      <c r="N61" s="12"/>
      <c r="O61" s="12"/>
      <c r="P61" s="12"/>
      <c r="Q61" s="12"/>
      <c r="R61" s="12"/>
      <c r="S61" s="12"/>
      <c r="T61" s="12"/>
      <c r="U61" s="13"/>
      <c r="V61" s="26"/>
      <c r="W61" s="27"/>
      <c r="X61" s="27"/>
      <c r="Y61" s="27"/>
      <c r="Z61" s="27"/>
      <c r="AA61" s="27"/>
      <c r="AB61" s="27"/>
      <c r="AC61" s="27"/>
      <c r="AD61" s="27"/>
      <c r="AE61" s="28"/>
      <c r="AF61" s="131"/>
      <c r="AG61" s="27"/>
      <c r="AH61" s="27"/>
      <c r="AI61" s="27"/>
      <c r="AJ61" s="27"/>
      <c r="AK61" s="27"/>
      <c r="AL61" s="27"/>
      <c r="AM61" s="27"/>
      <c r="AN61" s="27"/>
      <c r="AO61" s="73"/>
      <c r="AP61" s="26"/>
      <c r="AQ61" s="27"/>
      <c r="AR61" s="27"/>
      <c r="AS61" s="27"/>
      <c r="AT61" s="27"/>
      <c r="AU61" s="27"/>
      <c r="AV61" s="27"/>
      <c r="AW61" s="27"/>
      <c r="AX61" s="27"/>
      <c r="AY61" s="28"/>
      <c r="AZ61" s="131"/>
      <c r="BA61" s="27"/>
      <c r="BB61" s="27"/>
      <c r="BC61" s="27"/>
      <c r="BD61" s="27"/>
      <c r="BE61" s="27"/>
      <c r="BF61" s="27"/>
      <c r="BG61" s="27"/>
      <c r="BH61" s="27"/>
      <c r="BI61" s="73"/>
      <c r="BJ61" s="26"/>
      <c r="BK61" s="27"/>
      <c r="BL61" s="27"/>
      <c r="BM61" s="27"/>
      <c r="BN61" s="27"/>
      <c r="BO61" s="27"/>
      <c r="BP61" s="27"/>
      <c r="BQ61" s="27"/>
      <c r="BR61" s="27"/>
      <c r="BS61" s="28"/>
      <c r="BT61" s="131"/>
      <c r="BU61" s="27"/>
      <c r="BV61" s="27"/>
      <c r="BW61" s="27"/>
      <c r="BX61" s="27"/>
      <c r="BY61" s="27"/>
      <c r="BZ61" s="27"/>
      <c r="CA61" s="27"/>
      <c r="CB61" s="27"/>
      <c r="CC61" s="73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 t="shared" si="110"/>
        <v>0</v>
      </c>
      <c r="DS61" s="98">
        <f t="shared" si="110"/>
        <v>0</v>
      </c>
      <c r="DT61" s="98">
        <f t="shared" si="110"/>
        <v>0</v>
      </c>
      <c r="DU61" s="98">
        <f t="shared" si="110"/>
        <v>0</v>
      </c>
      <c r="DV61" s="98">
        <f t="shared" si="110"/>
        <v>0</v>
      </c>
      <c r="DW61" s="98">
        <f t="shared" si="109"/>
        <v>0</v>
      </c>
      <c r="DX61" s="98">
        <f t="shared" si="109"/>
        <v>0</v>
      </c>
      <c r="DY61" s="98">
        <f t="shared" si="109"/>
        <v>0</v>
      </c>
      <c r="DZ61" s="98">
        <f t="shared" si="109"/>
        <v>0</v>
      </c>
      <c r="EA61" s="103">
        <f t="shared" si="109"/>
        <v>0</v>
      </c>
    </row>
    <row r="62" spans="1:131" ht="12" customHeight="1" x14ac:dyDescent="0.25">
      <c r="A62" s="3" t="s">
        <v>85</v>
      </c>
      <c r="B62" s="32"/>
      <c r="C62" s="33"/>
      <c r="D62" s="33"/>
      <c r="E62" s="33"/>
      <c r="F62" s="33"/>
      <c r="G62" s="33"/>
      <c r="H62" s="33"/>
      <c r="I62" s="33"/>
      <c r="J62" s="33"/>
      <c r="K62" s="34"/>
      <c r="L62" s="17"/>
      <c r="M62" s="18"/>
      <c r="N62" s="18"/>
      <c r="O62" s="18"/>
      <c r="P62" s="18"/>
      <c r="Q62" s="18"/>
      <c r="R62" s="18"/>
      <c r="S62" s="229"/>
      <c r="T62" s="18"/>
      <c r="U62" s="19"/>
      <c r="V62" s="32">
        <v>4</v>
      </c>
      <c r="W62" s="33"/>
      <c r="X62" s="33"/>
      <c r="Y62" s="33"/>
      <c r="Z62" s="33"/>
      <c r="AA62" s="33"/>
      <c r="AB62" s="33"/>
      <c r="AC62" s="130"/>
      <c r="AD62" s="33"/>
      <c r="AE62" s="34"/>
      <c r="AF62" s="83"/>
      <c r="AG62" s="33"/>
      <c r="AH62" s="33"/>
      <c r="AI62" s="33"/>
      <c r="AJ62" s="33"/>
      <c r="AK62" s="33"/>
      <c r="AL62" s="33"/>
      <c r="AM62" s="33"/>
      <c r="AN62" s="33"/>
      <c r="AO62" s="74"/>
      <c r="AP62" s="32"/>
      <c r="AQ62" s="33"/>
      <c r="AR62" s="33"/>
      <c r="AS62" s="33"/>
      <c r="AT62" s="33"/>
      <c r="AU62" s="33"/>
      <c r="AV62" s="33"/>
      <c r="AW62" s="33"/>
      <c r="AX62" s="33"/>
      <c r="AY62" s="34"/>
      <c r="AZ62" s="83"/>
      <c r="BA62" s="33"/>
      <c r="BB62" s="33"/>
      <c r="BC62" s="33"/>
      <c r="BD62" s="33"/>
      <c r="BE62" s="33"/>
      <c r="BF62" s="33"/>
      <c r="BG62" s="33"/>
      <c r="BH62" s="33"/>
      <c r="BI62" s="74"/>
      <c r="BJ62" s="32"/>
      <c r="BK62" s="33"/>
      <c r="BL62" s="33"/>
      <c r="BM62" s="33"/>
      <c r="BN62" s="33"/>
      <c r="BO62" s="33"/>
      <c r="BP62" s="33"/>
      <c r="BQ62" s="33"/>
      <c r="BR62" s="33"/>
      <c r="BS62" s="34"/>
      <c r="BT62" s="83"/>
      <c r="BU62" s="33"/>
      <c r="BV62" s="33"/>
      <c r="BW62" s="33"/>
      <c r="BX62" s="33"/>
      <c r="BY62" s="33"/>
      <c r="BZ62" s="33"/>
      <c r="CA62" s="33"/>
      <c r="CB62" s="33"/>
      <c r="CC62" s="7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32"/>
      <c r="DI62" s="33"/>
      <c r="DJ62" s="33"/>
      <c r="DK62" s="33"/>
      <c r="DL62" s="33"/>
      <c r="DM62" s="33"/>
      <c r="DN62" s="33"/>
      <c r="DO62" s="33"/>
      <c r="DP62" s="33"/>
      <c r="DQ62" s="34"/>
      <c r="DR62" s="9">
        <f t="shared" ref="DR62" si="299">B62+L62+V62+AF62+AP62+AZ62+BJ62+BT62+CD62+CN62+CX62+DH62</f>
        <v>4</v>
      </c>
      <c r="DS62" s="53">
        <f t="shared" ref="DS62" si="300">C62+M62+W62+AG62+AQ62+BA62+BK62+BU62+CE62+CO62+CY62+DI62</f>
        <v>0</v>
      </c>
      <c r="DT62" s="53">
        <f t="shared" ref="DT62" si="301">D62+N62+X62+AH62+AR62+BB62+BL62+BV62+CF62+CP62+CZ62+DJ62</f>
        <v>0</v>
      </c>
      <c r="DU62" s="53">
        <f t="shared" ref="DU62" si="302">E62+O62+Y62+AI62+AS62+BC62+BM62+BW62+CG62+CQ62+DA62+DK62</f>
        <v>0</v>
      </c>
      <c r="DV62" s="53">
        <f t="shared" ref="DV62" si="303">F62+P62+Z62+AJ62+AT62+BD62+BN62+BX62+CH62+CR62+DB62+DL62</f>
        <v>0</v>
      </c>
      <c r="DW62" s="53">
        <f t="shared" ref="DW62" si="304">G62+Q62+AA62+AK62+AU62+BE62+BO62+BY62+CI62+CS62+DC62+DM62</f>
        <v>0</v>
      </c>
      <c r="DX62" s="53">
        <f t="shared" ref="DX62" si="305">H62+R62+AB62+AL62+AV62+BF62+BP62+BZ62+CJ62+CT62+DD62+DN62</f>
        <v>0</v>
      </c>
      <c r="DY62" s="53">
        <f t="shared" ref="DY62" si="306">I62+S62+AC62+AM62+AW62+BG62+BQ62+CA62+CK62+CU62+DE62+DO62</f>
        <v>0</v>
      </c>
      <c r="DZ62" s="53">
        <f t="shared" ref="DZ62" si="307">J62+T62+AD62+AN62+AX62+BH62+BR62+CB62+CL62+CV62+DF62+DP62</f>
        <v>0</v>
      </c>
      <c r="EA62" s="108">
        <f t="shared" ref="EA62" si="308">K62+U62+AE62+AO62+AY62+BI62+BS62+CC62+CM62+CW62+DG62+DQ62</f>
        <v>0</v>
      </c>
    </row>
    <row r="63" spans="1:131" ht="12" customHeight="1" x14ac:dyDescent="0.25">
      <c r="A63" s="1" t="s">
        <v>86</v>
      </c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11"/>
      <c r="M63" s="12"/>
      <c r="N63" s="12"/>
      <c r="O63" s="12"/>
      <c r="P63" s="12"/>
      <c r="Q63" s="12"/>
      <c r="R63" s="12"/>
      <c r="S63" s="12"/>
      <c r="T63" s="12"/>
      <c r="U63" s="13"/>
      <c r="V63" s="26"/>
      <c r="W63" s="27"/>
      <c r="X63" s="27"/>
      <c r="Y63" s="27"/>
      <c r="Z63" s="27"/>
      <c r="AA63" s="27"/>
      <c r="AB63" s="27"/>
      <c r="AC63" s="27"/>
      <c r="AD63" s="27"/>
      <c r="AE63" s="28"/>
      <c r="AF63" s="131"/>
      <c r="AG63" s="27"/>
      <c r="AH63" s="27"/>
      <c r="AI63" s="27"/>
      <c r="AJ63" s="27"/>
      <c r="AK63" s="27"/>
      <c r="AL63" s="27"/>
      <c r="AM63" s="27"/>
      <c r="AN63" s="27"/>
      <c r="AO63" s="73"/>
      <c r="AP63" s="26"/>
      <c r="AQ63" s="27"/>
      <c r="AR63" s="27"/>
      <c r="AS63" s="27"/>
      <c r="AT63" s="27"/>
      <c r="AU63" s="27"/>
      <c r="AV63" s="27"/>
      <c r="AW63" s="27"/>
      <c r="AX63" s="27"/>
      <c r="AY63" s="28"/>
      <c r="AZ63" s="131"/>
      <c r="BA63" s="27"/>
      <c r="BB63" s="27"/>
      <c r="BC63" s="27"/>
      <c r="BD63" s="27"/>
      <c r="BE63" s="27"/>
      <c r="BF63" s="27"/>
      <c r="BG63" s="27"/>
      <c r="BH63" s="27"/>
      <c r="BI63" s="73"/>
      <c r="BJ63" s="26"/>
      <c r="BK63" s="27"/>
      <c r="BL63" s="27"/>
      <c r="BM63" s="27"/>
      <c r="BN63" s="27"/>
      <c r="BO63" s="27"/>
      <c r="BP63" s="27"/>
      <c r="BQ63" s="27"/>
      <c r="BR63" s="27"/>
      <c r="BS63" s="28"/>
      <c r="BT63" s="131"/>
      <c r="BU63" s="27"/>
      <c r="BV63" s="27"/>
      <c r="BW63" s="27"/>
      <c r="BX63" s="27"/>
      <c r="BY63" s="27"/>
      <c r="BZ63" s="27"/>
      <c r="CA63" s="27"/>
      <c r="CB63" s="27"/>
      <c r="CC63" s="73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si="110"/>
        <v>0</v>
      </c>
      <c r="DS63" s="98">
        <f t="shared" si="110"/>
        <v>0</v>
      </c>
      <c r="DT63" s="98">
        <f t="shared" si="110"/>
        <v>0</v>
      </c>
      <c r="DU63" s="98">
        <f t="shared" si="110"/>
        <v>0</v>
      </c>
      <c r="DV63" s="98">
        <f t="shared" si="110"/>
        <v>0</v>
      </c>
      <c r="DW63" s="98">
        <f t="shared" si="109"/>
        <v>0</v>
      </c>
      <c r="DX63" s="98">
        <f t="shared" si="109"/>
        <v>0</v>
      </c>
      <c r="DY63" s="98">
        <f t="shared" si="109"/>
        <v>0</v>
      </c>
      <c r="DZ63" s="98">
        <f t="shared" si="109"/>
        <v>0</v>
      </c>
      <c r="EA63" s="103">
        <f t="shared" si="109"/>
        <v>0</v>
      </c>
    </row>
    <row r="64" spans="1:131" ht="12" customHeight="1" x14ac:dyDescent="0.25">
      <c r="A64" s="1" t="s">
        <v>87</v>
      </c>
      <c r="B64" s="26"/>
      <c r="C64" s="27"/>
      <c r="D64" s="27"/>
      <c r="E64" s="27"/>
      <c r="F64" s="27"/>
      <c r="G64" s="27"/>
      <c r="H64" s="27"/>
      <c r="I64" s="27"/>
      <c r="J64" s="27"/>
      <c r="K64" s="28"/>
      <c r="L64" s="11"/>
      <c r="M64" s="12"/>
      <c r="N64" s="12"/>
      <c r="O64" s="12"/>
      <c r="P64" s="12"/>
      <c r="Q64" s="12"/>
      <c r="R64" s="12"/>
      <c r="S64" s="12"/>
      <c r="T64" s="12"/>
      <c r="U64" s="13"/>
      <c r="V64" s="26"/>
      <c r="W64" s="27"/>
      <c r="X64" s="27"/>
      <c r="Y64" s="27"/>
      <c r="Z64" s="27"/>
      <c r="AA64" s="27"/>
      <c r="AB64" s="27"/>
      <c r="AC64" s="27"/>
      <c r="AD64" s="27"/>
      <c r="AE64" s="28"/>
      <c r="AF64" s="131"/>
      <c r="AG64" s="27"/>
      <c r="AH64" s="27"/>
      <c r="AI64" s="27"/>
      <c r="AJ64" s="27"/>
      <c r="AK64" s="27"/>
      <c r="AL64" s="27"/>
      <c r="AM64" s="27"/>
      <c r="AN64" s="27"/>
      <c r="AO64" s="73"/>
      <c r="AP64" s="26"/>
      <c r="AQ64" s="27"/>
      <c r="AR64" s="27"/>
      <c r="AS64" s="27"/>
      <c r="AT64" s="27"/>
      <c r="AU64" s="27"/>
      <c r="AV64" s="27"/>
      <c r="AW64" s="27"/>
      <c r="AX64" s="27"/>
      <c r="AY64" s="28"/>
      <c r="AZ64" s="131"/>
      <c r="BA64" s="27"/>
      <c r="BB64" s="27"/>
      <c r="BC64" s="27"/>
      <c r="BD64" s="27"/>
      <c r="BE64" s="27"/>
      <c r="BF64" s="27"/>
      <c r="BG64" s="27"/>
      <c r="BH64" s="27"/>
      <c r="BI64" s="73"/>
      <c r="BJ64" s="26"/>
      <c r="BK64" s="27"/>
      <c r="BL64" s="27"/>
      <c r="BM64" s="27"/>
      <c r="BN64" s="27"/>
      <c r="BO64" s="27"/>
      <c r="BP64" s="27"/>
      <c r="BQ64" s="27"/>
      <c r="BR64" s="27"/>
      <c r="BS64" s="28"/>
      <c r="BT64" s="131"/>
      <c r="BU64" s="27"/>
      <c r="BV64" s="27"/>
      <c r="BW64" s="27"/>
      <c r="BX64" s="27"/>
      <c r="BY64" s="27"/>
      <c r="BZ64" s="27"/>
      <c r="CA64" s="27"/>
      <c r="CB64" s="27"/>
      <c r="CC64" s="73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110"/>
        <v>0</v>
      </c>
      <c r="DS64" s="98">
        <f t="shared" si="110"/>
        <v>0</v>
      </c>
      <c r="DT64" s="98">
        <f t="shared" si="110"/>
        <v>0</v>
      </c>
      <c r="DU64" s="98">
        <f t="shared" si="110"/>
        <v>0</v>
      </c>
      <c r="DV64" s="98">
        <f t="shared" si="110"/>
        <v>0</v>
      </c>
      <c r="DW64" s="98">
        <f t="shared" si="109"/>
        <v>0</v>
      </c>
      <c r="DX64" s="98">
        <f t="shared" si="109"/>
        <v>0</v>
      </c>
      <c r="DY64" s="98">
        <f t="shared" si="109"/>
        <v>0</v>
      </c>
      <c r="DZ64" s="98">
        <f t="shared" si="109"/>
        <v>0</v>
      </c>
      <c r="EA64" s="103">
        <f t="shared" si="109"/>
        <v>0</v>
      </c>
    </row>
    <row r="65" spans="1:131" ht="12" customHeight="1" x14ac:dyDescent="0.25">
      <c r="A65" s="3" t="s">
        <v>88</v>
      </c>
      <c r="B65" s="32"/>
      <c r="C65" s="33"/>
      <c r="D65" s="33"/>
      <c r="E65" s="33"/>
      <c r="F65" s="33"/>
      <c r="G65" s="33"/>
      <c r="H65" s="33"/>
      <c r="I65" s="33"/>
      <c r="J65" s="33"/>
      <c r="K65" s="34"/>
      <c r="L65" s="17"/>
      <c r="M65" s="18"/>
      <c r="N65" s="18"/>
      <c r="O65" s="18"/>
      <c r="P65" s="18"/>
      <c r="Q65" s="18"/>
      <c r="R65" s="18"/>
      <c r="S65" s="18"/>
      <c r="T65" s="18"/>
      <c r="U65" s="19"/>
      <c r="V65" s="32"/>
      <c r="W65" s="33"/>
      <c r="X65" s="33"/>
      <c r="Y65" s="33"/>
      <c r="Z65" s="33"/>
      <c r="AA65" s="33"/>
      <c r="AB65" s="33"/>
      <c r="AC65" s="33"/>
      <c r="AD65" s="33"/>
      <c r="AE65" s="34"/>
      <c r="AF65" s="83"/>
      <c r="AG65" s="33"/>
      <c r="AH65" s="33"/>
      <c r="AI65" s="33"/>
      <c r="AJ65" s="33"/>
      <c r="AK65" s="33"/>
      <c r="AL65" s="33"/>
      <c r="AM65" s="33"/>
      <c r="AN65" s="33"/>
      <c r="AO65" s="74"/>
      <c r="AP65" s="32"/>
      <c r="AQ65" s="33"/>
      <c r="AR65" s="33"/>
      <c r="AS65" s="33"/>
      <c r="AT65" s="33"/>
      <c r="AU65" s="33"/>
      <c r="AV65" s="33"/>
      <c r="AW65" s="33"/>
      <c r="AX65" s="33"/>
      <c r="AY65" s="34"/>
      <c r="AZ65" s="83"/>
      <c r="BA65" s="33"/>
      <c r="BB65" s="33"/>
      <c r="BC65" s="33"/>
      <c r="BD65" s="33"/>
      <c r="BE65" s="33"/>
      <c r="BF65" s="33"/>
      <c r="BG65" s="33"/>
      <c r="BH65" s="33"/>
      <c r="BI65" s="74"/>
      <c r="BJ65" s="32"/>
      <c r="BK65" s="33"/>
      <c r="BL65" s="33"/>
      <c r="BM65" s="33"/>
      <c r="BN65" s="33"/>
      <c r="BO65" s="33"/>
      <c r="BP65" s="33"/>
      <c r="BQ65" s="33"/>
      <c r="BR65" s="33"/>
      <c r="BS65" s="34"/>
      <c r="BT65" s="83"/>
      <c r="BU65" s="33"/>
      <c r="BV65" s="33"/>
      <c r="BW65" s="33"/>
      <c r="BX65" s="33"/>
      <c r="BY65" s="33"/>
      <c r="BZ65" s="33"/>
      <c r="CA65" s="33"/>
      <c r="CB65" s="33"/>
      <c r="CC65" s="74"/>
      <c r="CD65" s="32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9">
        <f>B65+L65+V65+AF65+AP65+AZ65+BJ65+BT65+CD65+CN65+CX65+DH65</f>
        <v>0</v>
      </c>
      <c r="DS65" s="53">
        <f t="shared" si="110"/>
        <v>0</v>
      </c>
      <c r="DT65" s="53">
        <f t="shared" si="110"/>
        <v>0</v>
      </c>
      <c r="DU65" s="53">
        <f t="shared" si="110"/>
        <v>0</v>
      </c>
      <c r="DV65" s="53">
        <f t="shared" si="110"/>
        <v>0</v>
      </c>
      <c r="DW65" s="53">
        <f t="shared" si="109"/>
        <v>0</v>
      </c>
      <c r="DX65" s="53">
        <f t="shared" si="109"/>
        <v>0</v>
      </c>
      <c r="DY65" s="53">
        <f t="shared" si="109"/>
        <v>0</v>
      </c>
      <c r="DZ65" s="53">
        <f t="shared" si="109"/>
        <v>0</v>
      </c>
      <c r="EA65" s="108">
        <f t="shared" si="109"/>
        <v>0</v>
      </c>
    </row>
    <row r="66" spans="1:131" ht="12" customHeight="1" x14ac:dyDescent="0.25">
      <c r="A66" s="1" t="s">
        <v>19</v>
      </c>
      <c r="B66" s="26"/>
      <c r="C66" s="27"/>
      <c r="D66" s="27"/>
      <c r="E66" s="27"/>
      <c r="F66" s="27"/>
      <c r="G66" s="27"/>
      <c r="H66" s="27"/>
      <c r="I66" s="27"/>
      <c r="J66" s="27"/>
      <c r="K66" s="28"/>
      <c r="L66" s="11"/>
      <c r="M66" s="12"/>
      <c r="N66" s="12"/>
      <c r="O66" s="12"/>
      <c r="P66" s="12"/>
      <c r="Q66" s="12"/>
      <c r="R66" s="12"/>
      <c r="S66" s="12"/>
      <c r="T66" s="12"/>
      <c r="U66" s="13"/>
      <c r="V66" s="26"/>
      <c r="W66" s="27"/>
      <c r="X66" s="27"/>
      <c r="Y66" s="27"/>
      <c r="Z66" s="27"/>
      <c r="AA66" s="27"/>
      <c r="AB66" s="27"/>
      <c r="AC66" s="27"/>
      <c r="AD66" s="27"/>
      <c r="AE66" s="28"/>
      <c r="AF66" s="131"/>
      <c r="AG66" s="27"/>
      <c r="AH66" s="27"/>
      <c r="AI66" s="27"/>
      <c r="AJ66" s="27"/>
      <c r="AK66" s="27"/>
      <c r="AL66" s="27"/>
      <c r="AM66" s="27"/>
      <c r="AN66" s="27"/>
      <c r="AO66" s="73"/>
      <c r="AP66" s="26"/>
      <c r="AQ66" s="27"/>
      <c r="AR66" s="27"/>
      <c r="AS66" s="27"/>
      <c r="AT66" s="27"/>
      <c r="AU66" s="27"/>
      <c r="AV66" s="27"/>
      <c r="AW66" s="27"/>
      <c r="AX66" s="27"/>
      <c r="AY66" s="28"/>
      <c r="AZ66" s="131"/>
      <c r="BA66" s="27"/>
      <c r="BB66" s="27"/>
      <c r="BC66" s="27"/>
      <c r="BD66" s="27"/>
      <c r="BE66" s="27"/>
      <c r="BF66" s="27"/>
      <c r="BG66" s="27"/>
      <c r="BH66" s="27"/>
      <c r="BI66" s="73"/>
      <c r="BJ66" s="26"/>
      <c r="BK66" s="27"/>
      <c r="BL66" s="27"/>
      <c r="BM66" s="27"/>
      <c r="BN66" s="27"/>
      <c r="BO66" s="27"/>
      <c r="BP66" s="27"/>
      <c r="BQ66" s="27"/>
      <c r="BR66" s="27"/>
      <c r="BS66" s="28"/>
      <c r="BT66" s="131"/>
      <c r="BU66" s="27"/>
      <c r="BV66" s="27"/>
      <c r="BW66" s="27"/>
      <c r="BX66" s="27"/>
      <c r="BY66" s="27"/>
      <c r="BZ66" s="27"/>
      <c r="CA66" s="27"/>
      <c r="CB66" s="27"/>
      <c r="CC66" s="73"/>
      <c r="CD66" s="26"/>
      <c r="CE66" s="27"/>
      <c r="CF66" s="27"/>
      <c r="CG66" s="27"/>
      <c r="CH66" s="27"/>
      <c r="CI66" s="27"/>
      <c r="CJ66" s="27"/>
      <c r="CK66" s="27"/>
      <c r="CL66" s="27"/>
      <c r="CM66" s="28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110"/>
        <v>0</v>
      </c>
      <c r="DS66" s="98">
        <f t="shared" si="110"/>
        <v>0</v>
      </c>
      <c r="DT66" s="98">
        <f t="shared" si="110"/>
        <v>0</v>
      </c>
      <c r="DU66" s="98">
        <f t="shared" si="110"/>
        <v>0</v>
      </c>
      <c r="DV66" s="98">
        <f t="shared" si="110"/>
        <v>0</v>
      </c>
      <c r="DW66" s="98">
        <f t="shared" si="109"/>
        <v>0</v>
      </c>
      <c r="DX66" s="98">
        <f t="shared" si="109"/>
        <v>0</v>
      </c>
      <c r="DY66" s="98">
        <f t="shared" si="109"/>
        <v>0</v>
      </c>
      <c r="DZ66" s="98">
        <f t="shared" si="109"/>
        <v>0</v>
      </c>
      <c r="EA66" s="103">
        <f t="shared" si="109"/>
        <v>0</v>
      </c>
    </row>
    <row r="67" spans="1:131" ht="12" customHeight="1" x14ac:dyDescent="0.25">
      <c r="A67" s="1" t="s">
        <v>20</v>
      </c>
      <c r="B67" s="26"/>
      <c r="C67" s="27"/>
      <c r="D67" s="27"/>
      <c r="E67" s="27"/>
      <c r="F67" s="27"/>
      <c r="G67" s="27"/>
      <c r="H67" s="27"/>
      <c r="I67" s="27"/>
      <c r="J67" s="27"/>
      <c r="K67" s="28"/>
      <c r="L67" s="11"/>
      <c r="M67" s="12"/>
      <c r="N67" s="12"/>
      <c r="O67" s="12"/>
      <c r="P67" s="12">
        <v>10</v>
      </c>
      <c r="Q67" s="12"/>
      <c r="R67" s="12"/>
      <c r="S67" s="12"/>
      <c r="T67" s="12"/>
      <c r="U67" s="13"/>
      <c r="V67" s="26"/>
      <c r="W67" s="27"/>
      <c r="X67" s="27"/>
      <c r="Y67" s="27"/>
      <c r="Z67" s="27">
        <v>9</v>
      </c>
      <c r="AA67" s="27"/>
      <c r="AB67" s="27"/>
      <c r="AC67" s="27"/>
      <c r="AD67" s="27"/>
      <c r="AE67" s="28"/>
      <c r="AF67" s="131"/>
      <c r="AG67" s="27"/>
      <c r="AH67" s="27"/>
      <c r="AI67" s="27"/>
      <c r="AJ67" s="27"/>
      <c r="AK67" s="27"/>
      <c r="AL67" s="27"/>
      <c r="AM67" s="27"/>
      <c r="AN67" s="27"/>
      <c r="AO67" s="73"/>
      <c r="AP67" s="26"/>
      <c r="AQ67" s="27"/>
      <c r="AR67" s="27"/>
      <c r="AS67" s="27"/>
      <c r="AT67" s="27"/>
      <c r="AU67" s="27"/>
      <c r="AV67" s="27"/>
      <c r="AW67" s="27"/>
      <c r="AX67" s="27"/>
      <c r="AY67" s="28"/>
      <c r="AZ67" s="131"/>
      <c r="BA67" s="27"/>
      <c r="BB67" s="27"/>
      <c r="BC67" s="27"/>
      <c r="BD67" s="27"/>
      <c r="BE67" s="27"/>
      <c r="BF67" s="27"/>
      <c r="BG67" s="27"/>
      <c r="BH67" s="27"/>
      <c r="BI67" s="73"/>
      <c r="BJ67" s="26"/>
      <c r="BK67" s="27"/>
      <c r="BL67" s="27"/>
      <c r="BM67" s="27"/>
      <c r="BN67" s="27"/>
      <c r="BO67" s="27"/>
      <c r="BP67" s="27"/>
      <c r="BQ67" s="27"/>
      <c r="BR67" s="27"/>
      <c r="BS67" s="28"/>
      <c r="BT67" s="131"/>
      <c r="BU67" s="27"/>
      <c r="BV67" s="27"/>
      <c r="BW67" s="27"/>
      <c r="BX67" s="27"/>
      <c r="BY67" s="27"/>
      <c r="BZ67" s="27"/>
      <c r="CA67" s="27"/>
      <c r="CB67" s="27"/>
      <c r="CC67" s="73"/>
      <c r="CD67" s="26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>B67+L67+V67+AF67+AP67+AZ67+BJ67+BT67+CD67+CN67+CX67+DH67</f>
        <v>0</v>
      </c>
      <c r="DS67" s="98">
        <f t="shared" si="110"/>
        <v>0</v>
      </c>
      <c r="DT67" s="98">
        <f t="shared" si="110"/>
        <v>0</v>
      </c>
      <c r="DU67" s="98">
        <f t="shared" si="110"/>
        <v>0</v>
      </c>
      <c r="DV67" s="98">
        <f t="shared" si="110"/>
        <v>19</v>
      </c>
      <c r="DW67" s="98">
        <f t="shared" si="109"/>
        <v>0</v>
      </c>
      <c r="DX67" s="98">
        <f t="shared" si="109"/>
        <v>0</v>
      </c>
      <c r="DY67" s="98">
        <f t="shared" si="109"/>
        <v>0</v>
      </c>
      <c r="DZ67" s="98">
        <f t="shared" si="109"/>
        <v>0</v>
      </c>
      <c r="EA67" s="103">
        <f t="shared" si="109"/>
        <v>0</v>
      </c>
    </row>
    <row r="68" spans="1:131" ht="12" customHeight="1" x14ac:dyDescent="0.25">
      <c r="A68" s="3" t="s">
        <v>46</v>
      </c>
      <c r="B68" s="23">
        <f>B5+B46</f>
        <v>102</v>
      </c>
      <c r="C68" s="76">
        <f t="shared" ref="C68:F68" si="309">C5+C46</f>
        <v>0</v>
      </c>
      <c r="D68" s="76">
        <f t="shared" si="309"/>
        <v>1</v>
      </c>
      <c r="E68" s="76">
        <f t="shared" si="309"/>
        <v>0</v>
      </c>
      <c r="F68" s="76">
        <f t="shared" si="309"/>
        <v>0</v>
      </c>
      <c r="G68" s="399">
        <f>G46+G5</f>
        <v>299</v>
      </c>
      <c r="H68" s="24">
        <f>H5+H46</f>
        <v>0</v>
      </c>
      <c r="I68" s="24">
        <f t="shared" ref="I68:AJ69" si="310">I5+I46</f>
        <v>0</v>
      </c>
      <c r="J68" s="24">
        <f t="shared" si="310"/>
        <v>0</v>
      </c>
      <c r="K68" s="25">
        <f t="shared" si="310"/>
        <v>0</v>
      </c>
      <c r="L68" s="147">
        <f t="shared" si="310"/>
        <v>116</v>
      </c>
      <c r="M68" s="24">
        <f t="shared" si="310"/>
        <v>0</v>
      </c>
      <c r="N68" s="24">
        <f t="shared" si="310"/>
        <v>1</v>
      </c>
      <c r="O68" s="24">
        <f t="shared" si="310"/>
        <v>1</v>
      </c>
      <c r="P68" s="24">
        <f t="shared" si="310"/>
        <v>10</v>
      </c>
      <c r="Q68" s="399">
        <f t="shared" si="310"/>
        <v>147</v>
      </c>
      <c r="R68" s="24">
        <f t="shared" si="310"/>
        <v>0</v>
      </c>
      <c r="S68" s="24">
        <f t="shared" si="310"/>
        <v>0</v>
      </c>
      <c r="T68" s="24">
        <f t="shared" si="310"/>
        <v>0</v>
      </c>
      <c r="U68" s="157">
        <f t="shared" si="310"/>
        <v>0</v>
      </c>
      <c r="V68" s="68">
        <f t="shared" si="310"/>
        <v>100</v>
      </c>
      <c r="W68" s="24">
        <f t="shared" si="310"/>
        <v>0</v>
      </c>
      <c r="X68" s="24">
        <f t="shared" si="310"/>
        <v>0</v>
      </c>
      <c r="Y68" s="24">
        <f t="shared" si="310"/>
        <v>0</v>
      </c>
      <c r="Z68" s="24">
        <f t="shared" si="310"/>
        <v>9</v>
      </c>
      <c r="AA68" s="399">
        <f t="shared" si="310"/>
        <v>179</v>
      </c>
      <c r="AB68" s="24">
        <f t="shared" si="310"/>
        <v>0</v>
      </c>
      <c r="AC68" s="24">
        <f t="shared" si="310"/>
        <v>0</v>
      </c>
      <c r="AD68" s="24">
        <f t="shared" si="310"/>
        <v>0</v>
      </c>
      <c r="AE68" s="25">
        <f t="shared" si="310"/>
        <v>0</v>
      </c>
      <c r="AF68" s="147">
        <f t="shared" si="310"/>
        <v>0</v>
      </c>
      <c r="AG68" s="24">
        <f t="shared" si="310"/>
        <v>0</v>
      </c>
      <c r="AH68" s="24">
        <f t="shared" si="310"/>
        <v>0</v>
      </c>
      <c r="AI68" s="24">
        <f t="shared" si="310"/>
        <v>0</v>
      </c>
      <c r="AJ68" s="24">
        <f t="shared" si="310"/>
        <v>0</v>
      </c>
      <c r="AK68" s="399">
        <f>AK5+AK46</f>
        <v>0</v>
      </c>
      <c r="AL68" s="24">
        <f>AL5+AL46</f>
        <v>0</v>
      </c>
      <c r="AM68" s="24">
        <f t="shared" ref="AM68:AT68" si="311">AM5+AM46</f>
        <v>0</v>
      </c>
      <c r="AN68" s="24">
        <f t="shared" si="311"/>
        <v>0</v>
      </c>
      <c r="AO68" s="157">
        <f t="shared" si="311"/>
        <v>0</v>
      </c>
      <c r="AP68" s="68">
        <f t="shared" si="311"/>
        <v>0</v>
      </c>
      <c r="AQ68" s="24">
        <f t="shared" si="311"/>
        <v>0</v>
      </c>
      <c r="AR68" s="24">
        <f t="shared" si="311"/>
        <v>0</v>
      </c>
      <c r="AS68" s="24">
        <f t="shared" si="311"/>
        <v>0</v>
      </c>
      <c r="AT68" s="24">
        <f t="shared" si="311"/>
        <v>0</v>
      </c>
      <c r="AU68" s="399">
        <f>AU5+AU46</f>
        <v>0</v>
      </c>
      <c r="AV68" s="24">
        <f>AV5+AV46</f>
        <v>0</v>
      </c>
      <c r="AW68" s="24">
        <f t="shared" ref="AW68:BE69" si="312">AW5+AW46</f>
        <v>0</v>
      </c>
      <c r="AX68" s="24">
        <f t="shared" si="312"/>
        <v>0</v>
      </c>
      <c r="AY68" s="25">
        <f t="shared" si="312"/>
        <v>0</v>
      </c>
      <c r="AZ68" s="147">
        <f t="shared" si="312"/>
        <v>0</v>
      </c>
      <c r="BA68" s="24">
        <f t="shared" si="312"/>
        <v>0</v>
      </c>
      <c r="BB68" s="24">
        <f t="shared" si="312"/>
        <v>0</v>
      </c>
      <c r="BC68" s="24">
        <f t="shared" si="312"/>
        <v>0</v>
      </c>
      <c r="BD68" s="24">
        <f t="shared" si="312"/>
        <v>0</v>
      </c>
      <c r="BE68" s="399">
        <f t="shared" si="312"/>
        <v>0</v>
      </c>
      <c r="BF68" s="24">
        <f>BF5+BF46</f>
        <v>0</v>
      </c>
      <c r="BG68" s="24">
        <f t="shared" ref="BG68:BN68" si="313">BG5+BG46</f>
        <v>0</v>
      </c>
      <c r="BH68" s="24">
        <f t="shared" si="313"/>
        <v>0</v>
      </c>
      <c r="BI68" s="157">
        <f t="shared" si="313"/>
        <v>0</v>
      </c>
      <c r="BJ68" s="68">
        <f t="shared" si="313"/>
        <v>0</v>
      </c>
      <c r="BK68" s="24">
        <f t="shared" si="313"/>
        <v>0</v>
      </c>
      <c r="BL68" s="24">
        <f t="shared" si="313"/>
        <v>0</v>
      </c>
      <c r="BM68" s="24">
        <f t="shared" si="313"/>
        <v>0</v>
      </c>
      <c r="BN68" s="24">
        <f t="shared" si="313"/>
        <v>0</v>
      </c>
      <c r="BO68" s="399">
        <f>BO5+BO46</f>
        <v>0</v>
      </c>
      <c r="BP68" s="24">
        <f>BP5+BP46</f>
        <v>0</v>
      </c>
      <c r="BQ68" s="24">
        <f t="shared" ref="BQ68:DP69" si="314">BQ5+BQ46</f>
        <v>0</v>
      </c>
      <c r="BR68" s="24">
        <f t="shared" si="314"/>
        <v>0</v>
      </c>
      <c r="BS68" s="25">
        <f t="shared" si="314"/>
        <v>0</v>
      </c>
      <c r="BT68" s="147">
        <f t="shared" si="314"/>
        <v>0</v>
      </c>
      <c r="BU68" s="24">
        <f t="shared" si="314"/>
        <v>0</v>
      </c>
      <c r="BV68" s="24">
        <f t="shared" si="314"/>
        <v>0</v>
      </c>
      <c r="BW68" s="24">
        <f t="shared" si="314"/>
        <v>0</v>
      </c>
      <c r="BX68" s="24">
        <f t="shared" si="314"/>
        <v>0</v>
      </c>
      <c r="BY68" s="399">
        <f>BY46+BY5</f>
        <v>0</v>
      </c>
      <c r="BZ68" s="24">
        <f t="shared" si="314"/>
        <v>0</v>
      </c>
      <c r="CA68" s="24">
        <f t="shared" si="314"/>
        <v>0</v>
      </c>
      <c r="CB68" s="24">
        <f t="shared" si="314"/>
        <v>0</v>
      </c>
      <c r="CC68" s="157">
        <f t="shared" si="314"/>
        <v>0</v>
      </c>
      <c r="CD68" s="68">
        <f t="shared" si="314"/>
        <v>0</v>
      </c>
      <c r="CE68" s="24">
        <f t="shared" si="314"/>
        <v>0</v>
      </c>
      <c r="CF68" s="24">
        <f t="shared" si="314"/>
        <v>0</v>
      </c>
      <c r="CG68" s="24">
        <f t="shared" si="314"/>
        <v>0</v>
      </c>
      <c r="CH68" s="24">
        <f t="shared" si="314"/>
        <v>0</v>
      </c>
      <c r="CI68" s="399">
        <f t="shared" si="314"/>
        <v>0</v>
      </c>
      <c r="CJ68" s="24">
        <f t="shared" si="314"/>
        <v>0</v>
      </c>
      <c r="CK68" s="24">
        <f t="shared" si="314"/>
        <v>0</v>
      </c>
      <c r="CL68" s="24">
        <f t="shared" si="314"/>
        <v>0</v>
      </c>
      <c r="CM68" s="25">
        <f t="shared" si="314"/>
        <v>0</v>
      </c>
      <c r="CN68" s="68">
        <f t="shared" si="314"/>
        <v>0</v>
      </c>
      <c r="CO68" s="24">
        <f t="shared" si="314"/>
        <v>0</v>
      </c>
      <c r="CP68" s="24">
        <f t="shared" si="314"/>
        <v>0</v>
      </c>
      <c r="CQ68" s="24">
        <f t="shared" si="314"/>
        <v>0</v>
      </c>
      <c r="CR68" s="24">
        <f t="shared" si="314"/>
        <v>0</v>
      </c>
      <c r="CS68" s="399">
        <f t="shared" si="314"/>
        <v>0</v>
      </c>
      <c r="CT68" s="24">
        <f t="shared" si="314"/>
        <v>0</v>
      </c>
      <c r="CU68" s="24">
        <f t="shared" si="314"/>
        <v>0</v>
      </c>
      <c r="CV68" s="24">
        <f t="shared" si="314"/>
        <v>0</v>
      </c>
      <c r="CW68" s="25">
        <f t="shared" si="314"/>
        <v>0</v>
      </c>
      <c r="CX68" s="147">
        <f t="shared" si="314"/>
        <v>0</v>
      </c>
      <c r="CY68" s="24">
        <f t="shared" si="314"/>
        <v>0</v>
      </c>
      <c r="CZ68" s="24">
        <f t="shared" si="314"/>
        <v>0</v>
      </c>
      <c r="DA68" s="24">
        <f t="shared" si="314"/>
        <v>0</v>
      </c>
      <c r="DB68" s="24">
        <f t="shared" si="314"/>
        <v>0</v>
      </c>
      <c r="DC68" s="399">
        <f t="shared" si="314"/>
        <v>0</v>
      </c>
      <c r="DD68" s="24">
        <f t="shared" si="314"/>
        <v>0</v>
      </c>
      <c r="DE68" s="24">
        <f t="shared" si="314"/>
        <v>0</v>
      </c>
      <c r="DF68" s="24">
        <f t="shared" si="314"/>
        <v>0</v>
      </c>
      <c r="DG68" s="25">
        <f t="shared" si="314"/>
        <v>0</v>
      </c>
      <c r="DH68" s="68">
        <f t="shared" si="314"/>
        <v>0</v>
      </c>
      <c r="DI68" s="24">
        <f t="shared" si="314"/>
        <v>0</v>
      </c>
      <c r="DJ68" s="24">
        <f t="shared" si="314"/>
        <v>0</v>
      </c>
      <c r="DK68" s="24">
        <f t="shared" si="314"/>
        <v>0</v>
      </c>
      <c r="DL68" s="24">
        <f t="shared" si="314"/>
        <v>0</v>
      </c>
      <c r="DM68" s="399">
        <f t="shared" si="314"/>
        <v>0</v>
      </c>
      <c r="DN68" s="24">
        <f t="shared" si="314"/>
        <v>0</v>
      </c>
      <c r="DO68" s="24">
        <f t="shared" si="314"/>
        <v>0</v>
      </c>
      <c r="DP68" s="24">
        <f t="shared" si="314"/>
        <v>0</v>
      </c>
      <c r="DQ68" s="25">
        <f>DQ5+DQ46</f>
        <v>0</v>
      </c>
      <c r="DR68" s="9">
        <f>B68+L68+V68+AF68+AP68+AZ68+BJ68+BT68+CD68+CN68+CX68+DH68</f>
        <v>318</v>
      </c>
      <c r="DS68" s="53">
        <f t="shared" si="110"/>
        <v>0</v>
      </c>
      <c r="DT68" s="53">
        <f t="shared" si="110"/>
        <v>2</v>
      </c>
      <c r="DU68" s="53">
        <f t="shared" si="110"/>
        <v>1</v>
      </c>
      <c r="DV68" s="53">
        <f t="shared" si="110"/>
        <v>19</v>
      </c>
      <c r="DW68" s="401">
        <f>SUM(G68+Q68+AA68+AK68+AU68+BE68+BO68+BY68+CI68+CS68+DC68+DM68)</f>
        <v>625</v>
      </c>
      <c r="DX68" s="53">
        <f t="shared" si="109"/>
        <v>0</v>
      </c>
      <c r="DY68" s="53">
        <f t="shared" si="109"/>
        <v>0</v>
      </c>
      <c r="DZ68" s="53">
        <f t="shared" si="109"/>
        <v>0</v>
      </c>
      <c r="EA68" s="108">
        <f t="shared" si="109"/>
        <v>0</v>
      </c>
    </row>
    <row r="69" spans="1:131" ht="12" customHeight="1" thickBot="1" x14ac:dyDescent="0.3">
      <c r="A69" s="7" t="s">
        <v>21</v>
      </c>
      <c r="B69" s="419">
        <f>SUM(B68:F68)</f>
        <v>103</v>
      </c>
      <c r="C69" s="397"/>
      <c r="D69" s="397"/>
      <c r="E69" s="397"/>
      <c r="F69" s="397"/>
      <c r="G69" s="400"/>
      <c r="H69" s="397">
        <f>SUM(H68+J68+K68)</f>
        <v>0</v>
      </c>
      <c r="I69" s="397"/>
      <c r="J69" s="397"/>
      <c r="K69" s="398"/>
      <c r="L69" s="420">
        <f>SUM(L68:P68)</f>
        <v>128</v>
      </c>
      <c r="M69" s="397"/>
      <c r="N69" s="397"/>
      <c r="O69" s="397"/>
      <c r="P69" s="397"/>
      <c r="Q69" s="400">
        <f t="shared" si="310"/>
        <v>0</v>
      </c>
      <c r="R69" s="397">
        <f>SUM(R68+T68+U68)</f>
        <v>0</v>
      </c>
      <c r="S69" s="397"/>
      <c r="T69" s="397"/>
      <c r="U69" s="414"/>
      <c r="V69" s="419">
        <f>SUM(V68:Z68)</f>
        <v>109</v>
      </c>
      <c r="W69" s="397"/>
      <c r="X69" s="397"/>
      <c r="Y69" s="397"/>
      <c r="Z69" s="397"/>
      <c r="AA69" s="400">
        <f t="shared" si="310"/>
        <v>0</v>
      </c>
      <c r="AB69" s="397">
        <f>SUM(AB68+AD68+AE68)</f>
        <v>0</v>
      </c>
      <c r="AC69" s="397"/>
      <c r="AD69" s="397"/>
      <c r="AE69" s="398"/>
      <c r="AF69" s="420">
        <f>SUM(AF68:AJ68)</f>
        <v>0</v>
      </c>
      <c r="AG69" s="397"/>
      <c r="AH69" s="397"/>
      <c r="AI69" s="397"/>
      <c r="AJ69" s="397"/>
      <c r="AK69" s="400">
        <f t="shared" ref="AK69" si="315">AK6+AK47</f>
        <v>0</v>
      </c>
      <c r="AL69" s="397">
        <f t="shared" ref="AL69" si="316">SUM(AL68+AN68+AO68)</f>
        <v>0</v>
      </c>
      <c r="AM69" s="397"/>
      <c r="AN69" s="397"/>
      <c r="AO69" s="414"/>
      <c r="AP69" s="419">
        <f t="shared" ref="AP69" si="317">SUM(AP68:AT68)</f>
        <v>0</v>
      </c>
      <c r="AQ69" s="397"/>
      <c r="AR69" s="397"/>
      <c r="AS69" s="397"/>
      <c r="AT69" s="397"/>
      <c r="AU69" s="400">
        <f t="shared" ref="AU69" si="318">AU6+AU47</f>
        <v>0</v>
      </c>
      <c r="AV69" s="397">
        <f t="shared" ref="AV69" si="319">SUM(AV68+AX68+AY68)</f>
        <v>0</v>
      </c>
      <c r="AW69" s="397"/>
      <c r="AX69" s="397"/>
      <c r="AY69" s="398"/>
      <c r="AZ69" s="420">
        <f t="shared" ref="AZ69" si="320">SUM(AZ68:BD68)</f>
        <v>0</v>
      </c>
      <c r="BA69" s="397"/>
      <c r="BB69" s="397"/>
      <c r="BC69" s="397"/>
      <c r="BD69" s="397"/>
      <c r="BE69" s="400">
        <f t="shared" si="312"/>
        <v>0</v>
      </c>
      <c r="BF69" s="397">
        <f t="shared" ref="BF69" si="321">SUM(BF68+BH68+BI68)</f>
        <v>0</v>
      </c>
      <c r="BG69" s="397"/>
      <c r="BH69" s="397"/>
      <c r="BI69" s="414"/>
      <c r="BJ69" s="419">
        <f t="shared" ref="BJ69" si="322">SUM(BJ68:BN68)</f>
        <v>0</v>
      </c>
      <c r="BK69" s="397"/>
      <c r="BL69" s="397"/>
      <c r="BM69" s="397"/>
      <c r="BN69" s="397"/>
      <c r="BO69" s="400">
        <f t="shared" ref="BO69" si="323">BO6+BO47</f>
        <v>0</v>
      </c>
      <c r="BP69" s="397">
        <f t="shared" ref="BP69" si="324">SUM(BP68+BR68+BS68)</f>
        <v>0</v>
      </c>
      <c r="BQ69" s="397"/>
      <c r="BR69" s="397"/>
      <c r="BS69" s="398"/>
      <c r="BT69" s="420">
        <f t="shared" ref="BT69" si="325">SUM(BT68:BX68)</f>
        <v>0</v>
      </c>
      <c r="BU69" s="397"/>
      <c r="BV69" s="397"/>
      <c r="BW69" s="397"/>
      <c r="BX69" s="397"/>
      <c r="BY69" s="400"/>
      <c r="BZ69" s="397">
        <f t="shared" ref="BZ69" si="326">SUM(BZ68+CB68+CC68)</f>
        <v>0</v>
      </c>
      <c r="CA69" s="397"/>
      <c r="CB69" s="397"/>
      <c r="CC69" s="414"/>
      <c r="CD69" s="419">
        <f t="shared" ref="CD69" si="327">SUM(CD68:CH68)</f>
        <v>0</v>
      </c>
      <c r="CE69" s="397"/>
      <c r="CF69" s="397"/>
      <c r="CG69" s="397"/>
      <c r="CH69" s="397"/>
      <c r="CI69" s="400">
        <f t="shared" si="314"/>
        <v>0</v>
      </c>
      <c r="CJ69" s="397">
        <f t="shared" ref="CJ69" si="328">SUM(CJ68+CL68+CM68)</f>
        <v>0</v>
      </c>
      <c r="CK69" s="397"/>
      <c r="CL69" s="397"/>
      <c r="CM69" s="398"/>
      <c r="CN69" s="419">
        <f t="shared" ref="CN69" si="329">SUM(CN68:CR68)</f>
        <v>0</v>
      </c>
      <c r="CO69" s="397"/>
      <c r="CP69" s="397"/>
      <c r="CQ69" s="397"/>
      <c r="CR69" s="397"/>
      <c r="CS69" s="400">
        <f t="shared" si="314"/>
        <v>0</v>
      </c>
      <c r="CT69" s="397">
        <f t="shared" ref="CT69" si="330">SUM(CT68+CV68+CW68)</f>
        <v>0</v>
      </c>
      <c r="CU69" s="397"/>
      <c r="CV69" s="397"/>
      <c r="CW69" s="398"/>
      <c r="CX69" s="420">
        <f t="shared" ref="CX69" si="331">SUM(CX68:DB68)</f>
        <v>0</v>
      </c>
      <c r="CY69" s="397"/>
      <c r="CZ69" s="397"/>
      <c r="DA69" s="397"/>
      <c r="DB69" s="397"/>
      <c r="DC69" s="400">
        <f t="shared" si="314"/>
        <v>0</v>
      </c>
      <c r="DD69" s="397">
        <f t="shared" ref="DD69" si="332">SUM(DD68+DF68+DG68)</f>
        <v>0</v>
      </c>
      <c r="DE69" s="397"/>
      <c r="DF69" s="397"/>
      <c r="DG69" s="398"/>
      <c r="DH69" s="419">
        <f t="shared" ref="DH69" si="333">SUM(DH68:DL68)</f>
        <v>0</v>
      </c>
      <c r="DI69" s="397"/>
      <c r="DJ69" s="397"/>
      <c r="DK69" s="397"/>
      <c r="DL69" s="397"/>
      <c r="DM69" s="400">
        <f t="shared" si="314"/>
        <v>0</v>
      </c>
      <c r="DN69" s="397">
        <f t="shared" ref="DN69" si="334">SUM(DN68+DP68+DQ68)</f>
        <v>0</v>
      </c>
      <c r="DO69" s="397"/>
      <c r="DP69" s="397"/>
      <c r="DQ69" s="398"/>
      <c r="DR69" s="391">
        <f t="shared" ref="DR69" si="335">SUM(DR68:DV68)</f>
        <v>340</v>
      </c>
      <c r="DS69" s="392"/>
      <c r="DT69" s="392"/>
      <c r="DU69" s="392"/>
      <c r="DV69" s="392"/>
      <c r="DW69" s="402"/>
      <c r="DX69" s="392">
        <f t="shared" ref="DX69" si="336">SUM(DX68+DZ68+EA68)</f>
        <v>0</v>
      </c>
      <c r="DY69" s="392"/>
      <c r="DZ69" s="392"/>
      <c r="EA69" s="396"/>
    </row>
    <row r="70" spans="1:131" ht="12" customHeight="1" x14ac:dyDescent="0.25">
      <c r="A70" s="144" t="s">
        <v>22</v>
      </c>
      <c r="B70" s="393">
        <f>G44+G45</f>
        <v>299</v>
      </c>
      <c r="C70" s="376"/>
      <c r="D70" s="376"/>
      <c r="E70" s="376"/>
      <c r="F70" s="376"/>
      <c r="G70" s="376"/>
      <c r="H70" s="376"/>
      <c r="I70" s="376"/>
      <c r="J70" s="376"/>
      <c r="K70" s="394"/>
      <c r="L70" s="395">
        <f t="shared" ref="L70" si="337">Q44+Q45</f>
        <v>147</v>
      </c>
      <c r="M70" s="376"/>
      <c r="N70" s="376"/>
      <c r="O70" s="376"/>
      <c r="P70" s="376"/>
      <c r="Q70" s="376"/>
      <c r="R70" s="376"/>
      <c r="S70" s="376"/>
      <c r="T70" s="376"/>
      <c r="U70" s="412"/>
      <c r="V70" s="393">
        <f t="shared" ref="V70" si="338">AA44+AA45</f>
        <v>179</v>
      </c>
      <c r="W70" s="376"/>
      <c r="X70" s="376"/>
      <c r="Y70" s="376"/>
      <c r="Z70" s="376"/>
      <c r="AA70" s="376"/>
      <c r="AB70" s="376"/>
      <c r="AC70" s="376"/>
      <c r="AD70" s="376"/>
      <c r="AE70" s="394"/>
      <c r="AF70" s="395">
        <f t="shared" ref="AF70" si="339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412"/>
      <c r="AP70" s="393">
        <f t="shared" ref="AP70" si="340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394"/>
      <c r="AZ70" s="395">
        <f t="shared" ref="AZ70" si="341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412"/>
      <c r="BJ70" s="393">
        <f t="shared" ref="BJ70" si="342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394"/>
      <c r="BT70" s="395">
        <f t="shared" ref="BT70" si="343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412"/>
      <c r="CD70" s="393">
        <f t="shared" ref="CD70" si="344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>
        <f t="shared" ref="CN70" si="345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346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347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625</v>
      </c>
      <c r="DS70" s="376"/>
      <c r="DT70" s="376"/>
      <c r="DU70" s="376"/>
      <c r="DV70" s="376"/>
      <c r="DW70" s="376"/>
      <c r="DX70" s="376"/>
      <c r="DY70" s="376"/>
      <c r="DZ70" s="376"/>
      <c r="EA70" s="376"/>
    </row>
    <row r="71" spans="1:131" ht="12" customHeight="1" x14ac:dyDescent="0.25">
      <c r="A71" s="145" t="s">
        <v>62</v>
      </c>
      <c r="B71" s="387">
        <f>SUM(H68+J68+K68)</f>
        <v>0</v>
      </c>
      <c r="C71" s="388"/>
      <c r="D71" s="388"/>
      <c r="E71" s="388"/>
      <c r="F71" s="388"/>
      <c r="G71" s="388"/>
      <c r="H71" s="388"/>
      <c r="I71" s="388"/>
      <c r="J71" s="388"/>
      <c r="K71" s="389"/>
      <c r="L71" s="390">
        <f t="shared" ref="L71" si="348">SUM(R68+T68+U68)</f>
        <v>0</v>
      </c>
      <c r="M71" s="388"/>
      <c r="N71" s="388"/>
      <c r="O71" s="388"/>
      <c r="P71" s="388"/>
      <c r="Q71" s="388"/>
      <c r="R71" s="388"/>
      <c r="S71" s="388"/>
      <c r="T71" s="388"/>
      <c r="U71" s="413"/>
      <c r="V71" s="387">
        <f t="shared" ref="V71" si="349">SUM(AB68+AD68+AE68)</f>
        <v>0</v>
      </c>
      <c r="W71" s="388"/>
      <c r="X71" s="388"/>
      <c r="Y71" s="388"/>
      <c r="Z71" s="388"/>
      <c r="AA71" s="388"/>
      <c r="AB71" s="388"/>
      <c r="AC71" s="388"/>
      <c r="AD71" s="388"/>
      <c r="AE71" s="389"/>
      <c r="AF71" s="390">
        <f t="shared" ref="AF71" si="350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413"/>
      <c r="AP71" s="387">
        <f t="shared" ref="AP71" si="351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389"/>
      <c r="AZ71" s="390">
        <f t="shared" ref="AZ71" si="352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413"/>
      <c r="BJ71" s="387">
        <f t="shared" ref="BJ71" si="353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389"/>
      <c r="BT71" s="390">
        <f t="shared" ref="BT71" si="354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413"/>
      <c r="CD71" s="387">
        <f t="shared" ref="CD71" si="355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356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357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358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0</v>
      </c>
      <c r="DS71" s="388"/>
      <c r="DT71" s="388"/>
      <c r="DU71" s="388"/>
      <c r="DV71" s="388"/>
      <c r="DW71" s="388"/>
      <c r="DX71" s="388"/>
      <c r="DY71" s="388"/>
      <c r="DZ71" s="388"/>
      <c r="EA71" s="388"/>
    </row>
    <row r="72" spans="1:131" ht="12" customHeight="1" x14ac:dyDescent="0.25">
      <c r="A72" s="1" t="s">
        <v>74</v>
      </c>
      <c r="B72" s="382">
        <f>H46+H5</f>
        <v>0</v>
      </c>
      <c r="C72" s="383"/>
      <c r="D72" s="383"/>
      <c r="E72" s="383"/>
      <c r="F72" s="383"/>
      <c r="G72" s="383"/>
      <c r="H72" s="383"/>
      <c r="I72" s="383"/>
      <c r="J72" s="383"/>
      <c r="K72" s="384"/>
      <c r="L72" s="385">
        <f t="shared" ref="L72" si="359">R46+R5</f>
        <v>0</v>
      </c>
      <c r="M72" s="383"/>
      <c r="N72" s="383"/>
      <c r="O72" s="383"/>
      <c r="P72" s="383"/>
      <c r="Q72" s="383"/>
      <c r="R72" s="383"/>
      <c r="S72" s="383"/>
      <c r="T72" s="383"/>
      <c r="U72" s="410"/>
      <c r="V72" s="382">
        <f t="shared" ref="V72" si="360">AB46+AB5</f>
        <v>0</v>
      </c>
      <c r="W72" s="383"/>
      <c r="X72" s="383"/>
      <c r="Y72" s="383"/>
      <c r="Z72" s="383"/>
      <c r="AA72" s="383"/>
      <c r="AB72" s="383"/>
      <c r="AC72" s="383"/>
      <c r="AD72" s="383"/>
      <c r="AE72" s="384"/>
      <c r="AF72" s="385">
        <f t="shared" ref="AF72" si="361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410"/>
      <c r="AP72" s="382">
        <f t="shared" ref="AP72" si="362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384"/>
      <c r="AZ72" s="385">
        <f t="shared" ref="AZ72" si="363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410"/>
      <c r="BJ72" s="382">
        <f t="shared" ref="BJ72" si="364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384"/>
      <c r="BT72" s="385">
        <f t="shared" ref="BT72" si="365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410"/>
      <c r="CD72" s="382">
        <f t="shared" ref="CD72" si="366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384"/>
      <c r="CN72" s="382">
        <f t="shared" ref="CN72" si="367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368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369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370">B72+L72+V72+AF72+AP72+AZ72+BJ72+BT72+CD72+CN72+CX72+DH72</f>
        <v>0</v>
      </c>
      <c r="DS72" s="386"/>
      <c r="DT72" s="386"/>
      <c r="DU72" s="386"/>
      <c r="DV72" s="386"/>
      <c r="DW72" s="386"/>
      <c r="DX72" s="386"/>
      <c r="DY72" s="386"/>
      <c r="DZ72" s="386"/>
      <c r="EA72" s="386"/>
    </row>
    <row r="73" spans="1:131" ht="12" customHeight="1" x14ac:dyDescent="0.25">
      <c r="A73" s="1" t="s">
        <v>23</v>
      </c>
      <c r="B73" s="382">
        <f>I46+I5</f>
        <v>0</v>
      </c>
      <c r="C73" s="383"/>
      <c r="D73" s="383"/>
      <c r="E73" s="383"/>
      <c r="F73" s="383"/>
      <c r="G73" s="383"/>
      <c r="H73" s="383"/>
      <c r="I73" s="383"/>
      <c r="J73" s="383"/>
      <c r="K73" s="384"/>
      <c r="L73" s="385">
        <f t="shared" ref="L73" si="371">S46+S5</f>
        <v>0</v>
      </c>
      <c r="M73" s="383"/>
      <c r="N73" s="383"/>
      <c r="O73" s="383"/>
      <c r="P73" s="383"/>
      <c r="Q73" s="383"/>
      <c r="R73" s="383"/>
      <c r="S73" s="383"/>
      <c r="T73" s="383"/>
      <c r="U73" s="410"/>
      <c r="V73" s="382">
        <f t="shared" ref="V73" si="372">AC46+AC5</f>
        <v>0</v>
      </c>
      <c r="W73" s="383"/>
      <c r="X73" s="383"/>
      <c r="Y73" s="383"/>
      <c r="Z73" s="383"/>
      <c r="AA73" s="383"/>
      <c r="AB73" s="383"/>
      <c r="AC73" s="383"/>
      <c r="AD73" s="383"/>
      <c r="AE73" s="384"/>
      <c r="AF73" s="385">
        <f t="shared" ref="AF73" si="373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410"/>
      <c r="AP73" s="382">
        <f t="shared" ref="AP73" si="374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384"/>
      <c r="AZ73" s="385">
        <f t="shared" ref="AZ73" si="375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410"/>
      <c r="BJ73" s="382">
        <f t="shared" ref="BJ73" si="376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384"/>
      <c r="BT73" s="385">
        <f t="shared" ref="BT73" si="377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410"/>
      <c r="CD73" s="382">
        <f t="shared" ref="CD73" si="378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384"/>
      <c r="CN73" s="382">
        <f t="shared" ref="CN73" si="379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380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381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370"/>
        <v>0</v>
      </c>
      <c r="DS73" s="386"/>
      <c r="DT73" s="386"/>
      <c r="DU73" s="386"/>
      <c r="DV73" s="386"/>
      <c r="DW73" s="386"/>
      <c r="DX73" s="386"/>
      <c r="DY73" s="386"/>
      <c r="DZ73" s="386"/>
      <c r="EA73" s="386"/>
    </row>
    <row r="74" spans="1:131" ht="12" customHeight="1" x14ac:dyDescent="0.25">
      <c r="A74" s="1" t="s">
        <v>40</v>
      </c>
      <c r="B74" s="382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85">
        <f t="shared" ref="L74" si="382">T5+T46</f>
        <v>0</v>
      </c>
      <c r="M74" s="383"/>
      <c r="N74" s="383"/>
      <c r="O74" s="383"/>
      <c r="P74" s="383"/>
      <c r="Q74" s="383"/>
      <c r="R74" s="383"/>
      <c r="S74" s="383"/>
      <c r="T74" s="383"/>
      <c r="U74" s="410"/>
      <c r="V74" s="382">
        <f t="shared" ref="V74" si="383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384"/>
      <c r="AF74" s="385">
        <f t="shared" ref="AF74" si="384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410"/>
      <c r="AP74" s="382">
        <f t="shared" ref="AP74" si="385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384"/>
      <c r="AZ74" s="385">
        <f t="shared" ref="AZ74" si="386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410"/>
      <c r="BJ74" s="382">
        <f t="shared" ref="BJ74" si="387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384"/>
      <c r="BT74" s="385">
        <f t="shared" ref="BT74" si="388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410"/>
      <c r="CD74" s="382">
        <f t="shared" ref="CD74" si="389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384"/>
      <c r="CN74" s="382">
        <f t="shared" ref="CN74" si="390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391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392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370"/>
        <v>0</v>
      </c>
      <c r="DS74" s="386"/>
      <c r="DT74" s="386"/>
      <c r="DU74" s="386"/>
      <c r="DV74" s="386"/>
      <c r="DW74" s="386"/>
      <c r="DX74" s="386"/>
      <c r="DY74" s="386"/>
      <c r="DZ74" s="386"/>
      <c r="EA74" s="386"/>
    </row>
    <row r="75" spans="1:131" ht="12" customHeight="1" thickBot="1" x14ac:dyDescent="0.3">
      <c r="A75" s="67" t="s">
        <v>24</v>
      </c>
      <c r="B75" s="377">
        <f>K46+K5</f>
        <v>0</v>
      </c>
      <c r="C75" s="378"/>
      <c r="D75" s="378"/>
      <c r="E75" s="378"/>
      <c r="F75" s="378"/>
      <c r="G75" s="378"/>
      <c r="H75" s="378"/>
      <c r="I75" s="378"/>
      <c r="J75" s="378"/>
      <c r="K75" s="379"/>
      <c r="L75" s="380">
        <f t="shared" ref="L75" si="393">U46+U5</f>
        <v>0</v>
      </c>
      <c r="M75" s="378"/>
      <c r="N75" s="378"/>
      <c r="O75" s="378"/>
      <c r="P75" s="378"/>
      <c r="Q75" s="378"/>
      <c r="R75" s="378"/>
      <c r="S75" s="378"/>
      <c r="T75" s="378"/>
      <c r="U75" s="411"/>
      <c r="V75" s="377">
        <f t="shared" ref="V75" si="394">AE46+AE5</f>
        <v>0</v>
      </c>
      <c r="W75" s="378"/>
      <c r="X75" s="378"/>
      <c r="Y75" s="378"/>
      <c r="Z75" s="378"/>
      <c r="AA75" s="378"/>
      <c r="AB75" s="378"/>
      <c r="AC75" s="378"/>
      <c r="AD75" s="378"/>
      <c r="AE75" s="379"/>
      <c r="AF75" s="380">
        <f t="shared" ref="AF75" si="395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411"/>
      <c r="AP75" s="377">
        <f t="shared" ref="AP75" si="396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379"/>
      <c r="AZ75" s="380">
        <f t="shared" ref="AZ75" si="397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411"/>
      <c r="BJ75" s="377">
        <f t="shared" ref="BJ75" si="398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379"/>
      <c r="BT75" s="380">
        <f t="shared" ref="BT75" si="399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411"/>
      <c r="CD75" s="377">
        <f t="shared" ref="CD75" si="400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379"/>
      <c r="CN75" s="377">
        <f t="shared" ref="CN75" si="401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402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403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0</v>
      </c>
      <c r="DS75" s="381"/>
      <c r="DT75" s="381"/>
      <c r="DU75" s="381"/>
      <c r="DV75" s="381"/>
      <c r="DW75" s="381"/>
      <c r="DX75" s="381"/>
      <c r="DY75" s="381"/>
      <c r="DZ75" s="381"/>
      <c r="EA75" s="381"/>
    </row>
    <row r="76" spans="1:131" ht="12" customHeight="1" x14ac:dyDescent="0.25"/>
    <row r="77" spans="1:131" ht="12" customHeight="1" x14ac:dyDescent="0.25"/>
    <row r="78" spans="1:131" ht="12" customHeight="1" x14ac:dyDescent="0.25"/>
    <row r="79" spans="1:131" ht="12" customHeight="1" x14ac:dyDescent="0.25"/>
    <row r="80" spans="1:13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</sheetData>
  <mergeCells count="171">
    <mergeCell ref="A1:EA1"/>
    <mergeCell ref="BT2:CC2"/>
    <mergeCell ref="BF3:BI3"/>
    <mergeCell ref="B2:K2"/>
    <mergeCell ref="L2:U2"/>
    <mergeCell ref="V2:AE2"/>
    <mergeCell ref="AF2:AO2"/>
    <mergeCell ref="AP2:AY2"/>
    <mergeCell ref="AZ2:BI2"/>
    <mergeCell ref="BJ2:BS2"/>
    <mergeCell ref="CJ3:CM3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CS3:CS4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DS3:DV3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T69:CW69"/>
    <mergeCell ref="CX69:DB69"/>
    <mergeCell ref="DD69:DG69"/>
    <mergeCell ref="DH69:DL69"/>
    <mergeCell ref="DN69:DQ69"/>
    <mergeCell ref="DR69:DV69"/>
    <mergeCell ref="B69:F69"/>
    <mergeCell ref="DR72:EA72"/>
    <mergeCell ref="B71:K71"/>
    <mergeCell ref="L71:U71"/>
    <mergeCell ref="V71:AE71"/>
    <mergeCell ref="AF71:AO71"/>
    <mergeCell ref="AP71:AY71"/>
    <mergeCell ref="AZ71:BI71"/>
    <mergeCell ref="BJ71:BS71"/>
    <mergeCell ref="BT71:CC71"/>
    <mergeCell ref="CD71:CM71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B73:K73"/>
    <mergeCell ref="L73:U73"/>
    <mergeCell ref="V73:AE73"/>
    <mergeCell ref="AF73:AO73"/>
    <mergeCell ref="AP73:AY73"/>
    <mergeCell ref="AZ73:BI73"/>
    <mergeCell ref="BJ73:BS73"/>
    <mergeCell ref="BT73:CC73"/>
    <mergeCell ref="CD73:CM73"/>
    <mergeCell ref="AP74:AY74"/>
    <mergeCell ref="AZ74:BI74"/>
    <mergeCell ref="CN75:CW75"/>
    <mergeCell ref="CX75:DG75"/>
    <mergeCell ref="DH75:DQ75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  <mergeCell ref="BJ74:BS74"/>
    <mergeCell ref="BT74:CC74"/>
    <mergeCell ref="CD74:CM74"/>
    <mergeCell ref="CN74:CW74"/>
    <mergeCell ref="CX74:DG74"/>
    <mergeCell ref="DH74:DQ74"/>
    <mergeCell ref="DR74:EA7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06"/>
  <sheetViews>
    <sheetView zoomScaleNormal="100" workbookViewId="0">
      <pane xSplit="1" topLeftCell="CH1" activePane="topRight" state="frozen"/>
      <selection pane="topRight" sqref="A1:EA1"/>
    </sheetView>
  </sheetViews>
  <sheetFormatPr defaultRowHeight="15" x14ac:dyDescent="0.25"/>
  <cols>
    <col min="1" max="1" width="24.5703125" customWidth="1"/>
    <col min="2" max="121" width="3.7109375" hidden="1" customWidth="1"/>
    <col min="122" max="128" width="4.7109375" customWidth="1"/>
    <col min="129" max="129" width="6.85546875" customWidth="1"/>
    <col min="130" max="131" width="4.7109375" customWidth="1"/>
    <col min="132" max="132" width="32" customWidth="1"/>
  </cols>
  <sheetData>
    <row r="1" spans="1:133" ht="15.75" thickBot="1" x14ac:dyDescent="0.3">
      <c r="A1" s="373" t="s">
        <v>103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  <c r="EC1" s="58"/>
    </row>
    <row r="2" spans="1:133" ht="15.75" thickBot="1" x14ac:dyDescent="0.3">
      <c r="A2" s="65" t="s">
        <v>92</v>
      </c>
      <c r="B2" s="415" t="s">
        <v>50</v>
      </c>
      <c r="C2" s="403"/>
      <c r="D2" s="403"/>
      <c r="E2" s="403"/>
      <c r="F2" s="403"/>
      <c r="G2" s="403"/>
      <c r="H2" s="403"/>
      <c r="I2" s="403"/>
      <c r="J2" s="403"/>
      <c r="K2" s="416"/>
      <c r="L2" s="417" t="s">
        <v>51</v>
      </c>
      <c r="M2" s="403"/>
      <c r="N2" s="403"/>
      <c r="O2" s="403"/>
      <c r="P2" s="403"/>
      <c r="Q2" s="403"/>
      <c r="R2" s="403"/>
      <c r="S2" s="403"/>
      <c r="T2" s="403"/>
      <c r="U2" s="404"/>
      <c r="V2" s="415" t="s">
        <v>52</v>
      </c>
      <c r="W2" s="403"/>
      <c r="X2" s="403"/>
      <c r="Y2" s="403"/>
      <c r="Z2" s="403"/>
      <c r="AA2" s="403"/>
      <c r="AB2" s="403"/>
      <c r="AC2" s="403"/>
      <c r="AD2" s="403"/>
      <c r="AE2" s="416"/>
      <c r="AF2" s="417" t="s">
        <v>53</v>
      </c>
      <c r="AG2" s="403"/>
      <c r="AH2" s="403"/>
      <c r="AI2" s="403"/>
      <c r="AJ2" s="403"/>
      <c r="AK2" s="403"/>
      <c r="AL2" s="403"/>
      <c r="AM2" s="403"/>
      <c r="AN2" s="403"/>
      <c r="AO2" s="404"/>
      <c r="AP2" s="415" t="s">
        <v>54</v>
      </c>
      <c r="AQ2" s="403"/>
      <c r="AR2" s="403"/>
      <c r="AS2" s="403"/>
      <c r="AT2" s="403"/>
      <c r="AU2" s="403"/>
      <c r="AV2" s="403"/>
      <c r="AW2" s="403"/>
      <c r="AX2" s="403"/>
      <c r="AY2" s="416"/>
      <c r="AZ2" s="417" t="s">
        <v>55</v>
      </c>
      <c r="BA2" s="403"/>
      <c r="BB2" s="403"/>
      <c r="BC2" s="403"/>
      <c r="BD2" s="403"/>
      <c r="BE2" s="403"/>
      <c r="BF2" s="403"/>
      <c r="BG2" s="403"/>
      <c r="BH2" s="403"/>
      <c r="BI2" s="404"/>
      <c r="BJ2" s="415" t="s">
        <v>56</v>
      </c>
      <c r="BK2" s="403"/>
      <c r="BL2" s="403"/>
      <c r="BM2" s="403"/>
      <c r="BN2" s="403"/>
      <c r="BO2" s="403"/>
      <c r="BP2" s="403"/>
      <c r="BQ2" s="403"/>
      <c r="BR2" s="403"/>
      <c r="BS2" s="416"/>
      <c r="BT2" s="417" t="s">
        <v>57</v>
      </c>
      <c r="BU2" s="403"/>
      <c r="BV2" s="403"/>
      <c r="BW2" s="403"/>
      <c r="BX2" s="403"/>
      <c r="BY2" s="403"/>
      <c r="BZ2" s="403"/>
      <c r="CA2" s="403"/>
      <c r="CB2" s="403"/>
      <c r="CC2" s="404"/>
      <c r="CD2" s="417" t="s">
        <v>58</v>
      </c>
      <c r="CE2" s="403"/>
      <c r="CF2" s="403"/>
      <c r="CG2" s="403"/>
      <c r="CH2" s="403"/>
      <c r="CI2" s="403"/>
      <c r="CJ2" s="403"/>
      <c r="CK2" s="403"/>
      <c r="CL2" s="403"/>
      <c r="CM2" s="404"/>
      <c r="CN2" s="417" t="s">
        <v>59</v>
      </c>
      <c r="CO2" s="403"/>
      <c r="CP2" s="403"/>
      <c r="CQ2" s="403"/>
      <c r="CR2" s="403"/>
      <c r="CS2" s="403"/>
      <c r="CT2" s="403"/>
      <c r="CU2" s="403"/>
      <c r="CV2" s="403"/>
      <c r="CW2" s="404"/>
      <c r="CX2" s="415" t="s">
        <v>60</v>
      </c>
      <c r="CY2" s="403"/>
      <c r="CZ2" s="403"/>
      <c r="DA2" s="403"/>
      <c r="DB2" s="403"/>
      <c r="DC2" s="403"/>
      <c r="DD2" s="403"/>
      <c r="DE2" s="403"/>
      <c r="DF2" s="403"/>
      <c r="DG2" s="403"/>
      <c r="DH2" s="403" t="s">
        <v>61</v>
      </c>
      <c r="DI2" s="403"/>
      <c r="DJ2" s="403"/>
      <c r="DK2" s="403"/>
      <c r="DL2" s="403"/>
      <c r="DM2" s="403"/>
      <c r="DN2" s="403"/>
      <c r="DO2" s="403"/>
      <c r="DP2" s="403"/>
      <c r="DQ2" s="403"/>
      <c r="DR2" s="403" t="s">
        <v>48</v>
      </c>
      <c r="DS2" s="403"/>
      <c r="DT2" s="403"/>
      <c r="DU2" s="403"/>
      <c r="DV2" s="403"/>
      <c r="DW2" s="403"/>
      <c r="DX2" s="403"/>
      <c r="DY2" s="403"/>
      <c r="DZ2" s="403"/>
      <c r="EA2" s="404"/>
      <c r="EB2" s="58"/>
    </row>
    <row r="3" spans="1:133" ht="20.100000000000001" customHeight="1" x14ac:dyDescent="0.25">
      <c r="A3" s="465" t="s">
        <v>45</v>
      </c>
      <c r="B3" s="81" t="s">
        <v>63</v>
      </c>
      <c r="C3" s="405" t="s">
        <v>64</v>
      </c>
      <c r="D3" s="405"/>
      <c r="E3" s="405"/>
      <c r="F3" s="405"/>
      <c r="G3" s="406" t="s">
        <v>43</v>
      </c>
      <c r="H3" s="408" t="s">
        <v>38</v>
      </c>
      <c r="I3" s="408"/>
      <c r="J3" s="408"/>
      <c r="K3" s="418"/>
      <c r="L3" s="8" t="s">
        <v>63</v>
      </c>
      <c r="M3" s="405" t="s">
        <v>64</v>
      </c>
      <c r="N3" s="405"/>
      <c r="O3" s="405"/>
      <c r="P3" s="405"/>
      <c r="Q3" s="406" t="s">
        <v>43</v>
      </c>
      <c r="R3" s="408" t="s">
        <v>38</v>
      </c>
      <c r="S3" s="408"/>
      <c r="T3" s="408"/>
      <c r="U3" s="409"/>
      <c r="V3" s="81" t="s">
        <v>63</v>
      </c>
      <c r="W3" s="405" t="s">
        <v>64</v>
      </c>
      <c r="X3" s="405"/>
      <c r="Y3" s="405"/>
      <c r="Z3" s="405"/>
      <c r="AA3" s="406" t="s">
        <v>43</v>
      </c>
      <c r="AB3" s="408" t="s">
        <v>38</v>
      </c>
      <c r="AC3" s="408"/>
      <c r="AD3" s="408"/>
      <c r="AE3" s="418"/>
      <c r="AF3" s="8" t="s">
        <v>63</v>
      </c>
      <c r="AG3" s="405" t="s">
        <v>64</v>
      </c>
      <c r="AH3" s="405"/>
      <c r="AI3" s="405"/>
      <c r="AJ3" s="405"/>
      <c r="AK3" s="406" t="s">
        <v>43</v>
      </c>
      <c r="AL3" s="408" t="s">
        <v>38</v>
      </c>
      <c r="AM3" s="408"/>
      <c r="AN3" s="408"/>
      <c r="AO3" s="409"/>
      <c r="AP3" s="81" t="s">
        <v>63</v>
      </c>
      <c r="AQ3" s="405" t="s">
        <v>64</v>
      </c>
      <c r="AR3" s="405"/>
      <c r="AS3" s="405"/>
      <c r="AT3" s="405"/>
      <c r="AU3" s="406" t="s">
        <v>43</v>
      </c>
      <c r="AV3" s="408" t="s">
        <v>38</v>
      </c>
      <c r="AW3" s="408"/>
      <c r="AX3" s="408"/>
      <c r="AY3" s="418"/>
      <c r="AZ3" s="8" t="s">
        <v>63</v>
      </c>
      <c r="BA3" s="405" t="s">
        <v>64</v>
      </c>
      <c r="BB3" s="405"/>
      <c r="BC3" s="405"/>
      <c r="BD3" s="405"/>
      <c r="BE3" s="406" t="s">
        <v>43</v>
      </c>
      <c r="BF3" s="408" t="s">
        <v>38</v>
      </c>
      <c r="BG3" s="408"/>
      <c r="BH3" s="408"/>
      <c r="BI3" s="409"/>
      <c r="BJ3" s="81" t="s">
        <v>63</v>
      </c>
      <c r="BK3" s="405" t="s">
        <v>64</v>
      </c>
      <c r="BL3" s="405"/>
      <c r="BM3" s="405"/>
      <c r="BN3" s="405"/>
      <c r="BO3" s="406" t="s">
        <v>43</v>
      </c>
      <c r="BP3" s="408" t="s">
        <v>38</v>
      </c>
      <c r="BQ3" s="408"/>
      <c r="BR3" s="408"/>
      <c r="BS3" s="418"/>
      <c r="BT3" s="8" t="s">
        <v>63</v>
      </c>
      <c r="BU3" s="405" t="s">
        <v>64</v>
      </c>
      <c r="BV3" s="405"/>
      <c r="BW3" s="405"/>
      <c r="BX3" s="405"/>
      <c r="BY3" s="406" t="s">
        <v>43</v>
      </c>
      <c r="BZ3" s="408" t="s">
        <v>38</v>
      </c>
      <c r="CA3" s="408"/>
      <c r="CB3" s="408"/>
      <c r="CC3" s="409"/>
      <c r="CD3" s="8" t="s">
        <v>63</v>
      </c>
      <c r="CE3" s="405" t="s">
        <v>64</v>
      </c>
      <c r="CF3" s="405"/>
      <c r="CG3" s="405"/>
      <c r="CH3" s="405"/>
      <c r="CI3" s="406" t="s">
        <v>43</v>
      </c>
      <c r="CJ3" s="408" t="s">
        <v>38</v>
      </c>
      <c r="CK3" s="408"/>
      <c r="CL3" s="408"/>
      <c r="CM3" s="409"/>
      <c r="CN3" s="8" t="s">
        <v>63</v>
      </c>
      <c r="CO3" s="405" t="s">
        <v>64</v>
      </c>
      <c r="CP3" s="405"/>
      <c r="CQ3" s="405"/>
      <c r="CR3" s="405"/>
      <c r="CS3" s="406" t="s">
        <v>43</v>
      </c>
      <c r="CT3" s="408" t="s">
        <v>38</v>
      </c>
      <c r="CU3" s="408"/>
      <c r="CV3" s="408"/>
      <c r="CW3" s="409"/>
      <c r="CX3" s="81" t="s">
        <v>63</v>
      </c>
      <c r="CY3" s="405" t="s">
        <v>64</v>
      </c>
      <c r="CZ3" s="405"/>
      <c r="DA3" s="405"/>
      <c r="DB3" s="405"/>
      <c r="DC3" s="406" t="s">
        <v>43</v>
      </c>
      <c r="DD3" s="408" t="s">
        <v>38</v>
      </c>
      <c r="DE3" s="408"/>
      <c r="DF3" s="408"/>
      <c r="DG3" s="408"/>
      <c r="DH3" s="80" t="s">
        <v>63</v>
      </c>
      <c r="DI3" s="405" t="s">
        <v>64</v>
      </c>
      <c r="DJ3" s="405"/>
      <c r="DK3" s="405"/>
      <c r="DL3" s="405"/>
      <c r="DM3" s="406" t="s">
        <v>43</v>
      </c>
      <c r="DN3" s="408" t="s">
        <v>38</v>
      </c>
      <c r="DO3" s="408"/>
      <c r="DP3" s="408"/>
      <c r="DQ3" s="408"/>
      <c r="DR3" s="80" t="s">
        <v>63</v>
      </c>
      <c r="DS3" s="405" t="s">
        <v>64</v>
      </c>
      <c r="DT3" s="405"/>
      <c r="DU3" s="405"/>
      <c r="DV3" s="405"/>
      <c r="DW3" s="406" t="s">
        <v>43</v>
      </c>
      <c r="DX3" s="408" t="s">
        <v>38</v>
      </c>
      <c r="DY3" s="408"/>
      <c r="DZ3" s="408"/>
      <c r="EA3" s="409"/>
      <c r="EB3" s="58"/>
    </row>
    <row r="4" spans="1:133" ht="27.95" customHeight="1" thickBot="1" x14ac:dyDescent="0.3">
      <c r="A4" s="466"/>
      <c r="B4" s="82" t="s">
        <v>1</v>
      </c>
      <c r="C4" s="109" t="s">
        <v>2</v>
      </c>
      <c r="D4" s="55" t="s">
        <v>37</v>
      </c>
      <c r="E4" s="55" t="s">
        <v>73</v>
      </c>
      <c r="F4" s="55" t="s">
        <v>69</v>
      </c>
      <c r="G4" s="407"/>
      <c r="H4" s="55" t="s">
        <v>44</v>
      </c>
      <c r="I4" s="55" t="s">
        <v>42</v>
      </c>
      <c r="J4" s="55" t="s">
        <v>47</v>
      </c>
      <c r="K4" s="155" t="s">
        <v>39</v>
      </c>
      <c r="L4" s="54" t="s">
        <v>1</v>
      </c>
      <c r="M4" s="109" t="s">
        <v>2</v>
      </c>
      <c r="N4" s="55" t="s">
        <v>37</v>
      </c>
      <c r="O4" s="55" t="s">
        <v>73</v>
      </c>
      <c r="P4" s="55" t="s">
        <v>69</v>
      </c>
      <c r="Q4" s="407"/>
      <c r="R4" s="55" t="s">
        <v>44</v>
      </c>
      <c r="S4" s="55" t="s">
        <v>42</v>
      </c>
      <c r="T4" s="55" t="s">
        <v>47</v>
      </c>
      <c r="U4" s="56" t="s">
        <v>39</v>
      </c>
      <c r="V4" s="82" t="s">
        <v>1</v>
      </c>
      <c r="W4" s="109" t="s">
        <v>2</v>
      </c>
      <c r="X4" s="55" t="s">
        <v>37</v>
      </c>
      <c r="Y4" s="55" t="s">
        <v>73</v>
      </c>
      <c r="Z4" s="55" t="s">
        <v>69</v>
      </c>
      <c r="AA4" s="407"/>
      <c r="AB4" s="55" t="s">
        <v>44</v>
      </c>
      <c r="AC4" s="55" t="s">
        <v>42</v>
      </c>
      <c r="AD4" s="55" t="s">
        <v>47</v>
      </c>
      <c r="AE4" s="155" t="s">
        <v>39</v>
      </c>
      <c r="AF4" s="54" t="s">
        <v>1</v>
      </c>
      <c r="AG4" s="109" t="s">
        <v>2</v>
      </c>
      <c r="AH4" s="55" t="s">
        <v>37</v>
      </c>
      <c r="AI4" s="55" t="s">
        <v>73</v>
      </c>
      <c r="AJ4" s="55" t="s">
        <v>69</v>
      </c>
      <c r="AK4" s="407"/>
      <c r="AL4" s="55" t="s">
        <v>44</v>
      </c>
      <c r="AM4" s="55" t="s">
        <v>42</v>
      </c>
      <c r="AN4" s="55" t="s">
        <v>47</v>
      </c>
      <c r="AO4" s="56" t="s">
        <v>39</v>
      </c>
      <c r="AP4" s="82" t="s">
        <v>1</v>
      </c>
      <c r="AQ4" s="109" t="s">
        <v>2</v>
      </c>
      <c r="AR4" s="55" t="s">
        <v>37</v>
      </c>
      <c r="AS4" s="55" t="s">
        <v>73</v>
      </c>
      <c r="AT4" s="55" t="s">
        <v>69</v>
      </c>
      <c r="AU4" s="407"/>
      <c r="AV4" s="55" t="s">
        <v>44</v>
      </c>
      <c r="AW4" s="55" t="s">
        <v>42</v>
      </c>
      <c r="AX4" s="55" t="s">
        <v>47</v>
      </c>
      <c r="AY4" s="155" t="s">
        <v>39</v>
      </c>
      <c r="AZ4" s="54" t="s">
        <v>1</v>
      </c>
      <c r="BA4" s="109" t="s">
        <v>2</v>
      </c>
      <c r="BB4" s="55" t="s">
        <v>37</v>
      </c>
      <c r="BC4" s="55" t="s">
        <v>73</v>
      </c>
      <c r="BD4" s="55" t="s">
        <v>69</v>
      </c>
      <c r="BE4" s="407"/>
      <c r="BF4" s="55" t="s">
        <v>44</v>
      </c>
      <c r="BG4" s="55" t="s">
        <v>42</v>
      </c>
      <c r="BH4" s="55" t="s">
        <v>47</v>
      </c>
      <c r="BI4" s="56" t="s">
        <v>39</v>
      </c>
      <c r="BJ4" s="82" t="s">
        <v>1</v>
      </c>
      <c r="BK4" s="109" t="s">
        <v>2</v>
      </c>
      <c r="BL4" s="55" t="s">
        <v>37</v>
      </c>
      <c r="BM4" s="55" t="s">
        <v>73</v>
      </c>
      <c r="BN4" s="55" t="s">
        <v>69</v>
      </c>
      <c r="BO4" s="407"/>
      <c r="BP4" s="55" t="s">
        <v>44</v>
      </c>
      <c r="BQ4" s="55" t="s">
        <v>42</v>
      </c>
      <c r="BR4" s="55" t="s">
        <v>47</v>
      </c>
      <c r="BS4" s="155" t="s">
        <v>39</v>
      </c>
      <c r="BT4" s="54" t="s">
        <v>1</v>
      </c>
      <c r="BU4" s="109" t="s">
        <v>2</v>
      </c>
      <c r="BV4" s="55" t="s">
        <v>37</v>
      </c>
      <c r="BW4" s="55" t="s">
        <v>73</v>
      </c>
      <c r="BX4" s="55" t="s">
        <v>69</v>
      </c>
      <c r="BY4" s="407"/>
      <c r="BZ4" s="55" t="s">
        <v>44</v>
      </c>
      <c r="CA4" s="55" t="s">
        <v>42</v>
      </c>
      <c r="CB4" s="55" t="s">
        <v>47</v>
      </c>
      <c r="CC4" s="56" t="s">
        <v>39</v>
      </c>
      <c r="CD4" s="54" t="s">
        <v>1</v>
      </c>
      <c r="CE4" s="109" t="s">
        <v>2</v>
      </c>
      <c r="CF4" s="55" t="s">
        <v>37</v>
      </c>
      <c r="CG4" s="55" t="s">
        <v>73</v>
      </c>
      <c r="CH4" s="55" t="s">
        <v>69</v>
      </c>
      <c r="CI4" s="407"/>
      <c r="CJ4" s="55" t="s">
        <v>44</v>
      </c>
      <c r="CK4" s="55" t="s">
        <v>42</v>
      </c>
      <c r="CL4" s="55" t="s">
        <v>47</v>
      </c>
      <c r="CM4" s="56" t="s">
        <v>39</v>
      </c>
      <c r="CN4" s="54" t="s">
        <v>1</v>
      </c>
      <c r="CO4" s="109" t="s">
        <v>2</v>
      </c>
      <c r="CP4" s="55" t="s">
        <v>37</v>
      </c>
      <c r="CQ4" s="55" t="s">
        <v>73</v>
      </c>
      <c r="CR4" s="55" t="s">
        <v>69</v>
      </c>
      <c r="CS4" s="407"/>
      <c r="CT4" s="55" t="s">
        <v>44</v>
      </c>
      <c r="CU4" s="55" t="s">
        <v>42</v>
      </c>
      <c r="CV4" s="55" t="s">
        <v>47</v>
      </c>
      <c r="CW4" s="56" t="s">
        <v>39</v>
      </c>
      <c r="CX4" s="82" t="s">
        <v>1</v>
      </c>
      <c r="CY4" s="109" t="s">
        <v>2</v>
      </c>
      <c r="CZ4" s="55" t="s">
        <v>37</v>
      </c>
      <c r="DA4" s="55" t="s">
        <v>73</v>
      </c>
      <c r="DB4" s="55" t="s">
        <v>69</v>
      </c>
      <c r="DC4" s="407"/>
      <c r="DD4" s="55" t="s">
        <v>44</v>
      </c>
      <c r="DE4" s="55" t="s">
        <v>42</v>
      </c>
      <c r="DF4" s="55" t="s">
        <v>47</v>
      </c>
      <c r="DG4" s="55" t="s">
        <v>39</v>
      </c>
      <c r="DH4" s="109" t="s">
        <v>1</v>
      </c>
      <c r="DI4" s="109" t="s">
        <v>2</v>
      </c>
      <c r="DJ4" s="55" t="s">
        <v>37</v>
      </c>
      <c r="DK4" s="55" t="s">
        <v>73</v>
      </c>
      <c r="DL4" s="55" t="s">
        <v>69</v>
      </c>
      <c r="DM4" s="407"/>
      <c r="DN4" s="55" t="s">
        <v>44</v>
      </c>
      <c r="DO4" s="55" t="s">
        <v>42</v>
      </c>
      <c r="DP4" s="55" t="s">
        <v>47</v>
      </c>
      <c r="DQ4" s="55" t="s">
        <v>39</v>
      </c>
      <c r="DR4" s="109" t="s">
        <v>1</v>
      </c>
      <c r="DS4" s="109" t="s">
        <v>2</v>
      </c>
      <c r="DT4" s="55" t="s">
        <v>37</v>
      </c>
      <c r="DU4" s="55" t="s">
        <v>73</v>
      </c>
      <c r="DV4" s="55" t="s">
        <v>69</v>
      </c>
      <c r="DW4" s="407"/>
      <c r="DX4" s="55" t="s">
        <v>44</v>
      </c>
      <c r="DY4" s="55" t="s">
        <v>42</v>
      </c>
      <c r="DZ4" s="55" t="s">
        <v>47</v>
      </c>
      <c r="EA4" s="56" t="s">
        <v>39</v>
      </c>
      <c r="EB4" s="58"/>
    </row>
    <row r="5" spans="1:133" ht="12" customHeight="1" x14ac:dyDescent="0.25">
      <c r="A5" s="169" t="s">
        <v>0</v>
      </c>
      <c r="B5" s="101">
        <f>B6+B7+B8+B9+B10+B11+B12+B13+B14+B15+B16+B17+B18+B19+B20+B21+B22+B23+B24+B25+B26+B27+B28+B29+B30+B31+B32+B33+B34+B40+B41+B42+B43+B44+B45</f>
        <v>94</v>
      </c>
      <c r="C5" s="77">
        <f t="shared" ref="C5:BN5" si="0">C6+C7+C8+C9+C10+C11+C12+C13+C14+C15+C16+C17+C18+C19+C20+C21+C22+C23+C24+C25+C26+C27+C28+C29+C30+C31+C32+C33+C34+C40+C41+C42+C43+C44+C45</f>
        <v>0</v>
      </c>
      <c r="D5" s="77">
        <f t="shared" si="0"/>
        <v>1</v>
      </c>
      <c r="E5" s="77">
        <f t="shared" si="0"/>
        <v>1</v>
      </c>
      <c r="F5" s="77">
        <f t="shared" si="0"/>
        <v>0</v>
      </c>
      <c r="G5" s="77">
        <f t="shared" si="0"/>
        <v>46</v>
      </c>
      <c r="H5" s="77">
        <f t="shared" si="0"/>
        <v>0</v>
      </c>
      <c r="I5" s="77">
        <f t="shared" si="0"/>
        <v>0</v>
      </c>
      <c r="J5" s="77">
        <f t="shared" si="0"/>
        <v>0</v>
      </c>
      <c r="K5" s="79">
        <f t="shared" si="0"/>
        <v>0</v>
      </c>
      <c r="L5" s="100">
        <f t="shared" si="0"/>
        <v>97</v>
      </c>
      <c r="M5" s="77">
        <f t="shared" si="0"/>
        <v>0</v>
      </c>
      <c r="N5" s="77">
        <f t="shared" si="0"/>
        <v>0</v>
      </c>
      <c r="O5" s="77">
        <f t="shared" si="0"/>
        <v>0</v>
      </c>
      <c r="P5" s="77">
        <f t="shared" si="0"/>
        <v>0</v>
      </c>
      <c r="Q5" s="77">
        <f t="shared" si="0"/>
        <v>18</v>
      </c>
      <c r="R5" s="77">
        <f t="shared" si="0"/>
        <v>0</v>
      </c>
      <c r="S5" s="77">
        <f t="shared" si="0"/>
        <v>0</v>
      </c>
      <c r="T5" s="77">
        <f t="shared" si="0"/>
        <v>0</v>
      </c>
      <c r="U5" s="78">
        <f t="shared" si="0"/>
        <v>0</v>
      </c>
      <c r="V5" s="101">
        <f t="shared" si="0"/>
        <v>59</v>
      </c>
      <c r="W5" s="77">
        <f t="shared" si="0"/>
        <v>1</v>
      </c>
      <c r="X5" s="77">
        <f t="shared" si="0"/>
        <v>2</v>
      </c>
      <c r="Y5" s="77">
        <f t="shared" si="0"/>
        <v>0</v>
      </c>
      <c r="Z5" s="77">
        <f t="shared" si="0"/>
        <v>0</v>
      </c>
      <c r="AA5" s="77">
        <f t="shared" si="0"/>
        <v>0</v>
      </c>
      <c r="AB5" s="77">
        <f t="shared" si="0"/>
        <v>0</v>
      </c>
      <c r="AC5" s="77">
        <f t="shared" si="0"/>
        <v>0</v>
      </c>
      <c r="AD5" s="77">
        <f t="shared" si="0"/>
        <v>0</v>
      </c>
      <c r="AE5" s="79">
        <f t="shared" si="0"/>
        <v>0</v>
      </c>
      <c r="AF5" s="100">
        <f t="shared" si="0"/>
        <v>0</v>
      </c>
      <c r="AG5" s="77">
        <f t="shared" si="0"/>
        <v>0</v>
      </c>
      <c r="AH5" s="77">
        <f t="shared" si="0"/>
        <v>0</v>
      </c>
      <c r="AI5" s="77">
        <f t="shared" si="0"/>
        <v>0</v>
      </c>
      <c r="AJ5" s="77">
        <f t="shared" si="0"/>
        <v>0</v>
      </c>
      <c r="AK5" s="77">
        <f t="shared" si="0"/>
        <v>0</v>
      </c>
      <c r="AL5" s="77">
        <f t="shared" si="0"/>
        <v>0</v>
      </c>
      <c r="AM5" s="77">
        <f t="shared" si="0"/>
        <v>0</v>
      </c>
      <c r="AN5" s="77">
        <f t="shared" si="0"/>
        <v>0</v>
      </c>
      <c r="AO5" s="78">
        <f t="shared" si="0"/>
        <v>0</v>
      </c>
      <c r="AP5" s="101">
        <f t="shared" si="0"/>
        <v>0</v>
      </c>
      <c r="AQ5" s="77">
        <f t="shared" si="0"/>
        <v>0</v>
      </c>
      <c r="AR5" s="77">
        <f t="shared" si="0"/>
        <v>0</v>
      </c>
      <c r="AS5" s="77">
        <f t="shared" si="0"/>
        <v>0</v>
      </c>
      <c r="AT5" s="77">
        <f t="shared" si="0"/>
        <v>0</v>
      </c>
      <c r="AU5" s="77">
        <f t="shared" si="0"/>
        <v>0</v>
      </c>
      <c r="AV5" s="77">
        <f t="shared" si="0"/>
        <v>0</v>
      </c>
      <c r="AW5" s="77">
        <f t="shared" si="0"/>
        <v>0</v>
      </c>
      <c r="AX5" s="77">
        <f t="shared" si="0"/>
        <v>0</v>
      </c>
      <c r="AY5" s="79">
        <f t="shared" si="0"/>
        <v>0</v>
      </c>
      <c r="AZ5" s="100">
        <f t="shared" si="0"/>
        <v>0</v>
      </c>
      <c r="BA5" s="77">
        <f t="shared" si="0"/>
        <v>0</v>
      </c>
      <c r="BB5" s="77">
        <f t="shared" si="0"/>
        <v>0</v>
      </c>
      <c r="BC5" s="77">
        <f t="shared" si="0"/>
        <v>0</v>
      </c>
      <c r="BD5" s="77">
        <f t="shared" si="0"/>
        <v>0</v>
      </c>
      <c r="BE5" s="77">
        <f t="shared" si="0"/>
        <v>0</v>
      </c>
      <c r="BF5" s="77">
        <f t="shared" si="0"/>
        <v>0</v>
      </c>
      <c r="BG5" s="77">
        <f t="shared" si="0"/>
        <v>0</v>
      </c>
      <c r="BH5" s="77">
        <f t="shared" si="0"/>
        <v>0</v>
      </c>
      <c r="BI5" s="78">
        <f t="shared" si="0"/>
        <v>0</v>
      </c>
      <c r="BJ5" s="101">
        <f t="shared" si="0"/>
        <v>0</v>
      </c>
      <c r="BK5" s="77">
        <f t="shared" si="0"/>
        <v>0</v>
      </c>
      <c r="BL5" s="77">
        <f t="shared" si="0"/>
        <v>0</v>
      </c>
      <c r="BM5" s="77">
        <f t="shared" si="0"/>
        <v>0</v>
      </c>
      <c r="BN5" s="77">
        <f t="shared" si="0"/>
        <v>0</v>
      </c>
      <c r="BO5" s="77">
        <f t="shared" ref="BO5:DZ5" si="1">BO6+BO7+BO8+BO9+BO10+BO11+BO12+BO13+BO14+BO15+BO16+BO17+BO18+BO19+BO20+BO21+BO22+BO23+BO24+BO25+BO26+BO27+BO28+BO29+BO30+BO31+BO32+BO33+BO34+BO40+BO41+BO42+BO43+BO44+BO45</f>
        <v>0</v>
      </c>
      <c r="BP5" s="77">
        <f t="shared" si="1"/>
        <v>0</v>
      </c>
      <c r="BQ5" s="77">
        <f t="shared" si="1"/>
        <v>0</v>
      </c>
      <c r="BR5" s="77">
        <f t="shared" si="1"/>
        <v>0</v>
      </c>
      <c r="BS5" s="79">
        <f t="shared" si="1"/>
        <v>0</v>
      </c>
      <c r="BT5" s="100">
        <f t="shared" si="1"/>
        <v>0</v>
      </c>
      <c r="BU5" s="77">
        <f t="shared" si="1"/>
        <v>0</v>
      </c>
      <c r="BV5" s="77">
        <f t="shared" si="1"/>
        <v>0</v>
      </c>
      <c r="BW5" s="77">
        <f t="shared" si="1"/>
        <v>0</v>
      </c>
      <c r="BX5" s="77">
        <f t="shared" si="1"/>
        <v>0</v>
      </c>
      <c r="BY5" s="77">
        <f t="shared" si="1"/>
        <v>0</v>
      </c>
      <c r="BZ5" s="77">
        <f t="shared" si="1"/>
        <v>0</v>
      </c>
      <c r="CA5" s="77">
        <f t="shared" si="1"/>
        <v>0</v>
      </c>
      <c r="CB5" s="77">
        <f t="shared" si="1"/>
        <v>0</v>
      </c>
      <c r="CC5" s="78">
        <f t="shared" si="1"/>
        <v>0</v>
      </c>
      <c r="CD5" s="100">
        <f t="shared" si="1"/>
        <v>0</v>
      </c>
      <c r="CE5" s="77">
        <f t="shared" si="1"/>
        <v>0</v>
      </c>
      <c r="CF5" s="77">
        <f t="shared" si="1"/>
        <v>0</v>
      </c>
      <c r="CG5" s="77">
        <f t="shared" si="1"/>
        <v>0</v>
      </c>
      <c r="CH5" s="77">
        <f t="shared" si="1"/>
        <v>0</v>
      </c>
      <c r="CI5" s="77">
        <f t="shared" si="1"/>
        <v>0</v>
      </c>
      <c r="CJ5" s="77">
        <f t="shared" si="1"/>
        <v>0</v>
      </c>
      <c r="CK5" s="77">
        <f t="shared" si="1"/>
        <v>0</v>
      </c>
      <c r="CL5" s="77">
        <f t="shared" si="1"/>
        <v>0</v>
      </c>
      <c r="CM5" s="78">
        <f t="shared" si="1"/>
        <v>0</v>
      </c>
      <c r="CN5" s="100">
        <f t="shared" si="1"/>
        <v>0</v>
      </c>
      <c r="CO5" s="77">
        <f t="shared" si="1"/>
        <v>0</v>
      </c>
      <c r="CP5" s="77">
        <f t="shared" si="1"/>
        <v>0</v>
      </c>
      <c r="CQ5" s="77">
        <f t="shared" si="1"/>
        <v>0</v>
      </c>
      <c r="CR5" s="77">
        <f t="shared" si="1"/>
        <v>0</v>
      </c>
      <c r="CS5" s="77">
        <f t="shared" si="1"/>
        <v>0</v>
      </c>
      <c r="CT5" s="77">
        <f t="shared" si="1"/>
        <v>0</v>
      </c>
      <c r="CU5" s="77">
        <f t="shared" si="1"/>
        <v>0</v>
      </c>
      <c r="CV5" s="77">
        <f t="shared" si="1"/>
        <v>0</v>
      </c>
      <c r="CW5" s="78">
        <f t="shared" si="1"/>
        <v>0</v>
      </c>
      <c r="CX5" s="101">
        <f t="shared" si="1"/>
        <v>0</v>
      </c>
      <c r="CY5" s="77">
        <f t="shared" si="1"/>
        <v>0</v>
      </c>
      <c r="CZ5" s="77">
        <f t="shared" si="1"/>
        <v>0</v>
      </c>
      <c r="DA5" s="77">
        <f t="shared" si="1"/>
        <v>0</v>
      </c>
      <c r="DB5" s="77">
        <f t="shared" si="1"/>
        <v>0</v>
      </c>
      <c r="DC5" s="77">
        <f t="shared" si="1"/>
        <v>0</v>
      </c>
      <c r="DD5" s="77">
        <f t="shared" si="1"/>
        <v>0</v>
      </c>
      <c r="DE5" s="77">
        <f t="shared" si="1"/>
        <v>0</v>
      </c>
      <c r="DF5" s="77">
        <f t="shared" si="1"/>
        <v>0</v>
      </c>
      <c r="DG5" s="78">
        <f t="shared" si="1"/>
        <v>0</v>
      </c>
      <c r="DH5" s="100">
        <f t="shared" si="1"/>
        <v>0</v>
      </c>
      <c r="DI5" s="77">
        <f t="shared" si="1"/>
        <v>0</v>
      </c>
      <c r="DJ5" s="77">
        <f t="shared" si="1"/>
        <v>0</v>
      </c>
      <c r="DK5" s="77">
        <f t="shared" si="1"/>
        <v>0</v>
      </c>
      <c r="DL5" s="77">
        <f t="shared" si="1"/>
        <v>0</v>
      </c>
      <c r="DM5" s="77">
        <f t="shared" si="1"/>
        <v>0</v>
      </c>
      <c r="DN5" s="77">
        <f t="shared" si="1"/>
        <v>0</v>
      </c>
      <c r="DO5" s="77">
        <f t="shared" si="1"/>
        <v>0</v>
      </c>
      <c r="DP5" s="77">
        <f t="shared" si="1"/>
        <v>0</v>
      </c>
      <c r="DQ5" s="78">
        <f t="shared" si="1"/>
        <v>0</v>
      </c>
      <c r="DR5" s="100">
        <f t="shared" si="1"/>
        <v>250</v>
      </c>
      <c r="DS5" s="77">
        <f t="shared" si="1"/>
        <v>1</v>
      </c>
      <c r="DT5" s="77">
        <f t="shared" si="1"/>
        <v>3</v>
      </c>
      <c r="DU5" s="77">
        <f t="shared" si="1"/>
        <v>1</v>
      </c>
      <c r="DV5" s="77">
        <f t="shared" si="1"/>
        <v>0</v>
      </c>
      <c r="DW5" s="77">
        <f t="shared" si="1"/>
        <v>64</v>
      </c>
      <c r="DX5" s="77">
        <f t="shared" si="1"/>
        <v>0</v>
      </c>
      <c r="DY5" s="77">
        <f t="shared" si="1"/>
        <v>0</v>
      </c>
      <c r="DZ5" s="77">
        <f t="shared" si="1"/>
        <v>0</v>
      </c>
      <c r="EA5" s="78">
        <f t="shared" ref="EA5" si="2">EA6+EA7+EA8+EA9+EA10+EA11+EA12+EA13+EA14+EA15+EA16+EA17+EA18+EA19+EA20+EA21+EA22+EA23+EA24+EA25+EA26+EA27+EA28+EA29+EA30+EA31+EA32+EA33+EA34+EA40+EA41+EA42+EA43+EA44+EA45</f>
        <v>0</v>
      </c>
      <c r="EB5" s="58"/>
    </row>
    <row r="6" spans="1:133" ht="12" customHeight="1" x14ac:dyDescent="0.25">
      <c r="A6" s="170" t="s">
        <v>3</v>
      </c>
      <c r="B6" s="26"/>
      <c r="C6" s="27"/>
      <c r="D6" s="27"/>
      <c r="E6" s="27"/>
      <c r="F6" s="27"/>
      <c r="G6" s="27"/>
      <c r="H6" s="27"/>
      <c r="I6" s="27"/>
      <c r="J6" s="27"/>
      <c r="K6" s="28"/>
      <c r="L6" s="26"/>
      <c r="M6" s="27"/>
      <c r="N6" s="27"/>
      <c r="O6" s="27"/>
      <c r="P6" s="27"/>
      <c r="Q6" s="27"/>
      <c r="R6" s="27"/>
      <c r="S6" s="27"/>
      <c r="T6" s="27"/>
      <c r="U6" s="28"/>
      <c r="V6" s="11"/>
      <c r="W6" s="12"/>
      <c r="X6" s="12">
        <v>2</v>
      </c>
      <c r="Y6" s="12"/>
      <c r="Z6" s="12"/>
      <c r="AA6" s="12"/>
      <c r="AB6" s="12"/>
      <c r="AC6" s="12"/>
      <c r="AD6" s="12"/>
      <c r="AE6" s="13"/>
      <c r="AF6" s="304"/>
      <c r="AG6" s="305"/>
      <c r="AH6" s="305"/>
      <c r="AI6" s="305"/>
      <c r="AJ6" s="305"/>
      <c r="AK6" s="305"/>
      <c r="AL6" s="305"/>
      <c r="AM6" s="305"/>
      <c r="AN6" s="305"/>
      <c r="AO6" s="308"/>
      <c r="AP6" s="307"/>
      <c r="AQ6" s="305"/>
      <c r="AR6" s="305"/>
      <c r="AS6" s="305"/>
      <c r="AT6" s="305"/>
      <c r="AU6" s="305"/>
      <c r="AV6" s="305"/>
      <c r="AW6" s="305"/>
      <c r="AX6" s="305"/>
      <c r="AY6" s="306"/>
      <c r="AZ6" s="304"/>
      <c r="BA6" s="305"/>
      <c r="BB6" s="305"/>
      <c r="BC6" s="305"/>
      <c r="BD6" s="305"/>
      <c r="BE6" s="305"/>
      <c r="BF6" s="305"/>
      <c r="BG6" s="305"/>
      <c r="BH6" s="305"/>
      <c r="BI6" s="308"/>
      <c r="BJ6" s="307"/>
      <c r="BK6" s="305"/>
      <c r="BL6" s="305"/>
      <c r="BM6" s="305"/>
      <c r="BN6" s="305"/>
      <c r="BO6" s="305"/>
      <c r="BP6" s="305"/>
      <c r="BQ6" s="305"/>
      <c r="BR6" s="305"/>
      <c r="BS6" s="306"/>
      <c r="BT6" s="304"/>
      <c r="BU6" s="305"/>
      <c r="BV6" s="305"/>
      <c r="BW6" s="305"/>
      <c r="BX6" s="305"/>
      <c r="BY6" s="305"/>
      <c r="BZ6" s="305"/>
      <c r="CA6" s="305"/>
      <c r="CB6" s="305"/>
      <c r="CC6" s="308"/>
      <c r="CD6" s="304"/>
      <c r="CE6" s="305"/>
      <c r="CF6" s="305"/>
      <c r="CG6" s="305"/>
      <c r="CH6" s="305"/>
      <c r="CI6" s="305"/>
      <c r="CJ6" s="305"/>
      <c r="CK6" s="305"/>
      <c r="CL6" s="305"/>
      <c r="CM6" s="308"/>
      <c r="CN6" s="304"/>
      <c r="CO6" s="305"/>
      <c r="CP6" s="305"/>
      <c r="CQ6" s="305"/>
      <c r="CR6" s="305"/>
      <c r="CS6" s="305"/>
      <c r="CT6" s="305"/>
      <c r="CU6" s="305"/>
      <c r="CV6" s="305"/>
      <c r="CW6" s="308"/>
      <c r="CX6" s="304"/>
      <c r="CY6" s="305"/>
      <c r="CZ6" s="305"/>
      <c r="DA6" s="305"/>
      <c r="DB6" s="305"/>
      <c r="DC6" s="305"/>
      <c r="DD6" s="305"/>
      <c r="DE6" s="305"/>
      <c r="DF6" s="305"/>
      <c r="DG6" s="308"/>
      <c r="DH6" s="304"/>
      <c r="DI6" s="305"/>
      <c r="DJ6" s="305"/>
      <c r="DK6" s="305"/>
      <c r="DL6" s="305"/>
      <c r="DM6" s="305"/>
      <c r="DN6" s="305"/>
      <c r="DO6" s="305"/>
      <c r="DP6" s="305"/>
      <c r="DQ6" s="308"/>
      <c r="DR6" s="106">
        <f t="shared" ref="DR6:EA22" si="3">B6+L6+V6+AF6+AP6+AZ6+BJ6+BT6+CD6+CN6+CX6+DH6</f>
        <v>0</v>
      </c>
      <c r="DS6" s="97">
        <f t="shared" si="3"/>
        <v>0</v>
      </c>
      <c r="DT6" s="97">
        <f t="shared" si="3"/>
        <v>2</v>
      </c>
      <c r="DU6" s="97">
        <f t="shared" si="3"/>
        <v>0</v>
      </c>
      <c r="DV6" s="97">
        <f t="shared" si="3"/>
        <v>0</v>
      </c>
      <c r="DW6" s="97">
        <f t="shared" si="3"/>
        <v>0</v>
      </c>
      <c r="DX6" s="97">
        <f t="shared" si="3"/>
        <v>0</v>
      </c>
      <c r="DY6" s="97">
        <f t="shared" si="3"/>
        <v>0</v>
      </c>
      <c r="DZ6" s="97">
        <f t="shared" si="3"/>
        <v>0</v>
      </c>
      <c r="EA6" s="102">
        <f t="shared" si="3"/>
        <v>0</v>
      </c>
      <c r="EB6" s="58"/>
    </row>
    <row r="7" spans="1:133" ht="12" customHeight="1" x14ac:dyDescent="0.25">
      <c r="A7" s="59" t="s">
        <v>93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26"/>
      <c r="M7" s="27"/>
      <c r="N7" s="27"/>
      <c r="O7" s="27"/>
      <c r="P7" s="27"/>
      <c r="Q7" s="27"/>
      <c r="R7" s="27"/>
      <c r="S7" s="27"/>
      <c r="T7" s="27"/>
      <c r="U7" s="28"/>
      <c r="V7" s="11"/>
      <c r="W7" s="12"/>
      <c r="X7" s="12"/>
      <c r="Y7" s="12"/>
      <c r="Z7" s="12"/>
      <c r="AA7" s="12"/>
      <c r="AB7" s="12"/>
      <c r="AC7" s="12"/>
      <c r="AD7" s="12"/>
      <c r="AE7" s="13"/>
      <c r="AF7" s="304"/>
      <c r="AG7" s="305"/>
      <c r="AH7" s="305"/>
      <c r="AI7" s="305"/>
      <c r="AJ7" s="305"/>
      <c r="AK7" s="305"/>
      <c r="AL7" s="305"/>
      <c r="AM7" s="305"/>
      <c r="AN7" s="305"/>
      <c r="AO7" s="308"/>
      <c r="AP7" s="307"/>
      <c r="AQ7" s="305"/>
      <c r="AR7" s="305"/>
      <c r="AS7" s="305"/>
      <c r="AT7" s="305"/>
      <c r="AU7" s="305"/>
      <c r="AV7" s="305"/>
      <c r="AW7" s="305"/>
      <c r="AX7" s="305"/>
      <c r="AY7" s="306"/>
      <c r="AZ7" s="304"/>
      <c r="BA7" s="305"/>
      <c r="BB7" s="305"/>
      <c r="BC7" s="305"/>
      <c r="BD7" s="305"/>
      <c r="BE7" s="305"/>
      <c r="BF7" s="305"/>
      <c r="BG7" s="305"/>
      <c r="BH7" s="305"/>
      <c r="BI7" s="308"/>
      <c r="BJ7" s="307"/>
      <c r="BK7" s="305"/>
      <c r="BL7" s="305"/>
      <c r="BM7" s="305"/>
      <c r="BN7" s="305"/>
      <c r="BO7" s="305"/>
      <c r="BP7" s="305"/>
      <c r="BQ7" s="305"/>
      <c r="BR7" s="305"/>
      <c r="BS7" s="306"/>
      <c r="BT7" s="304"/>
      <c r="BU7" s="305"/>
      <c r="BV7" s="305"/>
      <c r="BW7" s="305"/>
      <c r="BX7" s="305"/>
      <c r="BY7" s="305"/>
      <c r="BZ7" s="305"/>
      <c r="CA7" s="305"/>
      <c r="CB7" s="305"/>
      <c r="CC7" s="308"/>
      <c r="CD7" s="304"/>
      <c r="CE7" s="305"/>
      <c r="CF7" s="305"/>
      <c r="CG7" s="305"/>
      <c r="CH7" s="305"/>
      <c r="CI7" s="305"/>
      <c r="CJ7" s="305"/>
      <c r="CK7" s="305"/>
      <c r="CL7" s="305"/>
      <c r="CM7" s="308"/>
      <c r="CN7" s="304"/>
      <c r="CO7" s="305"/>
      <c r="CP7" s="305"/>
      <c r="CQ7" s="305"/>
      <c r="CR7" s="305"/>
      <c r="CS7" s="305"/>
      <c r="CT7" s="305"/>
      <c r="CU7" s="305"/>
      <c r="CV7" s="305"/>
      <c r="CW7" s="308"/>
      <c r="CX7" s="304"/>
      <c r="CY7" s="305"/>
      <c r="CZ7" s="305"/>
      <c r="DA7" s="305"/>
      <c r="DB7" s="305"/>
      <c r="DC7" s="305"/>
      <c r="DD7" s="305"/>
      <c r="DE7" s="305"/>
      <c r="DF7" s="305"/>
      <c r="DG7" s="308"/>
      <c r="DH7" s="304"/>
      <c r="DI7" s="305"/>
      <c r="DJ7" s="305"/>
      <c r="DK7" s="305"/>
      <c r="DL7" s="305"/>
      <c r="DM7" s="305"/>
      <c r="DN7" s="305"/>
      <c r="DO7" s="305"/>
      <c r="DP7" s="305"/>
      <c r="DQ7" s="308"/>
      <c r="DR7" s="106">
        <f t="shared" si="3"/>
        <v>0</v>
      </c>
      <c r="DS7" s="97">
        <f t="shared" si="3"/>
        <v>0</v>
      </c>
      <c r="DT7" s="97">
        <f t="shared" si="3"/>
        <v>0</v>
      </c>
      <c r="DU7" s="97">
        <f t="shared" si="3"/>
        <v>0</v>
      </c>
      <c r="DV7" s="97">
        <f t="shared" si="3"/>
        <v>0</v>
      </c>
      <c r="DW7" s="97">
        <f t="shared" si="3"/>
        <v>0</v>
      </c>
      <c r="DX7" s="97">
        <f t="shared" si="3"/>
        <v>0</v>
      </c>
      <c r="DY7" s="97">
        <f t="shared" si="3"/>
        <v>0</v>
      </c>
      <c r="DZ7" s="97">
        <f t="shared" si="3"/>
        <v>0</v>
      </c>
      <c r="EA7" s="102">
        <f t="shared" si="3"/>
        <v>0</v>
      </c>
      <c r="EB7" s="58"/>
    </row>
    <row r="8" spans="1:133" ht="12" customHeight="1" x14ac:dyDescent="0.25">
      <c r="A8" s="170" t="s">
        <v>7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26"/>
      <c r="M8" s="27"/>
      <c r="N8" s="27"/>
      <c r="O8" s="27"/>
      <c r="P8" s="27"/>
      <c r="Q8" s="27"/>
      <c r="R8" s="27"/>
      <c r="S8" s="27"/>
      <c r="T8" s="27"/>
      <c r="U8" s="28"/>
      <c r="V8" s="11"/>
      <c r="W8" s="12"/>
      <c r="X8" s="12"/>
      <c r="Y8" s="12"/>
      <c r="Z8" s="12"/>
      <c r="AA8" s="12"/>
      <c r="AB8" s="12"/>
      <c r="AC8" s="12"/>
      <c r="AD8" s="12"/>
      <c r="AE8" s="13"/>
      <c r="AF8" s="304"/>
      <c r="AG8" s="305"/>
      <c r="AH8" s="305"/>
      <c r="AI8" s="305"/>
      <c r="AJ8" s="305"/>
      <c r="AK8" s="305"/>
      <c r="AL8" s="305"/>
      <c r="AM8" s="305"/>
      <c r="AN8" s="305"/>
      <c r="AO8" s="308"/>
      <c r="AP8" s="307"/>
      <c r="AQ8" s="305"/>
      <c r="AR8" s="305"/>
      <c r="AS8" s="305"/>
      <c r="AT8" s="305"/>
      <c r="AU8" s="305"/>
      <c r="AV8" s="305"/>
      <c r="AW8" s="305"/>
      <c r="AX8" s="305"/>
      <c r="AY8" s="306"/>
      <c r="AZ8" s="304"/>
      <c r="BA8" s="305"/>
      <c r="BB8" s="305"/>
      <c r="BC8" s="305"/>
      <c r="BD8" s="305"/>
      <c r="BE8" s="305"/>
      <c r="BF8" s="305"/>
      <c r="BG8" s="305"/>
      <c r="BH8" s="305"/>
      <c r="BI8" s="308"/>
      <c r="BJ8" s="307"/>
      <c r="BK8" s="305"/>
      <c r="BL8" s="305"/>
      <c r="BM8" s="305"/>
      <c r="BN8" s="305"/>
      <c r="BO8" s="305"/>
      <c r="BP8" s="305"/>
      <c r="BQ8" s="305"/>
      <c r="BR8" s="305"/>
      <c r="BS8" s="306"/>
      <c r="BT8" s="304"/>
      <c r="BU8" s="305"/>
      <c r="BV8" s="305"/>
      <c r="BW8" s="305"/>
      <c r="BX8" s="305"/>
      <c r="BY8" s="305"/>
      <c r="BZ8" s="305"/>
      <c r="CA8" s="305"/>
      <c r="CB8" s="305"/>
      <c r="CC8" s="308"/>
      <c r="CD8" s="304"/>
      <c r="CE8" s="305"/>
      <c r="CF8" s="305"/>
      <c r="CG8" s="305"/>
      <c r="CH8" s="305"/>
      <c r="CI8" s="305"/>
      <c r="CJ8" s="305"/>
      <c r="CK8" s="305"/>
      <c r="CL8" s="305"/>
      <c r="CM8" s="308"/>
      <c r="CN8" s="304"/>
      <c r="CO8" s="305"/>
      <c r="CP8" s="305"/>
      <c r="CQ8" s="305"/>
      <c r="CR8" s="305"/>
      <c r="CS8" s="305"/>
      <c r="CT8" s="305"/>
      <c r="CU8" s="305"/>
      <c r="CV8" s="305"/>
      <c r="CW8" s="308"/>
      <c r="CX8" s="304"/>
      <c r="CY8" s="305"/>
      <c r="CZ8" s="305"/>
      <c r="DA8" s="305"/>
      <c r="DB8" s="305"/>
      <c r="DC8" s="305"/>
      <c r="DD8" s="305"/>
      <c r="DE8" s="305"/>
      <c r="DF8" s="305"/>
      <c r="DG8" s="308"/>
      <c r="DH8" s="304"/>
      <c r="DI8" s="305"/>
      <c r="DJ8" s="305"/>
      <c r="DK8" s="305"/>
      <c r="DL8" s="305"/>
      <c r="DM8" s="305"/>
      <c r="DN8" s="305"/>
      <c r="DO8" s="305"/>
      <c r="DP8" s="305"/>
      <c r="DQ8" s="308"/>
      <c r="DR8" s="106">
        <f t="shared" si="3"/>
        <v>0</v>
      </c>
      <c r="DS8" s="97">
        <f t="shared" si="3"/>
        <v>0</v>
      </c>
      <c r="DT8" s="97">
        <f t="shared" si="3"/>
        <v>0</v>
      </c>
      <c r="DU8" s="97">
        <f t="shared" si="3"/>
        <v>0</v>
      </c>
      <c r="DV8" s="97">
        <f t="shared" si="3"/>
        <v>0</v>
      </c>
      <c r="DW8" s="97">
        <f t="shared" si="3"/>
        <v>0</v>
      </c>
      <c r="DX8" s="97">
        <f t="shared" si="3"/>
        <v>0</v>
      </c>
      <c r="DY8" s="97">
        <f t="shared" si="3"/>
        <v>0</v>
      </c>
      <c r="DZ8" s="97">
        <f t="shared" si="3"/>
        <v>0</v>
      </c>
      <c r="EA8" s="102">
        <f t="shared" si="3"/>
        <v>0</v>
      </c>
      <c r="EB8" s="58"/>
    </row>
    <row r="9" spans="1:133" ht="12" customHeight="1" x14ac:dyDescent="0.25">
      <c r="A9" s="170" t="s">
        <v>5</v>
      </c>
      <c r="B9" s="26"/>
      <c r="C9" s="27"/>
      <c r="D9" s="27"/>
      <c r="E9" s="27">
        <v>1</v>
      </c>
      <c r="F9" s="27"/>
      <c r="G9" s="27"/>
      <c r="H9" s="27"/>
      <c r="I9" s="27"/>
      <c r="J9" s="27"/>
      <c r="K9" s="28"/>
      <c r="L9" s="26"/>
      <c r="M9" s="27"/>
      <c r="N9" s="27"/>
      <c r="O9" s="27"/>
      <c r="P9" s="27"/>
      <c r="Q9" s="27"/>
      <c r="R9" s="27"/>
      <c r="S9" s="27"/>
      <c r="T9" s="27"/>
      <c r="U9" s="28"/>
      <c r="V9" s="11"/>
      <c r="W9" s="12"/>
      <c r="X9" s="12"/>
      <c r="Y9" s="12"/>
      <c r="Z9" s="12"/>
      <c r="AA9" s="12"/>
      <c r="AB9" s="12"/>
      <c r="AC9" s="12"/>
      <c r="AD9" s="12"/>
      <c r="AE9" s="13"/>
      <c r="AF9" s="304"/>
      <c r="AG9" s="305"/>
      <c r="AH9" s="305"/>
      <c r="AI9" s="305"/>
      <c r="AJ9" s="305"/>
      <c r="AK9" s="305"/>
      <c r="AL9" s="305"/>
      <c r="AM9" s="305"/>
      <c r="AN9" s="305"/>
      <c r="AO9" s="308"/>
      <c r="AP9" s="307"/>
      <c r="AQ9" s="305"/>
      <c r="AR9" s="305"/>
      <c r="AS9" s="305"/>
      <c r="AT9" s="305"/>
      <c r="AU9" s="305"/>
      <c r="AV9" s="305"/>
      <c r="AW9" s="305"/>
      <c r="AX9" s="305"/>
      <c r="AY9" s="306"/>
      <c r="AZ9" s="304"/>
      <c r="BA9" s="305"/>
      <c r="BB9" s="305"/>
      <c r="BC9" s="305"/>
      <c r="BD9" s="305"/>
      <c r="BE9" s="305"/>
      <c r="BF9" s="305"/>
      <c r="BG9" s="305"/>
      <c r="BH9" s="305"/>
      <c r="BI9" s="308"/>
      <c r="BJ9" s="307"/>
      <c r="BK9" s="305"/>
      <c r="BL9" s="305"/>
      <c r="BM9" s="305"/>
      <c r="BN9" s="305"/>
      <c r="BO9" s="305"/>
      <c r="BP9" s="305"/>
      <c r="BQ9" s="305"/>
      <c r="BR9" s="305"/>
      <c r="BS9" s="306"/>
      <c r="BT9" s="304"/>
      <c r="BU9" s="305"/>
      <c r="BV9" s="305"/>
      <c r="BW9" s="305"/>
      <c r="BX9" s="305"/>
      <c r="BY9" s="305"/>
      <c r="BZ9" s="305"/>
      <c r="CA9" s="305"/>
      <c r="CB9" s="305"/>
      <c r="CC9" s="308"/>
      <c r="CD9" s="304"/>
      <c r="CE9" s="305"/>
      <c r="CF9" s="305"/>
      <c r="CG9" s="305"/>
      <c r="CH9" s="305"/>
      <c r="CI9" s="305"/>
      <c r="CJ9" s="305"/>
      <c r="CK9" s="305"/>
      <c r="CL9" s="305"/>
      <c r="CM9" s="308"/>
      <c r="CN9" s="304"/>
      <c r="CO9" s="305"/>
      <c r="CP9" s="305"/>
      <c r="CQ9" s="305"/>
      <c r="CR9" s="305"/>
      <c r="CS9" s="305"/>
      <c r="CT9" s="305"/>
      <c r="CU9" s="305"/>
      <c r="CV9" s="305"/>
      <c r="CW9" s="308"/>
      <c r="CX9" s="304"/>
      <c r="CY9" s="305"/>
      <c r="CZ9" s="305"/>
      <c r="DA9" s="305"/>
      <c r="DB9" s="305"/>
      <c r="DC9" s="305"/>
      <c r="DD9" s="305"/>
      <c r="DE9" s="305"/>
      <c r="DF9" s="305"/>
      <c r="DG9" s="308"/>
      <c r="DH9" s="304"/>
      <c r="DI9" s="305"/>
      <c r="DJ9" s="305"/>
      <c r="DK9" s="305"/>
      <c r="DL9" s="305"/>
      <c r="DM9" s="305"/>
      <c r="DN9" s="305"/>
      <c r="DO9" s="305"/>
      <c r="DP9" s="305"/>
      <c r="DQ9" s="308"/>
      <c r="DR9" s="106">
        <f t="shared" si="3"/>
        <v>0</v>
      </c>
      <c r="DS9" s="97">
        <f t="shared" si="3"/>
        <v>0</v>
      </c>
      <c r="DT9" s="97">
        <f t="shared" si="3"/>
        <v>0</v>
      </c>
      <c r="DU9" s="97">
        <f t="shared" si="3"/>
        <v>1</v>
      </c>
      <c r="DV9" s="97">
        <f t="shared" si="3"/>
        <v>0</v>
      </c>
      <c r="DW9" s="97">
        <f t="shared" si="3"/>
        <v>0</v>
      </c>
      <c r="DX9" s="97">
        <f t="shared" si="3"/>
        <v>0</v>
      </c>
      <c r="DY9" s="97">
        <f t="shared" si="3"/>
        <v>0</v>
      </c>
      <c r="DZ9" s="97">
        <f t="shared" si="3"/>
        <v>0</v>
      </c>
      <c r="EA9" s="102">
        <f t="shared" si="3"/>
        <v>0</v>
      </c>
      <c r="EB9" s="58"/>
    </row>
    <row r="10" spans="1:133" ht="12" customHeight="1" x14ac:dyDescent="0.25">
      <c r="A10" s="170" t="s">
        <v>13</v>
      </c>
      <c r="B10" s="26"/>
      <c r="C10" s="27"/>
      <c r="D10" s="27"/>
      <c r="E10" s="27"/>
      <c r="F10" s="27"/>
      <c r="G10" s="27"/>
      <c r="H10" s="27"/>
      <c r="I10" s="27"/>
      <c r="J10" s="27"/>
      <c r="K10" s="28"/>
      <c r="L10" s="26"/>
      <c r="M10" s="27"/>
      <c r="N10" s="27"/>
      <c r="O10" s="27"/>
      <c r="P10" s="27"/>
      <c r="Q10" s="27"/>
      <c r="R10" s="27"/>
      <c r="S10" s="27"/>
      <c r="T10" s="27"/>
      <c r="U10" s="28"/>
      <c r="V10" s="11"/>
      <c r="W10" s="12"/>
      <c r="X10" s="12"/>
      <c r="Y10" s="12"/>
      <c r="Z10" s="12"/>
      <c r="AA10" s="12"/>
      <c r="AB10" s="12"/>
      <c r="AC10" s="12"/>
      <c r="AD10" s="12"/>
      <c r="AE10" s="13"/>
      <c r="AF10" s="304"/>
      <c r="AG10" s="305"/>
      <c r="AH10" s="305"/>
      <c r="AI10" s="305"/>
      <c r="AJ10" s="305"/>
      <c r="AK10" s="305"/>
      <c r="AL10" s="305"/>
      <c r="AM10" s="305"/>
      <c r="AN10" s="305"/>
      <c r="AO10" s="308"/>
      <c r="AP10" s="307"/>
      <c r="AQ10" s="305"/>
      <c r="AR10" s="305"/>
      <c r="AS10" s="305"/>
      <c r="AT10" s="305"/>
      <c r="AU10" s="305"/>
      <c r="AV10" s="305"/>
      <c r="AW10" s="305"/>
      <c r="AX10" s="305"/>
      <c r="AY10" s="306"/>
      <c r="AZ10" s="304"/>
      <c r="BA10" s="305"/>
      <c r="BB10" s="305"/>
      <c r="BC10" s="305"/>
      <c r="BD10" s="305"/>
      <c r="BE10" s="305"/>
      <c r="BF10" s="305"/>
      <c r="BG10" s="305"/>
      <c r="BH10" s="305"/>
      <c r="BI10" s="308"/>
      <c r="BJ10" s="307"/>
      <c r="BK10" s="305"/>
      <c r="BL10" s="305"/>
      <c r="BM10" s="305"/>
      <c r="BN10" s="305"/>
      <c r="BO10" s="305"/>
      <c r="BP10" s="305"/>
      <c r="BQ10" s="305"/>
      <c r="BR10" s="305"/>
      <c r="BS10" s="306"/>
      <c r="BT10" s="304"/>
      <c r="BU10" s="305"/>
      <c r="BV10" s="305"/>
      <c r="BW10" s="305"/>
      <c r="BX10" s="305"/>
      <c r="BY10" s="305"/>
      <c r="BZ10" s="305"/>
      <c r="CA10" s="305"/>
      <c r="CB10" s="305"/>
      <c r="CC10" s="308"/>
      <c r="CD10" s="304"/>
      <c r="CE10" s="305"/>
      <c r="CF10" s="305"/>
      <c r="CG10" s="305"/>
      <c r="CH10" s="305"/>
      <c r="CI10" s="305"/>
      <c r="CJ10" s="305"/>
      <c r="CK10" s="305"/>
      <c r="CL10" s="305"/>
      <c r="CM10" s="308"/>
      <c r="CN10" s="304"/>
      <c r="CO10" s="305"/>
      <c r="CP10" s="305"/>
      <c r="CQ10" s="305"/>
      <c r="CR10" s="305"/>
      <c r="CS10" s="305"/>
      <c r="CT10" s="305"/>
      <c r="CU10" s="305"/>
      <c r="CV10" s="305"/>
      <c r="CW10" s="308"/>
      <c r="CX10" s="304"/>
      <c r="CY10" s="305"/>
      <c r="CZ10" s="305"/>
      <c r="DA10" s="305"/>
      <c r="DB10" s="305"/>
      <c r="DC10" s="305"/>
      <c r="DD10" s="305"/>
      <c r="DE10" s="305"/>
      <c r="DF10" s="305"/>
      <c r="DG10" s="308"/>
      <c r="DH10" s="304"/>
      <c r="DI10" s="305"/>
      <c r="DJ10" s="305"/>
      <c r="DK10" s="305"/>
      <c r="DL10" s="305"/>
      <c r="DM10" s="305"/>
      <c r="DN10" s="305"/>
      <c r="DO10" s="305"/>
      <c r="DP10" s="305"/>
      <c r="DQ10" s="308"/>
      <c r="DR10" s="106">
        <f t="shared" si="3"/>
        <v>0</v>
      </c>
      <c r="DS10" s="97">
        <f t="shared" si="3"/>
        <v>0</v>
      </c>
      <c r="DT10" s="97">
        <f t="shared" si="3"/>
        <v>0</v>
      </c>
      <c r="DU10" s="97">
        <f t="shared" si="3"/>
        <v>0</v>
      </c>
      <c r="DV10" s="97">
        <f t="shared" si="3"/>
        <v>0</v>
      </c>
      <c r="DW10" s="97">
        <f t="shared" si="3"/>
        <v>0</v>
      </c>
      <c r="DX10" s="97">
        <f t="shared" si="3"/>
        <v>0</v>
      </c>
      <c r="DY10" s="97">
        <f t="shared" si="3"/>
        <v>0</v>
      </c>
      <c r="DZ10" s="97">
        <f t="shared" si="3"/>
        <v>0</v>
      </c>
      <c r="EA10" s="102">
        <f t="shared" si="3"/>
        <v>0</v>
      </c>
      <c r="EB10" s="58"/>
    </row>
    <row r="11" spans="1:133" ht="12" customHeight="1" x14ac:dyDescent="0.25">
      <c r="A11" s="170" t="s">
        <v>10</v>
      </c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26"/>
      <c r="M11" s="27"/>
      <c r="N11" s="27"/>
      <c r="O11" s="27"/>
      <c r="P11" s="27"/>
      <c r="Q11" s="27"/>
      <c r="R11" s="27"/>
      <c r="S11" s="27"/>
      <c r="T11" s="27"/>
      <c r="U11" s="28"/>
      <c r="V11" s="11"/>
      <c r="W11" s="12"/>
      <c r="X11" s="12"/>
      <c r="Y11" s="12"/>
      <c r="Z11" s="12"/>
      <c r="AA11" s="12"/>
      <c r="AB11" s="12"/>
      <c r="AC11" s="12"/>
      <c r="AD11" s="12"/>
      <c r="AE11" s="13"/>
      <c r="AF11" s="304"/>
      <c r="AG11" s="305"/>
      <c r="AH11" s="305"/>
      <c r="AI11" s="305"/>
      <c r="AJ11" s="305"/>
      <c r="AK11" s="305"/>
      <c r="AL11" s="305"/>
      <c r="AM11" s="305"/>
      <c r="AN11" s="305"/>
      <c r="AO11" s="308"/>
      <c r="AP11" s="307"/>
      <c r="AQ11" s="305"/>
      <c r="AR11" s="305"/>
      <c r="AS11" s="305"/>
      <c r="AT11" s="305"/>
      <c r="AU11" s="305"/>
      <c r="AV11" s="305"/>
      <c r="AW11" s="305"/>
      <c r="AX11" s="305"/>
      <c r="AY11" s="306"/>
      <c r="AZ11" s="304"/>
      <c r="BA11" s="305"/>
      <c r="BB11" s="305"/>
      <c r="BC11" s="305"/>
      <c r="BD11" s="305"/>
      <c r="BE11" s="305"/>
      <c r="BF11" s="305"/>
      <c r="BG11" s="305"/>
      <c r="BH11" s="305"/>
      <c r="BI11" s="308"/>
      <c r="BJ11" s="307"/>
      <c r="BK11" s="305"/>
      <c r="BL11" s="305"/>
      <c r="BM11" s="305"/>
      <c r="BN11" s="305"/>
      <c r="BO11" s="305"/>
      <c r="BP11" s="305"/>
      <c r="BQ11" s="305"/>
      <c r="BR11" s="305"/>
      <c r="BS11" s="306"/>
      <c r="BT11" s="304"/>
      <c r="BU11" s="305"/>
      <c r="BV11" s="305"/>
      <c r="BW11" s="305"/>
      <c r="BX11" s="305"/>
      <c r="BY11" s="305"/>
      <c r="BZ11" s="305"/>
      <c r="CA11" s="305"/>
      <c r="CB11" s="305"/>
      <c r="CC11" s="308"/>
      <c r="CD11" s="304"/>
      <c r="CE11" s="305"/>
      <c r="CF11" s="305"/>
      <c r="CG11" s="305"/>
      <c r="CH11" s="305"/>
      <c r="CI11" s="305"/>
      <c r="CJ11" s="305"/>
      <c r="CK11" s="305"/>
      <c r="CL11" s="305"/>
      <c r="CM11" s="308"/>
      <c r="CN11" s="304"/>
      <c r="CO11" s="305"/>
      <c r="CP11" s="305"/>
      <c r="CQ11" s="305"/>
      <c r="CR11" s="305"/>
      <c r="CS11" s="305"/>
      <c r="CT11" s="305"/>
      <c r="CU11" s="305"/>
      <c r="CV11" s="305"/>
      <c r="CW11" s="308"/>
      <c r="CX11" s="304"/>
      <c r="CY11" s="305"/>
      <c r="CZ11" s="305"/>
      <c r="DA11" s="305"/>
      <c r="DB11" s="305"/>
      <c r="DC11" s="305"/>
      <c r="DD11" s="305"/>
      <c r="DE11" s="305"/>
      <c r="DF11" s="305"/>
      <c r="DG11" s="308"/>
      <c r="DH11" s="304"/>
      <c r="DI11" s="305"/>
      <c r="DJ11" s="305"/>
      <c r="DK11" s="305"/>
      <c r="DL11" s="305"/>
      <c r="DM11" s="305"/>
      <c r="DN11" s="305"/>
      <c r="DO11" s="305"/>
      <c r="DP11" s="305"/>
      <c r="DQ11" s="308"/>
      <c r="DR11" s="106">
        <f t="shared" si="3"/>
        <v>0</v>
      </c>
      <c r="DS11" s="97">
        <f t="shared" si="3"/>
        <v>0</v>
      </c>
      <c r="DT11" s="97">
        <f t="shared" si="3"/>
        <v>0</v>
      </c>
      <c r="DU11" s="97">
        <f t="shared" si="3"/>
        <v>0</v>
      </c>
      <c r="DV11" s="97">
        <f t="shared" si="3"/>
        <v>0</v>
      </c>
      <c r="DW11" s="97">
        <f t="shared" si="3"/>
        <v>0</v>
      </c>
      <c r="DX11" s="97">
        <f t="shared" si="3"/>
        <v>0</v>
      </c>
      <c r="DY11" s="97">
        <f t="shared" si="3"/>
        <v>0</v>
      </c>
      <c r="DZ11" s="97">
        <f t="shared" si="3"/>
        <v>0</v>
      </c>
      <c r="EA11" s="102">
        <f t="shared" si="3"/>
        <v>0</v>
      </c>
      <c r="EB11" s="58"/>
    </row>
    <row r="12" spans="1:133" ht="12" customHeight="1" x14ac:dyDescent="0.25">
      <c r="A12" s="170" t="s">
        <v>9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  <c r="L12" s="136"/>
      <c r="M12" s="137"/>
      <c r="N12" s="137"/>
      <c r="O12" s="137"/>
      <c r="P12" s="137"/>
      <c r="Q12" s="137"/>
      <c r="R12" s="137"/>
      <c r="S12" s="137"/>
      <c r="T12" s="137"/>
      <c r="U12" s="138"/>
      <c r="V12" s="14"/>
      <c r="W12" s="15"/>
      <c r="X12" s="15"/>
      <c r="Y12" s="15"/>
      <c r="Z12" s="15"/>
      <c r="AA12" s="15"/>
      <c r="AB12" s="15"/>
      <c r="AC12" s="15"/>
      <c r="AD12" s="15"/>
      <c r="AE12" s="16"/>
      <c r="AF12" s="314"/>
      <c r="AG12" s="315"/>
      <c r="AH12" s="315"/>
      <c r="AI12" s="315"/>
      <c r="AJ12" s="315"/>
      <c r="AK12" s="315"/>
      <c r="AL12" s="315"/>
      <c r="AM12" s="315"/>
      <c r="AN12" s="315"/>
      <c r="AO12" s="318"/>
      <c r="AP12" s="317"/>
      <c r="AQ12" s="315"/>
      <c r="AR12" s="315"/>
      <c r="AS12" s="315"/>
      <c r="AT12" s="315"/>
      <c r="AU12" s="315"/>
      <c r="AV12" s="315"/>
      <c r="AW12" s="315"/>
      <c r="AX12" s="315"/>
      <c r="AY12" s="316"/>
      <c r="AZ12" s="314"/>
      <c r="BA12" s="315"/>
      <c r="BB12" s="315"/>
      <c r="BC12" s="315"/>
      <c r="BD12" s="315"/>
      <c r="BE12" s="315"/>
      <c r="BF12" s="315"/>
      <c r="BG12" s="315"/>
      <c r="BH12" s="315"/>
      <c r="BI12" s="318"/>
      <c r="BJ12" s="317"/>
      <c r="BK12" s="315"/>
      <c r="BL12" s="315"/>
      <c r="BM12" s="315"/>
      <c r="BN12" s="315"/>
      <c r="BO12" s="315"/>
      <c r="BP12" s="315"/>
      <c r="BQ12" s="315"/>
      <c r="BR12" s="315"/>
      <c r="BS12" s="316"/>
      <c r="BT12" s="314"/>
      <c r="BU12" s="315"/>
      <c r="BV12" s="315"/>
      <c r="BW12" s="315"/>
      <c r="BX12" s="315"/>
      <c r="BY12" s="315"/>
      <c r="BZ12" s="315"/>
      <c r="CA12" s="315"/>
      <c r="CB12" s="315"/>
      <c r="CC12" s="318"/>
      <c r="CD12" s="314"/>
      <c r="CE12" s="315"/>
      <c r="CF12" s="315"/>
      <c r="CG12" s="315"/>
      <c r="CH12" s="315"/>
      <c r="CI12" s="315"/>
      <c r="CJ12" s="315"/>
      <c r="CK12" s="315"/>
      <c r="CL12" s="315"/>
      <c r="CM12" s="318"/>
      <c r="CN12" s="314"/>
      <c r="CO12" s="315"/>
      <c r="CP12" s="315"/>
      <c r="CQ12" s="315"/>
      <c r="CR12" s="315"/>
      <c r="CS12" s="315"/>
      <c r="CT12" s="315"/>
      <c r="CU12" s="315"/>
      <c r="CV12" s="315"/>
      <c r="CW12" s="318"/>
      <c r="CX12" s="347"/>
      <c r="CY12" s="323"/>
      <c r="CZ12" s="323"/>
      <c r="DA12" s="323"/>
      <c r="DB12" s="323"/>
      <c r="DC12" s="323"/>
      <c r="DD12" s="323"/>
      <c r="DE12" s="323"/>
      <c r="DF12" s="323"/>
      <c r="DG12" s="324"/>
      <c r="DH12" s="348"/>
      <c r="DI12" s="315"/>
      <c r="DJ12" s="315"/>
      <c r="DK12" s="315"/>
      <c r="DL12" s="315"/>
      <c r="DM12" s="315"/>
      <c r="DN12" s="315"/>
      <c r="DO12" s="315"/>
      <c r="DP12" s="315"/>
      <c r="DQ12" s="318"/>
      <c r="DR12" s="106">
        <f t="shared" si="3"/>
        <v>0</v>
      </c>
      <c r="DS12" s="97">
        <f t="shared" si="3"/>
        <v>0</v>
      </c>
      <c r="DT12" s="97">
        <f t="shared" si="3"/>
        <v>0</v>
      </c>
      <c r="DU12" s="97">
        <f t="shared" si="3"/>
        <v>0</v>
      </c>
      <c r="DV12" s="97">
        <f t="shared" si="3"/>
        <v>0</v>
      </c>
      <c r="DW12" s="97">
        <f t="shared" si="3"/>
        <v>0</v>
      </c>
      <c r="DX12" s="97">
        <f t="shared" si="3"/>
        <v>0</v>
      </c>
      <c r="DY12" s="97">
        <f t="shared" si="3"/>
        <v>0</v>
      </c>
      <c r="DZ12" s="97">
        <f t="shared" si="3"/>
        <v>0</v>
      </c>
      <c r="EA12" s="102">
        <f t="shared" si="3"/>
        <v>0</v>
      </c>
      <c r="EB12" s="58"/>
    </row>
    <row r="13" spans="1:133" ht="12" customHeight="1" x14ac:dyDescent="0.25">
      <c r="A13" s="170" t="s">
        <v>14</v>
      </c>
      <c r="B13" s="72"/>
      <c r="C13" s="30"/>
      <c r="D13" s="30"/>
      <c r="E13" s="30"/>
      <c r="F13" s="30"/>
      <c r="G13" s="30"/>
      <c r="H13" s="30"/>
      <c r="I13" s="30"/>
      <c r="J13" s="30"/>
      <c r="K13" s="31"/>
      <c r="L13" s="366"/>
      <c r="M13" s="137"/>
      <c r="N13" s="137"/>
      <c r="O13" s="137"/>
      <c r="P13" s="137"/>
      <c r="Q13" s="137"/>
      <c r="R13" s="137"/>
      <c r="S13" s="137"/>
      <c r="T13" s="137"/>
      <c r="U13" s="138"/>
      <c r="V13" s="72">
        <v>2</v>
      </c>
      <c r="W13" s="15"/>
      <c r="X13" s="15"/>
      <c r="Y13" s="15"/>
      <c r="Z13" s="15"/>
      <c r="AA13" s="15"/>
      <c r="AB13" s="15"/>
      <c r="AC13" s="15"/>
      <c r="AD13" s="15"/>
      <c r="AE13" s="16"/>
      <c r="AF13" s="314"/>
      <c r="AG13" s="315"/>
      <c r="AH13" s="315"/>
      <c r="AI13" s="315"/>
      <c r="AJ13" s="315"/>
      <c r="AK13" s="315"/>
      <c r="AL13" s="315"/>
      <c r="AM13" s="315"/>
      <c r="AN13" s="315"/>
      <c r="AO13" s="318"/>
      <c r="AP13" s="317"/>
      <c r="AQ13" s="315"/>
      <c r="AR13" s="338"/>
      <c r="AS13" s="315"/>
      <c r="AT13" s="315"/>
      <c r="AU13" s="315"/>
      <c r="AV13" s="315"/>
      <c r="AW13" s="315"/>
      <c r="AX13" s="315"/>
      <c r="AY13" s="316"/>
      <c r="AZ13" s="314"/>
      <c r="BA13" s="315"/>
      <c r="BB13" s="315"/>
      <c r="BC13" s="315"/>
      <c r="BD13" s="315"/>
      <c r="BE13" s="315"/>
      <c r="BF13" s="315"/>
      <c r="BG13" s="315"/>
      <c r="BH13" s="315"/>
      <c r="BI13" s="318"/>
      <c r="BJ13" s="317"/>
      <c r="BK13" s="315"/>
      <c r="BL13" s="315"/>
      <c r="BM13" s="315"/>
      <c r="BN13" s="315"/>
      <c r="BO13" s="315"/>
      <c r="BP13" s="315"/>
      <c r="BQ13" s="315"/>
      <c r="BR13" s="315"/>
      <c r="BS13" s="316"/>
      <c r="BT13" s="314"/>
      <c r="BU13" s="315"/>
      <c r="BV13" s="315"/>
      <c r="BW13" s="315"/>
      <c r="BX13" s="315"/>
      <c r="BY13" s="315"/>
      <c r="BZ13" s="315"/>
      <c r="CA13" s="315"/>
      <c r="CB13" s="315"/>
      <c r="CC13" s="318"/>
      <c r="CD13" s="314"/>
      <c r="CE13" s="315"/>
      <c r="CF13" s="315"/>
      <c r="CG13" s="315"/>
      <c r="CH13" s="315"/>
      <c r="CI13" s="315"/>
      <c r="CJ13" s="315"/>
      <c r="CK13" s="315"/>
      <c r="CL13" s="315"/>
      <c r="CM13" s="318"/>
      <c r="CN13" s="314"/>
      <c r="CO13" s="315"/>
      <c r="CP13" s="315"/>
      <c r="CQ13" s="315"/>
      <c r="CR13" s="315"/>
      <c r="CS13" s="315"/>
      <c r="CT13" s="315"/>
      <c r="CU13" s="315"/>
      <c r="CV13" s="315"/>
      <c r="CW13" s="318"/>
      <c r="CX13" s="319"/>
      <c r="CY13" s="323"/>
      <c r="CZ13" s="349"/>
      <c r="DA13" s="323"/>
      <c r="DB13" s="323"/>
      <c r="DC13" s="323"/>
      <c r="DD13" s="323"/>
      <c r="DE13" s="323"/>
      <c r="DF13" s="323"/>
      <c r="DG13" s="324"/>
      <c r="DH13" s="314"/>
      <c r="DI13" s="315"/>
      <c r="DJ13" s="315"/>
      <c r="DK13" s="315"/>
      <c r="DL13" s="315"/>
      <c r="DM13" s="315"/>
      <c r="DN13" s="315"/>
      <c r="DO13" s="315"/>
      <c r="DP13" s="315"/>
      <c r="DQ13" s="318"/>
      <c r="DR13" s="106">
        <f t="shared" si="3"/>
        <v>2</v>
      </c>
      <c r="DS13" s="97">
        <f t="shared" si="3"/>
        <v>0</v>
      </c>
      <c r="DT13" s="97">
        <f t="shared" si="3"/>
        <v>0</v>
      </c>
      <c r="DU13" s="97">
        <f t="shared" si="3"/>
        <v>0</v>
      </c>
      <c r="DV13" s="97">
        <f t="shared" si="3"/>
        <v>0</v>
      </c>
      <c r="DW13" s="97">
        <f t="shared" si="3"/>
        <v>0</v>
      </c>
      <c r="DX13" s="97">
        <f t="shared" si="3"/>
        <v>0</v>
      </c>
      <c r="DY13" s="97">
        <f t="shared" si="3"/>
        <v>0</v>
      </c>
      <c r="DZ13" s="97">
        <f t="shared" si="3"/>
        <v>0</v>
      </c>
      <c r="EA13" s="102">
        <f t="shared" si="3"/>
        <v>0</v>
      </c>
      <c r="EB13" s="58"/>
    </row>
    <row r="14" spans="1:133" ht="12" customHeight="1" x14ac:dyDescent="0.25">
      <c r="A14" s="170" t="s">
        <v>76</v>
      </c>
      <c r="B14" s="72"/>
      <c r="C14" s="27"/>
      <c r="D14" s="27"/>
      <c r="E14" s="27"/>
      <c r="F14" s="27"/>
      <c r="G14" s="27"/>
      <c r="H14" s="27"/>
      <c r="I14" s="27"/>
      <c r="J14" s="27"/>
      <c r="K14" s="28"/>
      <c r="L14" s="366"/>
      <c r="M14" s="27"/>
      <c r="N14" s="27"/>
      <c r="O14" s="27"/>
      <c r="P14" s="27"/>
      <c r="Q14" s="27"/>
      <c r="R14" s="27"/>
      <c r="S14" s="27"/>
      <c r="T14" s="27"/>
      <c r="U14" s="28"/>
      <c r="V14" s="72"/>
      <c r="W14" s="12"/>
      <c r="X14" s="12"/>
      <c r="Y14" s="12"/>
      <c r="Z14" s="12"/>
      <c r="AA14" s="12"/>
      <c r="AB14" s="12"/>
      <c r="AC14" s="12"/>
      <c r="AD14" s="12"/>
      <c r="AE14" s="13"/>
      <c r="AF14" s="304"/>
      <c r="AG14" s="305"/>
      <c r="AH14" s="305"/>
      <c r="AI14" s="305"/>
      <c r="AJ14" s="305"/>
      <c r="AK14" s="305"/>
      <c r="AL14" s="305"/>
      <c r="AM14" s="305"/>
      <c r="AN14" s="305"/>
      <c r="AO14" s="308"/>
      <c r="AP14" s="307"/>
      <c r="AQ14" s="305"/>
      <c r="AR14" s="305"/>
      <c r="AS14" s="305"/>
      <c r="AT14" s="305"/>
      <c r="AU14" s="305"/>
      <c r="AV14" s="305"/>
      <c r="AW14" s="305"/>
      <c r="AX14" s="305"/>
      <c r="AY14" s="306"/>
      <c r="AZ14" s="304"/>
      <c r="BA14" s="305"/>
      <c r="BB14" s="305"/>
      <c r="BC14" s="305"/>
      <c r="BD14" s="305"/>
      <c r="BE14" s="305"/>
      <c r="BF14" s="305"/>
      <c r="BG14" s="305"/>
      <c r="BH14" s="305"/>
      <c r="BI14" s="308"/>
      <c r="BJ14" s="307"/>
      <c r="BK14" s="305"/>
      <c r="BL14" s="305"/>
      <c r="BM14" s="305"/>
      <c r="BN14" s="305"/>
      <c r="BO14" s="305"/>
      <c r="BP14" s="305"/>
      <c r="BQ14" s="305"/>
      <c r="BR14" s="305"/>
      <c r="BS14" s="306"/>
      <c r="BT14" s="304"/>
      <c r="BU14" s="305"/>
      <c r="BV14" s="305"/>
      <c r="BW14" s="305"/>
      <c r="BX14" s="305"/>
      <c r="BY14" s="305"/>
      <c r="BZ14" s="305"/>
      <c r="CA14" s="305"/>
      <c r="CB14" s="305"/>
      <c r="CC14" s="308"/>
      <c r="CD14" s="304"/>
      <c r="CE14" s="305"/>
      <c r="CF14" s="305"/>
      <c r="CG14" s="305"/>
      <c r="CH14" s="305"/>
      <c r="CI14" s="305"/>
      <c r="CJ14" s="305"/>
      <c r="CK14" s="305"/>
      <c r="CL14" s="305"/>
      <c r="CM14" s="308"/>
      <c r="CN14" s="304"/>
      <c r="CO14" s="305"/>
      <c r="CP14" s="305"/>
      <c r="CQ14" s="305"/>
      <c r="CR14" s="305"/>
      <c r="CS14" s="305"/>
      <c r="CT14" s="305"/>
      <c r="CU14" s="305"/>
      <c r="CV14" s="305"/>
      <c r="CW14" s="308"/>
      <c r="CX14" s="304"/>
      <c r="CY14" s="305"/>
      <c r="CZ14" s="305"/>
      <c r="DA14" s="305"/>
      <c r="DB14" s="305"/>
      <c r="DC14" s="305"/>
      <c r="DD14" s="305"/>
      <c r="DE14" s="305"/>
      <c r="DF14" s="305"/>
      <c r="DG14" s="308"/>
      <c r="DH14" s="304"/>
      <c r="DI14" s="305"/>
      <c r="DJ14" s="305"/>
      <c r="DK14" s="305"/>
      <c r="DL14" s="305"/>
      <c r="DM14" s="305"/>
      <c r="DN14" s="305"/>
      <c r="DO14" s="305"/>
      <c r="DP14" s="305"/>
      <c r="DQ14" s="308"/>
      <c r="DR14" s="106">
        <f t="shared" si="3"/>
        <v>0</v>
      </c>
      <c r="DS14" s="97">
        <f t="shared" si="3"/>
        <v>0</v>
      </c>
      <c r="DT14" s="97">
        <f t="shared" si="3"/>
        <v>0</v>
      </c>
      <c r="DU14" s="97">
        <f t="shared" si="3"/>
        <v>0</v>
      </c>
      <c r="DV14" s="97">
        <f t="shared" si="3"/>
        <v>0</v>
      </c>
      <c r="DW14" s="97">
        <f t="shared" si="3"/>
        <v>0</v>
      </c>
      <c r="DX14" s="97">
        <f t="shared" si="3"/>
        <v>0</v>
      </c>
      <c r="DY14" s="97">
        <f t="shared" si="3"/>
        <v>0</v>
      </c>
      <c r="DZ14" s="97">
        <f t="shared" si="3"/>
        <v>0</v>
      </c>
      <c r="EA14" s="102">
        <f t="shared" si="3"/>
        <v>0</v>
      </c>
      <c r="EB14" s="58"/>
    </row>
    <row r="15" spans="1:133" ht="12" customHeight="1" x14ac:dyDescent="0.25">
      <c r="A15" s="170" t="s">
        <v>89</v>
      </c>
      <c r="B15" s="72"/>
      <c r="C15" s="27"/>
      <c r="D15" s="27"/>
      <c r="E15" s="27"/>
      <c r="F15" s="27"/>
      <c r="G15" s="27"/>
      <c r="H15" s="27"/>
      <c r="I15" s="27"/>
      <c r="J15" s="27"/>
      <c r="K15" s="28"/>
      <c r="L15" s="366"/>
      <c r="M15" s="27"/>
      <c r="N15" s="27"/>
      <c r="O15" s="27"/>
      <c r="P15" s="27"/>
      <c r="Q15" s="27"/>
      <c r="R15" s="27"/>
      <c r="S15" s="27"/>
      <c r="T15" s="27"/>
      <c r="U15" s="28"/>
      <c r="V15" s="72"/>
      <c r="W15" s="12"/>
      <c r="X15" s="12"/>
      <c r="Y15" s="12"/>
      <c r="Z15" s="12"/>
      <c r="AA15" s="12"/>
      <c r="AB15" s="12"/>
      <c r="AC15" s="12"/>
      <c r="AD15" s="12"/>
      <c r="AE15" s="13"/>
      <c r="AF15" s="304"/>
      <c r="AG15" s="305"/>
      <c r="AH15" s="305"/>
      <c r="AI15" s="305"/>
      <c r="AJ15" s="305"/>
      <c r="AK15" s="305"/>
      <c r="AL15" s="305"/>
      <c r="AM15" s="305"/>
      <c r="AN15" s="305"/>
      <c r="AO15" s="308"/>
      <c r="AP15" s="307"/>
      <c r="AQ15" s="305"/>
      <c r="AR15" s="305"/>
      <c r="AS15" s="305"/>
      <c r="AT15" s="305"/>
      <c r="AU15" s="305"/>
      <c r="AV15" s="305"/>
      <c r="AW15" s="305"/>
      <c r="AX15" s="305"/>
      <c r="AY15" s="306"/>
      <c r="AZ15" s="304"/>
      <c r="BA15" s="305"/>
      <c r="BB15" s="305"/>
      <c r="BC15" s="305"/>
      <c r="BD15" s="305"/>
      <c r="BE15" s="305"/>
      <c r="BF15" s="305"/>
      <c r="BG15" s="305"/>
      <c r="BH15" s="305"/>
      <c r="BI15" s="308"/>
      <c r="BJ15" s="307"/>
      <c r="BK15" s="305"/>
      <c r="BL15" s="305"/>
      <c r="BM15" s="305"/>
      <c r="BN15" s="305"/>
      <c r="BO15" s="305"/>
      <c r="BP15" s="305"/>
      <c r="BQ15" s="305"/>
      <c r="BR15" s="305"/>
      <c r="BS15" s="306"/>
      <c r="BT15" s="304"/>
      <c r="BU15" s="305"/>
      <c r="BV15" s="305"/>
      <c r="BW15" s="305"/>
      <c r="BX15" s="305"/>
      <c r="BY15" s="305"/>
      <c r="BZ15" s="305"/>
      <c r="CA15" s="305"/>
      <c r="CB15" s="305"/>
      <c r="CC15" s="308"/>
      <c r="CD15" s="304"/>
      <c r="CE15" s="305"/>
      <c r="CF15" s="305"/>
      <c r="CG15" s="305"/>
      <c r="CH15" s="305"/>
      <c r="CI15" s="305"/>
      <c r="CJ15" s="305"/>
      <c r="CK15" s="305"/>
      <c r="CL15" s="305"/>
      <c r="CM15" s="308"/>
      <c r="CN15" s="304"/>
      <c r="CO15" s="305"/>
      <c r="CP15" s="305"/>
      <c r="CQ15" s="305"/>
      <c r="CR15" s="305"/>
      <c r="CS15" s="305"/>
      <c r="CT15" s="305"/>
      <c r="CU15" s="305"/>
      <c r="CV15" s="305"/>
      <c r="CW15" s="308"/>
      <c r="CX15" s="304"/>
      <c r="CY15" s="305"/>
      <c r="CZ15" s="305"/>
      <c r="DA15" s="305"/>
      <c r="DB15" s="305"/>
      <c r="DC15" s="305"/>
      <c r="DD15" s="305"/>
      <c r="DE15" s="305"/>
      <c r="DF15" s="305"/>
      <c r="DG15" s="308"/>
      <c r="DH15" s="304"/>
      <c r="DI15" s="305"/>
      <c r="DJ15" s="305"/>
      <c r="DK15" s="305"/>
      <c r="DL15" s="305"/>
      <c r="DM15" s="305"/>
      <c r="DN15" s="305"/>
      <c r="DO15" s="305"/>
      <c r="DP15" s="305"/>
      <c r="DQ15" s="308"/>
      <c r="DR15" s="106">
        <f t="shared" si="3"/>
        <v>0</v>
      </c>
      <c r="DS15" s="97">
        <f t="shared" si="3"/>
        <v>0</v>
      </c>
      <c r="DT15" s="97">
        <f t="shared" si="3"/>
        <v>0</v>
      </c>
      <c r="DU15" s="97">
        <f t="shared" si="3"/>
        <v>0</v>
      </c>
      <c r="DV15" s="97">
        <f t="shared" si="3"/>
        <v>0</v>
      </c>
      <c r="DW15" s="97">
        <f t="shared" si="3"/>
        <v>0</v>
      </c>
      <c r="DX15" s="97">
        <f t="shared" si="3"/>
        <v>0</v>
      </c>
      <c r="DY15" s="97">
        <f t="shared" si="3"/>
        <v>0</v>
      </c>
      <c r="DZ15" s="97">
        <f t="shared" si="3"/>
        <v>0</v>
      </c>
      <c r="EA15" s="102">
        <f t="shared" si="3"/>
        <v>0</v>
      </c>
      <c r="EB15" s="58"/>
    </row>
    <row r="16" spans="1:133" ht="12" customHeight="1" x14ac:dyDescent="0.25">
      <c r="A16" s="170" t="s">
        <v>32</v>
      </c>
      <c r="B16" s="72"/>
      <c r="C16" s="27"/>
      <c r="D16" s="27"/>
      <c r="E16" s="27"/>
      <c r="F16" s="27"/>
      <c r="G16" s="27"/>
      <c r="H16" s="27"/>
      <c r="I16" s="27"/>
      <c r="J16" s="27"/>
      <c r="K16" s="28"/>
      <c r="L16" s="366"/>
      <c r="M16" s="27"/>
      <c r="N16" s="27"/>
      <c r="O16" s="27"/>
      <c r="P16" s="27"/>
      <c r="Q16" s="27"/>
      <c r="R16" s="27"/>
      <c r="S16" s="27"/>
      <c r="T16" s="27"/>
      <c r="U16" s="28"/>
      <c r="V16" s="72"/>
      <c r="W16" s="12"/>
      <c r="X16" s="12"/>
      <c r="Y16" s="12"/>
      <c r="Z16" s="12"/>
      <c r="AA16" s="12"/>
      <c r="AB16" s="12"/>
      <c r="AC16" s="12"/>
      <c r="AD16" s="12"/>
      <c r="AE16" s="13"/>
      <c r="AF16" s="304"/>
      <c r="AG16" s="305"/>
      <c r="AH16" s="305"/>
      <c r="AI16" s="305"/>
      <c r="AJ16" s="305"/>
      <c r="AK16" s="305"/>
      <c r="AL16" s="305"/>
      <c r="AM16" s="305"/>
      <c r="AN16" s="305"/>
      <c r="AO16" s="308"/>
      <c r="AP16" s="307"/>
      <c r="AQ16" s="305"/>
      <c r="AR16" s="305"/>
      <c r="AS16" s="305"/>
      <c r="AT16" s="305"/>
      <c r="AU16" s="305"/>
      <c r="AV16" s="305"/>
      <c r="AW16" s="305"/>
      <c r="AX16" s="305"/>
      <c r="AY16" s="306"/>
      <c r="AZ16" s="304"/>
      <c r="BA16" s="305"/>
      <c r="BB16" s="305"/>
      <c r="BC16" s="305"/>
      <c r="BD16" s="305"/>
      <c r="BE16" s="305"/>
      <c r="BF16" s="305"/>
      <c r="BG16" s="305"/>
      <c r="BH16" s="305"/>
      <c r="BI16" s="308"/>
      <c r="BJ16" s="307"/>
      <c r="BK16" s="305"/>
      <c r="BL16" s="305"/>
      <c r="BM16" s="305"/>
      <c r="BN16" s="305"/>
      <c r="BO16" s="305"/>
      <c r="BP16" s="305"/>
      <c r="BQ16" s="305"/>
      <c r="BR16" s="305"/>
      <c r="BS16" s="306"/>
      <c r="BT16" s="304"/>
      <c r="BU16" s="305"/>
      <c r="BV16" s="305"/>
      <c r="BW16" s="305"/>
      <c r="BX16" s="305"/>
      <c r="BY16" s="305"/>
      <c r="BZ16" s="305"/>
      <c r="CA16" s="305"/>
      <c r="CB16" s="305"/>
      <c r="CC16" s="308"/>
      <c r="CD16" s="304"/>
      <c r="CE16" s="305"/>
      <c r="CF16" s="305"/>
      <c r="CG16" s="305"/>
      <c r="CH16" s="305"/>
      <c r="CI16" s="305"/>
      <c r="CJ16" s="305"/>
      <c r="CK16" s="305"/>
      <c r="CL16" s="305"/>
      <c r="CM16" s="308"/>
      <c r="CN16" s="304"/>
      <c r="CO16" s="305"/>
      <c r="CP16" s="305"/>
      <c r="CQ16" s="305"/>
      <c r="CR16" s="305"/>
      <c r="CS16" s="305"/>
      <c r="CT16" s="305"/>
      <c r="CU16" s="305"/>
      <c r="CV16" s="305"/>
      <c r="CW16" s="308"/>
      <c r="CX16" s="304"/>
      <c r="CY16" s="305"/>
      <c r="CZ16" s="305"/>
      <c r="DA16" s="305"/>
      <c r="DB16" s="305"/>
      <c r="DC16" s="305"/>
      <c r="DD16" s="305"/>
      <c r="DE16" s="305"/>
      <c r="DF16" s="305"/>
      <c r="DG16" s="308"/>
      <c r="DH16" s="304"/>
      <c r="DI16" s="305"/>
      <c r="DJ16" s="305"/>
      <c r="DK16" s="305"/>
      <c r="DL16" s="305"/>
      <c r="DM16" s="305"/>
      <c r="DN16" s="305"/>
      <c r="DO16" s="305"/>
      <c r="DP16" s="305"/>
      <c r="DQ16" s="308"/>
      <c r="DR16" s="106">
        <f t="shared" si="3"/>
        <v>0</v>
      </c>
      <c r="DS16" s="97">
        <f t="shared" si="3"/>
        <v>0</v>
      </c>
      <c r="DT16" s="97">
        <f t="shared" si="3"/>
        <v>0</v>
      </c>
      <c r="DU16" s="97">
        <f t="shared" si="3"/>
        <v>0</v>
      </c>
      <c r="DV16" s="97">
        <f t="shared" si="3"/>
        <v>0</v>
      </c>
      <c r="DW16" s="97">
        <f t="shared" si="3"/>
        <v>0</v>
      </c>
      <c r="DX16" s="97">
        <f t="shared" si="3"/>
        <v>0</v>
      </c>
      <c r="DY16" s="97">
        <f t="shared" si="3"/>
        <v>0</v>
      </c>
      <c r="DZ16" s="97">
        <f t="shared" si="3"/>
        <v>0</v>
      </c>
      <c r="EA16" s="102">
        <f t="shared" si="3"/>
        <v>0</v>
      </c>
      <c r="EB16" s="58"/>
    </row>
    <row r="17" spans="1:132" ht="12" customHeight="1" x14ac:dyDescent="0.25">
      <c r="A17" s="170" t="s">
        <v>8</v>
      </c>
      <c r="B17" s="72"/>
      <c r="C17" s="27"/>
      <c r="D17" s="27"/>
      <c r="E17" s="27"/>
      <c r="F17" s="27"/>
      <c r="G17" s="27"/>
      <c r="H17" s="27"/>
      <c r="I17" s="27"/>
      <c r="J17" s="27"/>
      <c r="K17" s="28"/>
      <c r="L17" s="366"/>
      <c r="M17" s="27"/>
      <c r="N17" s="27"/>
      <c r="O17" s="27"/>
      <c r="P17" s="27"/>
      <c r="Q17" s="27"/>
      <c r="R17" s="27"/>
      <c r="S17" s="27"/>
      <c r="T17" s="27"/>
      <c r="U17" s="28"/>
      <c r="V17" s="72"/>
      <c r="W17" s="12"/>
      <c r="X17" s="12"/>
      <c r="Y17" s="12"/>
      <c r="Z17" s="12"/>
      <c r="AA17" s="12"/>
      <c r="AB17" s="12"/>
      <c r="AC17" s="12"/>
      <c r="AD17" s="12"/>
      <c r="AE17" s="13"/>
      <c r="AF17" s="304"/>
      <c r="AG17" s="305"/>
      <c r="AH17" s="305"/>
      <c r="AI17" s="305"/>
      <c r="AJ17" s="305"/>
      <c r="AK17" s="305"/>
      <c r="AL17" s="305"/>
      <c r="AM17" s="305"/>
      <c r="AN17" s="305"/>
      <c r="AO17" s="308"/>
      <c r="AP17" s="307"/>
      <c r="AQ17" s="305"/>
      <c r="AR17" s="305"/>
      <c r="AS17" s="305"/>
      <c r="AT17" s="305"/>
      <c r="AU17" s="305"/>
      <c r="AV17" s="305"/>
      <c r="AW17" s="305"/>
      <c r="AX17" s="305"/>
      <c r="AY17" s="306"/>
      <c r="AZ17" s="304"/>
      <c r="BA17" s="305"/>
      <c r="BB17" s="305"/>
      <c r="BC17" s="305"/>
      <c r="BD17" s="305"/>
      <c r="BE17" s="305"/>
      <c r="BF17" s="305"/>
      <c r="BG17" s="305"/>
      <c r="BH17" s="305"/>
      <c r="BI17" s="308"/>
      <c r="BJ17" s="307"/>
      <c r="BK17" s="305"/>
      <c r="BL17" s="305"/>
      <c r="BM17" s="305"/>
      <c r="BN17" s="305"/>
      <c r="BO17" s="305"/>
      <c r="BP17" s="305"/>
      <c r="BQ17" s="305"/>
      <c r="BR17" s="305"/>
      <c r="BS17" s="306"/>
      <c r="BT17" s="304"/>
      <c r="BU17" s="305"/>
      <c r="BV17" s="305"/>
      <c r="BW17" s="305"/>
      <c r="BX17" s="305"/>
      <c r="BY17" s="305"/>
      <c r="BZ17" s="305"/>
      <c r="CA17" s="305"/>
      <c r="CB17" s="305"/>
      <c r="CC17" s="308"/>
      <c r="CD17" s="304"/>
      <c r="CE17" s="305"/>
      <c r="CF17" s="305"/>
      <c r="CG17" s="305"/>
      <c r="CH17" s="305"/>
      <c r="CI17" s="305"/>
      <c r="CJ17" s="305"/>
      <c r="CK17" s="305"/>
      <c r="CL17" s="305"/>
      <c r="CM17" s="308"/>
      <c r="CN17" s="304"/>
      <c r="CO17" s="305"/>
      <c r="CP17" s="305"/>
      <c r="CQ17" s="305"/>
      <c r="CR17" s="305"/>
      <c r="CS17" s="305"/>
      <c r="CT17" s="305"/>
      <c r="CU17" s="305"/>
      <c r="CV17" s="305"/>
      <c r="CW17" s="308"/>
      <c r="CX17" s="304"/>
      <c r="CY17" s="305"/>
      <c r="CZ17" s="305"/>
      <c r="DA17" s="305"/>
      <c r="DB17" s="305"/>
      <c r="DC17" s="305"/>
      <c r="DD17" s="305"/>
      <c r="DE17" s="305"/>
      <c r="DF17" s="305"/>
      <c r="DG17" s="308"/>
      <c r="DH17" s="304"/>
      <c r="DI17" s="305"/>
      <c r="DJ17" s="305"/>
      <c r="DK17" s="305"/>
      <c r="DL17" s="305"/>
      <c r="DM17" s="305"/>
      <c r="DN17" s="305"/>
      <c r="DO17" s="305"/>
      <c r="DP17" s="305"/>
      <c r="DQ17" s="308"/>
      <c r="DR17" s="106">
        <f t="shared" si="3"/>
        <v>0</v>
      </c>
      <c r="DS17" s="97">
        <f t="shared" si="3"/>
        <v>0</v>
      </c>
      <c r="DT17" s="97">
        <f t="shared" si="3"/>
        <v>0</v>
      </c>
      <c r="DU17" s="97">
        <f t="shared" si="3"/>
        <v>0</v>
      </c>
      <c r="DV17" s="97">
        <f t="shared" si="3"/>
        <v>0</v>
      </c>
      <c r="DW17" s="97">
        <f t="shared" si="3"/>
        <v>0</v>
      </c>
      <c r="DX17" s="97">
        <f t="shared" si="3"/>
        <v>0</v>
      </c>
      <c r="DY17" s="97">
        <f t="shared" si="3"/>
        <v>0</v>
      </c>
      <c r="DZ17" s="97">
        <f t="shared" si="3"/>
        <v>0</v>
      </c>
      <c r="EA17" s="102">
        <f t="shared" si="3"/>
        <v>0</v>
      </c>
      <c r="EB17" s="58"/>
    </row>
    <row r="18" spans="1:132" ht="12" customHeight="1" x14ac:dyDescent="0.25">
      <c r="A18" s="170" t="s">
        <v>70</v>
      </c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26"/>
      <c r="M18" s="27"/>
      <c r="N18" s="27"/>
      <c r="O18" s="27"/>
      <c r="P18" s="27"/>
      <c r="Q18" s="27"/>
      <c r="R18" s="27"/>
      <c r="S18" s="27"/>
      <c r="T18" s="27"/>
      <c r="U18" s="28"/>
      <c r="V18" s="11"/>
      <c r="W18" s="12"/>
      <c r="X18" s="12"/>
      <c r="Y18" s="12"/>
      <c r="Z18" s="12"/>
      <c r="AA18" s="12"/>
      <c r="AB18" s="12"/>
      <c r="AC18" s="12"/>
      <c r="AD18" s="12"/>
      <c r="AE18" s="13"/>
      <c r="AF18" s="304"/>
      <c r="AG18" s="305"/>
      <c r="AH18" s="305"/>
      <c r="AI18" s="305"/>
      <c r="AJ18" s="305"/>
      <c r="AK18" s="305"/>
      <c r="AL18" s="305"/>
      <c r="AM18" s="305"/>
      <c r="AN18" s="305"/>
      <c r="AO18" s="308"/>
      <c r="AP18" s="307"/>
      <c r="AQ18" s="305"/>
      <c r="AR18" s="305"/>
      <c r="AS18" s="305"/>
      <c r="AT18" s="305"/>
      <c r="AU18" s="305"/>
      <c r="AV18" s="305"/>
      <c r="AW18" s="305"/>
      <c r="AX18" s="305"/>
      <c r="AY18" s="306"/>
      <c r="AZ18" s="304"/>
      <c r="BA18" s="305"/>
      <c r="BB18" s="305"/>
      <c r="BC18" s="305"/>
      <c r="BD18" s="305"/>
      <c r="BE18" s="305"/>
      <c r="BF18" s="305"/>
      <c r="BG18" s="305"/>
      <c r="BH18" s="305"/>
      <c r="BI18" s="308"/>
      <c r="BJ18" s="307"/>
      <c r="BK18" s="305"/>
      <c r="BL18" s="305"/>
      <c r="BM18" s="305"/>
      <c r="BN18" s="305"/>
      <c r="BO18" s="305"/>
      <c r="BP18" s="305"/>
      <c r="BQ18" s="305"/>
      <c r="BR18" s="305"/>
      <c r="BS18" s="306"/>
      <c r="BT18" s="304"/>
      <c r="BU18" s="305"/>
      <c r="BV18" s="305"/>
      <c r="BW18" s="305"/>
      <c r="BX18" s="305"/>
      <c r="BY18" s="305"/>
      <c r="BZ18" s="305"/>
      <c r="CA18" s="305"/>
      <c r="CB18" s="305"/>
      <c r="CC18" s="308"/>
      <c r="CD18" s="304"/>
      <c r="CE18" s="305"/>
      <c r="CF18" s="305"/>
      <c r="CG18" s="305"/>
      <c r="CH18" s="305"/>
      <c r="CI18" s="305"/>
      <c r="CJ18" s="305"/>
      <c r="CK18" s="305"/>
      <c r="CL18" s="305"/>
      <c r="CM18" s="308"/>
      <c r="CN18" s="304"/>
      <c r="CO18" s="305"/>
      <c r="CP18" s="305"/>
      <c r="CQ18" s="305"/>
      <c r="CR18" s="305"/>
      <c r="CS18" s="305"/>
      <c r="CT18" s="305"/>
      <c r="CU18" s="305"/>
      <c r="CV18" s="305"/>
      <c r="CW18" s="308"/>
      <c r="CX18" s="304"/>
      <c r="CY18" s="305"/>
      <c r="CZ18" s="305"/>
      <c r="DA18" s="305"/>
      <c r="DB18" s="305"/>
      <c r="DC18" s="305"/>
      <c r="DD18" s="305"/>
      <c r="DE18" s="305"/>
      <c r="DF18" s="305"/>
      <c r="DG18" s="308"/>
      <c r="DH18" s="304"/>
      <c r="DI18" s="305"/>
      <c r="DJ18" s="305"/>
      <c r="DK18" s="305"/>
      <c r="DL18" s="305"/>
      <c r="DM18" s="305"/>
      <c r="DN18" s="305"/>
      <c r="DO18" s="305"/>
      <c r="DP18" s="305"/>
      <c r="DQ18" s="308"/>
      <c r="DR18" s="106">
        <f t="shared" si="3"/>
        <v>0</v>
      </c>
      <c r="DS18" s="97">
        <f t="shared" si="3"/>
        <v>0</v>
      </c>
      <c r="DT18" s="97">
        <f t="shared" si="3"/>
        <v>0</v>
      </c>
      <c r="DU18" s="97">
        <f t="shared" si="3"/>
        <v>0</v>
      </c>
      <c r="DV18" s="97">
        <f t="shared" si="3"/>
        <v>0</v>
      </c>
      <c r="DW18" s="97">
        <f t="shared" si="3"/>
        <v>0</v>
      </c>
      <c r="DX18" s="97">
        <f t="shared" si="3"/>
        <v>0</v>
      </c>
      <c r="DY18" s="97">
        <f t="shared" si="3"/>
        <v>0</v>
      </c>
      <c r="DZ18" s="97">
        <f t="shared" si="3"/>
        <v>0</v>
      </c>
      <c r="EA18" s="102">
        <f t="shared" si="3"/>
        <v>0</v>
      </c>
      <c r="EB18" s="58"/>
    </row>
    <row r="19" spans="1:132" ht="12" customHeight="1" x14ac:dyDescent="0.25">
      <c r="A19" s="170" t="s">
        <v>16</v>
      </c>
      <c r="B19" s="26">
        <v>1</v>
      </c>
      <c r="C19" s="27"/>
      <c r="D19" s="27"/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7"/>
      <c r="T19" s="27"/>
      <c r="U19" s="28"/>
      <c r="V19" s="11"/>
      <c r="W19" s="12"/>
      <c r="X19" s="12"/>
      <c r="Y19" s="12"/>
      <c r="Z19" s="12"/>
      <c r="AA19" s="12"/>
      <c r="AB19" s="12"/>
      <c r="AC19" s="12"/>
      <c r="AD19" s="12"/>
      <c r="AE19" s="13"/>
      <c r="AF19" s="304"/>
      <c r="AG19" s="305"/>
      <c r="AH19" s="305"/>
      <c r="AI19" s="305"/>
      <c r="AJ19" s="305"/>
      <c r="AK19" s="305"/>
      <c r="AL19" s="305"/>
      <c r="AM19" s="305"/>
      <c r="AN19" s="305"/>
      <c r="AO19" s="308"/>
      <c r="AP19" s="307"/>
      <c r="AQ19" s="305"/>
      <c r="AR19" s="305"/>
      <c r="AS19" s="305"/>
      <c r="AT19" s="305"/>
      <c r="AU19" s="305"/>
      <c r="AV19" s="305"/>
      <c r="AW19" s="305"/>
      <c r="AX19" s="305"/>
      <c r="AY19" s="306"/>
      <c r="AZ19" s="304"/>
      <c r="BA19" s="305"/>
      <c r="BB19" s="305"/>
      <c r="BC19" s="305"/>
      <c r="BD19" s="305"/>
      <c r="BE19" s="305"/>
      <c r="BF19" s="305"/>
      <c r="BG19" s="305"/>
      <c r="BH19" s="305"/>
      <c r="BI19" s="308"/>
      <c r="BJ19" s="307"/>
      <c r="BK19" s="305"/>
      <c r="BL19" s="305"/>
      <c r="BM19" s="305"/>
      <c r="BN19" s="305"/>
      <c r="BO19" s="305"/>
      <c r="BP19" s="305"/>
      <c r="BQ19" s="305"/>
      <c r="BR19" s="305"/>
      <c r="BS19" s="306"/>
      <c r="BT19" s="304"/>
      <c r="BU19" s="305"/>
      <c r="BV19" s="305"/>
      <c r="BW19" s="305"/>
      <c r="BX19" s="305"/>
      <c r="BY19" s="305"/>
      <c r="BZ19" s="305"/>
      <c r="CA19" s="305"/>
      <c r="CB19" s="305"/>
      <c r="CC19" s="308"/>
      <c r="CD19" s="304"/>
      <c r="CE19" s="305"/>
      <c r="CF19" s="305"/>
      <c r="CG19" s="305"/>
      <c r="CH19" s="305"/>
      <c r="CI19" s="305"/>
      <c r="CJ19" s="305"/>
      <c r="CK19" s="305"/>
      <c r="CL19" s="305"/>
      <c r="CM19" s="308"/>
      <c r="CN19" s="304"/>
      <c r="CO19" s="305"/>
      <c r="CP19" s="305"/>
      <c r="CQ19" s="305"/>
      <c r="CR19" s="305"/>
      <c r="CS19" s="305"/>
      <c r="CT19" s="305"/>
      <c r="CU19" s="305"/>
      <c r="CV19" s="305"/>
      <c r="CW19" s="308"/>
      <c r="CX19" s="304"/>
      <c r="CY19" s="305"/>
      <c r="CZ19" s="305"/>
      <c r="DA19" s="305"/>
      <c r="DB19" s="305"/>
      <c r="DC19" s="305"/>
      <c r="DD19" s="305"/>
      <c r="DE19" s="305"/>
      <c r="DF19" s="305"/>
      <c r="DG19" s="308"/>
      <c r="DH19" s="304"/>
      <c r="DI19" s="305"/>
      <c r="DJ19" s="305"/>
      <c r="DK19" s="305"/>
      <c r="DL19" s="305"/>
      <c r="DM19" s="305"/>
      <c r="DN19" s="305"/>
      <c r="DO19" s="305"/>
      <c r="DP19" s="305"/>
      <c r="DQ19" s="308"/>
      <c r="DR19" s="106">
        <f t="shared" si="3"/>
        <v>1</v>
      </c>
      <c r="DS19" s="97">
        <f t="shared" si="3"/>
        <v>0</v>
      </c>
      <c r="DT19" s="97">
        <f t="shared" si="3"/>
        <v>0</v>
      </c>
      <c r="DU19" s="97">
        <f t="shared" si="3"/>
        <v>0</v>
      </c>
      <c r="DV19" s="97">
        <f t="shared" si="3"/>
        <v>0</v>
      </c>
      <c r="DW19" s="97">
        <f t="shared" si="3"/>
        <v>0</v>
      </c>
      <c r="DX19" s="97">
        <f t="shared" si="3"/>
        <v>0</v>
      </c>
      <c r="DY19" s="97">
        <f t="shared" si="3"/>
        <v>0</v>
      </c>
      <c r="DZ19" s="97">
        <f t="shared" si="3"/>
        <v>0</v>
      </c>
      <c r="EA19" s="102">
        <f t="shared" si="3"/>
        <v>0</v>
      </c>
      <c r="EB19" s="58"/>
    </row>
    <row r="20" spans="1:132" ht="12" customHeight="1" x14ac:dyDescent="0.25">
      <c r="A20" s="170" t="s">
        <v>17</v>
      </c>
      <c r="B20" s="26">
        <v>1</v>
      </c>
      <c r="C20" s="27"/>
      <c r="D20" s="27"/>
      <c r="E20" s="27"/>
      <c r="F20" s="27"/>
      <c r="G20" s="27"/>
      <c r="H20" s="27"/>
      <c r="I20" s="27"/>
      <c r="J20" s="27"/>
      <c r="K20" s="28"/>
      <c r="L20" s="26"/>
      <c r="M20" s="27"/>
      <c r="N20" s="27"/>
      <c r="O20" s="27"/>
      <c r="P20" s="27"/>
      <c r="Q20" s="27"/>
      <c r="R20" s="27"/>
      <c r="S20" s="27"/>
      <c r="T20" s="27"/>
      <c r="U20" s="28"/>
      <c r="V20" s="11"/>
      <c r="W20" s="12"/>
      <c r="X20" s="12"/>
      <c r="Y20" s="12"/>
      <c r="Z20" s="12"/>
      <c r="AA20" s="12"/>
      <c r="AB20" s="12"/>
      <c r="AC20" s="12"/>
      <c r="AD20" s="12"/>
      <c r="AE20" s="13"/>
      <c r="AF20" s="26"/>
      <c r="AG20" s="27"/>
      <c r="AH20" s="27"/>
      <c r="AI20" s="27"/>
      <c r="AJ20" s="27"/>
      <c r="AK20" s="27"/>
      <c r="AL20" s="27"/>
      <c r="AM20" s="27"/>
      <c r="AN20" s="27"/>
      <c r="AO20" s="28"/>
      <c r="AP20" s="131"/>
      <c r="AQ20" s="27"/>
      <c r="AR20" s="27"/>
      <c r="AS20" s="27"/>
      <c r="AT20" s="27"/>
      <c r="AU20" s="27"/>
      <c r="AV20" s="27"/>
      <c r="AW20" s="27"/>
      <c r="AX20" s="27"/>
      <c r="AY20" s="73"/>
      <c r="AZ20" s="26"/>
      <c r="BA20" s="27"/>
      <c r="BB20" s="27"/>
      <c r="BC20" s="27"/>
      <c r="BD20" s="27"/>
      <c r="BE20" s="27"/>
      <c r="BF20" s="27"/>
      <c r="BG20" s="27"/>
      <c r="BH20" s="27"/>
      <c r="BI20" s="28"/>
      <c r="BJ20" s="131"/>
      <c r="BK20" s="27"/>
      <c r="BL20" s="27"/>
      <c r="BM20" s="27"/>
      <c r="BN20" s="27"/>
      <c r="BO20" s="27"/>
      <c r="BP20" s="27"/>
      <c r="BQ20" s="27"/>
      <c r="BR20" s="27"/>
      <c r="BS20" s="73"/>
      <c r="BT20" s="26"/>
      <c r="BU20" s="27"/>
      <c r="BV20" s="27"/>
      <c r="BW20" s="27"/>
      <c r="BX20" s="27"/>
      <c r="BY20" s="27"/>
      <c r="BZ20" s="27"/>
      <c r="CA20" s="27"/>
      <c r="CB20" s="27"/>
      <c r="CC20" s="28"/>
      <c r="CD20" s="26"/>
      <c r="CE20" s="27"/>
      <c r="CF20" s="27"/>
      <c r="CG20" s="27"/>
      <c r="CH20" s="27"/>
      <c r="CI20" s="27"/>
      <c r="CJ20" s="27"/>
      <c r="CK20" s="27"/>
      <c r="CL20" s="27"/>
      <c r="CM20" s="28"/>
      <c r="CN20" s="26"/>
      <c r="CO20" s="27"/>
      <c r="CP20" s="27"/>
      <c r="CQ20" s="27"/>
      <c r="CR20" s="27"/>
      <c r="CS20" s="27"/>
      <c r="CT20" s="27"/>
      <c r="CU20" s="27"/>
      <c r="CV20" s="27"/>
      <c r="CW20" s="28"/>
      <c r="CX20" s="26"/>
      <c r="CY20" s="27"/>
      <c r="CZ20" s="27"/>
      <c r="DA20" s="27"/>
      <c r="DB20" s="27"/>
      <c r="DC20" s="27"/>
      <c r="DD20" s="27"/>
      <c r="DE20" s="27"/>
      <c r="DF20" s="27"/>
      <c r="DG20" s="28"/>
      <c r="DH20" s="26"/>
      <c r="DI20" s="27"/>
      <c r="DJ20" s="27"/>
      <c r="DK20" s="27"/>
      <c r="DL20" s="27"/>
      <c r="DM20" s="27"/>
      <c r="DN20" s="27"/>
      <c r="DO20" s="27"/>
      <c r="DP20" s="27"/>
      <c r="DQ20" s="28"/>
      <c r="DR20" s="106">
        <f t="shared" si="3"/>
        <v>1</v>
      </c>
      <c r="DS20" s="97">
        <f t="shared" si="3"/>
        <v>0</v>
      </c>
      <c r="DT20" s="97">
        <f t="shared" si="3"/>
        <v>0</v>
      </c>
      <c r="DU20" s="97">
        <f t="shared" si="3"/>
        <v>0</v>
      </c>
      <c r="DV20" s="97">
        <f t="shared" si="3"/>
        <v>0</v>
      </c>
      <c r="DW20" s="97">
        <f t="shared" si="3"/>
        <v>0</v>
      </c>
      <c r="DX20" s="97">
        <f t="shared" si="3"/>
        <v>0</v>
      </c>
      <c r="DY20" s="97">
        <f t="shared" si="3"/>
        <v>0</v>
      </c>
      <c r="DZ20" s="97">
        <f t="shared" si="3"/>
        <v>0</v>
      </c>
      <c r="EA20" s="102">
        <f t="shared" si="3"/>
        <v>0</v>
      </c>
      <c r="EB20" s="58"/>
    </row>
    <row r="21" spans="1:132" ht="12" customHeight="1" x14ac:dyDescent="0.25">
      <c r="A21" s="170" t="s">
        <v>72</v>
      </c>
      <c r="B21" s="26"/>
      <c r="C21" s="27"/>
      <c r="D21" s="27">
        <v>1</v>
      </c>
      <c r="E21" s="27"/>
      <c r="F21" s="27"/>
      <c r="G21" s="27"/>
      <c r="H21" s="27"/>
      <c r="I21" s="27"/>
      <c r="J21" s="27"/>
      <c r="K21" s="28"/>
      <c r="L21" s="26"/>
      <c r="M21" s="27"/>
      <c r="N21" s="27"/>
      <c r="O21" s="27"/>
      <c r="P21" s="27"/>
      <c r="Q21" s="27"/>
      <c r="R21" s="27"/>
      <c r="S21" s="27"/>
      <c r="T21" s="27"/>
      <c r="U21" s="28"/>
      <c r="V21" s="11"/>
      <c r="W21" s="12"/>
      <c r="X21" s="12"/>
      <c r="Y21" s="12"/>
      <c r="Z21" s="12"/>
      <c r="AA21" s="12"/>
      <c r="AB21" s="12"/>
      <c r="AC21" s="12"/>
      <c r="AD21" s="12"/>
      <c r="AE21" s="13"/>
      <c r="AF21" s="26"/>
      <c r="AG21" s="27"/>
      <c r="AH21" s="27"/>
      <c r="AI21" s="27"/>
      <c r="AJ21" s="27"/>
      <c r="AK21" s="27"/>
      <c r="AL21" s="27"/>
      <c r="AM21" s="27"/>
      <c r="AN21" s="27"/>
      <c r="AO21" s="28"/>
      <c r="AP21" s="131"/>
      <c r="AQ21" s="27"/>
      <c r="AR21" s="27"/>
      <c r="AS21" s="27"/>
      <c r="AT21" s="27"/>
      <c r="AU21" s="27"/>
      <c r="AV21" s="27"/>
      <c r="AW21" s="27"/>
      <c r="AX21" s="27"/>
      <c r="AY21" s="73"/>
      <c r="AZ21" s="26"/>
      <c r="BA21" s="27"/>
      <c r="BB21" s="27"/>
      <c r="BC21" s="27"/>
      <c r="BD21" s="27"/>
      <c r="BE21" s="27"/>
      <c r="BF21" s="27"/>
      <c r="BG21" s="27"/>
      <c r="BH21" s="27"/>
      <c r="BI21" s="28"/>
      <c r="BJ21" s="131"/>
      <c r="BK21" s="27"/>
      <c r="BL21" s="27"/>
      <c r="BM21" s="27"/>
      <c r="BN21" s="27"/>
      <c r="BO21" s="27"/>
      <c r="BP21" s="27"/>
      <c r="BQ21" s="27"/>
      <c r="BR21" s="27"/>
      <c r="BS21" s="73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26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7"/>
      <c r="DO21" s="27"/>
      <c r="DP21" s="27"/>
      <c r="DQ21" s="28"/>
      <c r="DR21" s="106">
        <f t="shared" si="3"/>
        <v>0</v>
      </c>
      <c r="DS21" s="97">
        <f t="shared" si="3"/>
        <v>0</v>
      </c>
      <c r="DT21" s="97">
        <f t="shared" si="3"/>
        <v>1</v>
      </c>
      <c r="DU21" s="97">
        <f t="shared" si="3"/>
        <v>0</v>
      </c>
      <c r="DV21" s="97">
        <f t="shared" si="3"/>
        <v>0</v>
      </c>
      <c r="DW21" s="97">
        <f t="shared" si="3"/>
        <v>0</v>
      </c>
      <c r="DX21" s="97">
        <f t="shared" si="3"/>
        <v>0</v>
      </c>
      <c r="DY21" s="97">
        <f t="shared" si="3"/>
        <v>0</v>
      </c>
      <c r="DZ21" s="97">
        <f t="shared" si="3"/>
        <v>0</v>
      </c>
      <c r="EA21" s="102">
        <f t="shared" si="3"/>
        <v>0</v>
      </c>
      <c r="EB21" s="58"/>
    </row>
    <row r="22" spans="1:132" ht="12" customHeight="1" x14ac:dyDescent="0.25">
      <c r="A22" s="172" t="s">
        <v>41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32"/>
      <c r="M22" s="33"/>
      <c r="N22" s="33"/>
      <c r="O22" s="33"/>
      <c r="P22" s="33"/>
      <c r="Q22" s="33"/>
      <c r="R22" s="33"/>
      <c r="S22" s="33"/>
      <c r="T22" s="33"/>
      <c r="U22" s="34"/>
      <c r="V22" s="17"/>
      <c r="W22" s="18"/>
      <c r="X22" s="18"/>
      <c r="Y22" s="18"/>
      <c r="Z22" s="18"/>
      <c r="AA22" s="18"/>
      <c r="AB22" s="18"/>
      <c r="AC22" s="18"/>
      <c r="AD22" s="18"/>
      <c r="AE22" s="19"/>
      <c r="AF22" s="32"/>
      <c r="AG22" s="33"/>
      <c r="AH22" s="33"/>
      <c r="AI22" s="33"/>
      <c r="AJ22" s="33"/>
      <c r="AK22" s="33"/>
      <c r="AL22" s="33"/>
      <c r="AM22" s="33"/>
      <c r="AN22" s="33"/>
      <c r="AO22" s="34"/>
      <c r="AP22" s="83"/>
      <c r="AQ22" s="33"/>
      <c r="AR22" s="33"/>
      <c r="AS22" s="33"/>
      <c r="AT22" s="33"/>
      <c r="AU22" s="33"/>
      <c r="AV22" s="33"/>
      <c r="AW22" s="33"/>
      <c r="AX22" s="33"/>
      <c r="AY22" s="74"/>
      <c r="AZ22" s="32"/>
      <c r="BA22" s="33"/>
      <c r="BB22" s="33"/>
      <c r="BC22" s="33"/>
      <c r="BD22" s="33"/>
      <c r="BE22" s="33"/>
      <c r="BF22" s="33"/>
      <c r="BG22" s="33"/>
      <c r="BH22" s="33"/>
      <c r="BI22" s="34"/>
      <c r="BJ22" s="83"/>
      <c r="BK22" s="33"/>
      <c r="BL22" s="33"/>
      <c r="BM22" s="33"/>
      <c r="BN22" s="33"/>
      <c r="BO22" s="33"/>
      <c r="BP22" s="33"/>
      <c r="BQ22" s="33"/>
      <c r="BR22" s="33"/>
      <c r="BS22" s="74"/>
      <c r="BT22" s="32"/>
      <c r="BU22" s="33"/>
      <c r="BV22" s="33"/>
      <c r="BW22" s="33"/>
      <c r="BX22" s="33"/>
      <c r="BY22" s="33"/>
      <c r="BZ22" s="33"/>
      <c r="CA22" s="33"/>
      <c r="CB22" s="33"/>
      <c r="CC22" s="34"/>
      <c r="CD22" s="32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4"/>
      <c r="CX22" s="32"/>
      <c r="CY22" s="33"/>
      <c r="CZ22" s="33"/>
      <c r="DA22" s="33"/>
      <c r="DB22" s="33"/>
      <c r="DC22" s="33"/>
      <c r="DD22" s="33"/>
      <c r="DE22" s="33"/>
      <c r="DF22" s="33"/>
      <c r="DG22" s="34"/>
      <c r="DH22" s="32"/>
      <c r="DI22" s="33"/>
      <c r="DJ22" s="33"/>
      <c r="DK22" s="33"/>
      <c r="DL22" s="33"/>
      <c r="DM22" s="33"/>
      <c r="DN22" s="33"/>
      <c r="DO22" s="33"/>
      <c r="DP22" s="33"/>
      <c r="DQ22" s="34"/>
      <c r="DR22" s="9">
        <f t="shared" si="3"/>
        <v>0</v>
      </c>
      <c r="DS22" s="53">
        <f t="shared" si="3"/>
        <v>0</v>
      </c>
      <c r="DT22" s="53">
        <f t="shared" si="3"/>
        <v>0</v>
      </c>
      <c r="DU22" s="53">
        <f t="shared" si="3"/>
        <v>0</v>
      </c>
      <c r="DV22" s="53">
        <f t="shared" si="3"/>
        <v>0</v>
      </c>
      <c r="DW22" s="53">
        <f t="shared" si="3"/>
        <v>0</v>
      </c>
      <c r="DX22" s="53">
        <f t="shared" si="3"/>
        <v>0</v>
      </c>
      <c r="DY22" s="53">
        <f t="shared" si="3"/>
        <v>0</v>
      </c>
      <c r="DZ22" s="53">
        <f t="shared" si="3"/>
        <v>0</v>
      </c>
      <c r="EA22" s="108">
        <f t="shared" si="3"/>
        <v>0</v>
      </c>
      <c r="EB22" s="58"/>
    </row>
    <row r="23" spans="1:132" ht="12" customHeight="1" x14ac:dyDescent="0.25">
      <c r="A23" s="170" t="s">
        <v>12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6"/>
      <c r="M23" s="27"/>
      <c r="N23" s="27"/>
      <c r="O23" s="27"/>
      <c r="P23" s="27"/>
      <c r="Q23" s="27"/>
      <c r="R23" s="27"/>
      <c r="S23" s="27"/>
      <c r="T23" s="27"/>
      <c r="U23" s="28"/>
      <c r="V23" s="11"/>
      <c r="W23" s="12"/>
      <c r="X23" s="12"/>
      <c r="Y23" s="12"/>
      <c r="Z23" s="12"/>
      <c r="AA23" s="12"/>
      <c r="AB23" s="12"/>
      <c r="AC23" s="12"/>
      <c r="AD23" s="12"/>
      <c r="AE23" s="13"/>
      <c r="AF23" s="26"/>
      <c r="AG23" s="27"/>
      <c r="AH23" s="27"/>
      <c r="AI23" s="27"/>
      <c r="AJ23" s="27"/>
      <c r="AK23" s="27"/>
      <c r="AL23" s="27"/>
      <c r="AM23" s="27"/>
      <c r="AN23" s="27"/>
      <c r="AO23" s="28"/>
      <c r="AP23" s="131"/>
      <c r="AQ23" s="27"/>
      <c r="AR23" s="27"/>
      <c r="AS23" s="27"/>
      <c r="AT23" s="27"/>
      <c r="AU23" s="27"/>
      <c r="AV23" s="27"/>
      <c r="AW23" s="27"/>
      <c r="AX23" s="27"/>
      <c r="AY23" s="73"/>
      <c r="AZ23" s="26"/>
      <c r="BA23" s="27"/>
      <c r="BB23" s="27"/>
      <c r="BC23" s="27"/>
      <c r="BD23" s="27"/>
      <c r="BE23" s="27"/>
      <c r="BF23" s="27"/>
      <c r="BG23" s="27"/>
      <c r="BH23" s="27"/>
      <c r="BI23" s="28"/>
      <c r="BJ23" s="131"/>
      <c r="BK23" s="27"/>
      <c r="BL23" s="27"/>
      <c r="BM23" s="27"/>
      <c r="BN23" s="27"/>
      <c r="BO23" s="27"/>
      <c r="BP23" s="27"/>
      <c r="BQ23" s="27"/>
      <c r="BR23" s="27"/>
      <c r="BS23" s="73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26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8"/>
      <c r="DH23" s="26"/>
      <c r="DI23" s="27"/>
      <c r="DJ23" s="27"/>
      <c r="DK23" s="27"/>
      <c r="DL23" s="27"/>
      <c r="DM23" s="27"/>
      <c r="DN23" s="27"/>
      <c r="DO23" s="27"/>
      <c r="DP23" s="27"/>
      <c r="DQ23" s="28"/>
      <c r="DR23" s="106">
        <f t="shared" ref="DR23:EA51" si="4">B23+L23+V23+AF23+AP23+AZ23+BJ23+BT23+CD23+CN23+CX23+DH23</f>
        <v>0</v>
      </c>
      <c r="DS23" s="97">
        <f t="shared" si="4"/>
        <v>0</v>
      </c>
      <c r="DT23" s="97">
        <f t="shared" si="4"/>
        <v>0</v>
      </c>
      <c r="DU23" s="97">
        <f t="shared" si="4"/>
        <v>0</v>
      </c>
      <c r="DV23" s="97">
        <f t="shared" si="4"/>
        <v>0</v>
      </c>
      <c r="DW23" s="97">
        <f t="shared" si="4"/>
        <v>0</v>
      </c>
      <c r="DX23" s="97">
        <f t="shared" si="4"/>
        <v>0</v>
      </c>
      <c r="DY23" s="97">
        <f t="shared" si="4"/>
        <v>0</v>
      </c>
      <c r="DZ23" s="97">
        <f t="shared" si="4"/>
        <v>0</v>
      </c>
      <c r="EA23" s="102">
        <f t="shared" si="4"/>
        <v>0</v>
      </c>
      <c r="EB23" s="58"/>
    </row>
    <row r="24" spans="1:132" ht="12" customHeight="1" x14ac:dyDescent="0.25">
      <c r="A24" s="170" t="s">
        <v>15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8"/>
      <c r="V24" s="11"/>
      <c r="W24" s="12"/>
      <c r="X24" s="12"/>
      <c r="Y24" s="12"/>
      <c r="Z24" s="12"/>
      <c r="AA24" s="12"/>
      <c r="AB24" s="12"/>
      <c r="AC24" s="12"/>
      <c r="AD24" s="12"/>
      <c r="AE24" s="13"/>
      <c r="AF24" s="26"/>
      <c r="AG24" s="27"/>
      <c r="AH24" s="27"/>
      <c r="AI24" s="27"/>
      <c r="AJ24" s="27"/>
      <c r="AK24" s="27"/>
      <c r="AL24" s="27"/>
      <c r="AM24" s="27"/>
      <c r="AN24" s="27"/>
      <c r="AO24" s="28"/>
      <c r="AP24" s="131"/>
      <c r="AQ24" s="27"/>
      <c r="AR24" s="27"/>
      <c r="AS24" s="27"/>
      <c r="AT24" s="27"/>
      <c r="AU24" s="27"/>
      <c r="AV24" s="27"/>
      <c r="AW24" s="27"/>
      <c r="AX24" s="27"/>
      <c r="AY24" s="73"/>
      <c r="AZ24" s="26"/>
      <c r="BA24" s="27"/>
      <c r="BB24" s="27"/>
      <c r="BC24" s="27"/>
      <c r="BD24" s="27"/>
      <c r="BE24" s="27"/>
      <c r="BF24" s="27"/>
      <c r="BG24" s="27"/>
      <c r="BH24" s="27"/>
      <c r="BI24" s="28"/>
      <c r="BJ24" s="131"/>
      <c r="BK24" s="27"/>
      <c r="BL24" s="27"/>
      <c r="BM24" s="27"/>
      <c r="BN24" s="27"/>
      <c r="BO24" s="27"/>
      <c r="BP24" s="27"/>
      <c r="BQ24" s="27"/>
      <c r="BR24" s="27"/>
      <c r="BS24" s="73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26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8"/>
      <c r="DH24" s="26"/>
      <c r="DI24" s="27"/>
      <c r="DJ24" s="27"/>
      <c r="DK24" s="27"/>
      <c r="DL24" s="27"/>
      <c r="DM24" s="27"/>
      <c r="DN24" s="27"/>
      <c r="DO24" s="27"/>
      <c r="DP24" s="27"/>
      <c r="DQ24" s="28"/>
      <c r="DR24" s="106">
        <f t="shared" si="4"/>
        <v>0</v>
      </c>
      <c r="DS24" s="97">
        <f t="shared" si="4"/>
        <v>0</v>
      </c>
      <c r="DT24" s="97">
        <f t="shared" si="4"/>
        <v>0</v>
      </c>
      <c r="DU24" s="97">
        <f t="shared" si="4"/>
        <v>0</v>
      </c>
      <c r="DV24" s="97">
        <f t="shared" si="4"/>
        <v>0</v>
      </c>
      <c r="DW24" s="97">
        <f t="shared" si="4"/>
        <v>0</v>
      </c>
      <c r="DX24" s="97">
        <f t="shared" si="4"/>
        <v>0</v>
      </c>
      <c r="DY24" s="97">
        <f t="shared" si="4"/>
        <v>0</v>
      </c>
      <c r="DZ24" s="97">
        <f t="shared" si="4"/>
        <v>0</v>
      </c>
      <c r="EA24" s="102">
        <f t="shared" si="4"/>
        <v>0</v>
      </c>
      <c r="EB24" s="58"/>
    </row>
    <row r="25" spans="1:132" ht="12" customHeight="1" x14ac:dyDescent="0.25">
      <c r="A25" s="170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6"/>
      <c r="M25" s="27"/>
      <c r="N25" s="27"/>
      <c r="O25" s="27"/>
      <c r="P25" s="27"/>
      <c r="Q25" s="27"/>
      <c r="R25" s="27"/>
      <c r="S25" s="27"/>
      <c r="T25" s="27"/>
      <c r="U25" s="28"/>
      <c r="V25" s="11"/>
      <c r="W25" s="12"/>
      <c r="X25" s="12"/>
      <c r="Y25" s="12"/>
      <c r="Z25" s="12"/>
      <c r="AA25" s="12"/>
      <c r="AB25" s="12"/>
      <c r="AC25" s="12"/>
      <c r="AD25" s="12"/>
      <c r="AE25" s="13"/>
      <c r="AF25" s="26"/>
      <c r="AG25" s="27"/>
      <c r="AH25" s="27"/>
      <c r="AI25" s="27"/>
      <c r="AJ25" s="27"/>
      <c r="AK25" s="27"/>
      <c r="AL25" s="27"/>
      <c r="AM25" s="27"/>
      <c r="AN25" s="27"/>
      <c r="AO25" s="28"/>
      <c r="AP25" s="131"/>
      <c r="AQ25" s="27"/>
      <c r="AR25" s="27"/>
      <c r="AS25" s="27"/>
      <c r="AT25" s="27"/>
      <c r="AU25" s="27"/>
      <c r="AV25" s="27"/>
      <c r="AW25" s="27"/>
      <c r="AX25" s="27"/>
      <c r="AY25" s="73"/>
      <c r="AZ25" s="26"/>
      <c r="BA25" s="27"/>
      <c r="BB25" s="27"/>
      <c r="BC25" s="27"/>
      <c r="BD25" s="27"/>
      <c r="BE25" s="27"/>
      <c r="BF25" s="27"/>
      <c r="BG25" s="27"/>
      <c r="BH25" s="27"/>
      <c r="BI25" s="28"/>
      <c r="BJ25" s="131"/>
      <c r="BK25" s="27"/>
      <c r="BL25" s="27"/>
      <c r="BM25" s="27"/>
      <c r="BN25" s="27"/>
      <c r="BO25" s="27"/>
      <c r="BP25" s="27"/>
      <c r="BQ25" s="27"/>
      <c r="BR25" s="27"/>
      <c r="BS25" s="73"/>
      <c r="BT25" s="26"/>
      <c r="BU25" s="27"/>
      <c r="BV25" s="27"/>
      <c r="BW25" s="27"/>
      <c r="BX25" s="27"/>
      <c r="BY25" s="27"/>
      <c r="BZ25" s="27"/>
      <c r="CA25" s="27"/>
      <c r="CB25" s="27"/>
      <c r="CC25" s="28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26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8"/>
      <c r="DH25" s="26"/>
      <c r="DI25" s="27"/>
      <c r="DJ25" s="27"/>
      <c r="DK25" s="27"/>
      <c r="DL25" s="27"/>
      <c r="DM25" s="27"/>
      <c r="DN25" s="27"/>
      <c r="DO25" s="27"/>
      <c r="DP25" s="27"/>
      <c r="DQ25" s="28"/>
      <c r="DR25" s="106">
        <f t="shared" si="4"/>
        <v>0</v>
      </c>
      <c r="DS25" s="97">
        <f t="shared" si="4"/>
        <v>0</v>
      </c>
      <c r="DT25" s="97">
        <f t="shared" si="4"/>
        <v>0</v>
      </c>
      <c r="DU25" s="97">
        <f t="shared" si="4"/>
        <v>0</v>
      </c>
      <c r="DV25" s="97">
        <f t="shared" si="4"/>
        <v>0</v>
      </c>
      <c r="DW25" s="97">
        <f t="shared" si="4"/>
        <v>0</v>
      </c>
      <c r="DX25" s="97">
        <f t="shared" si="4"/>
        <v>0</v>
      </c>
      <c r="DY25" s="97">
        <f t="shared" si="4"/>
        <v>0</v>
      </c>
      <c r="DZ25" s="97">
        <f t="shared" si="4"/>
        <v>0</v>
      </c>
      <c r="EA25" s="102">
        <f t="shared" si="4"/>
        <v>0</v>
      </c>
      <c r="EB25" s="58"/>
    </row>
    <row r="26" spans="1:132" ht="12" customHeight="1" x14ac:dyDescent="0.25">
      <c r="A26" s="245" t="s">
        <v>30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20"/>
      <c r="W26" s="21"/>
      <c r="X26" s="21"/>
      <c r="Y26" s="21"/>
      <c r="Z26" s="21"/>
      <c r="AA26" s="21"/>
      <c r="AB26" s="21"/>
      <c r="AC26" s="21"/>
      <c r="AD26" s="21"/>
      <c r="AE26" s="22"/>
      <c r="AF26" s="35"/>
      <c r="AG26" s="36"/>
      <c r="AH26" s="36"/>
      <c r="AI26" s="36"/>
      <c r="AJ26" s="36"/>
      <c r="AK26" s="36"/>
      <c r="AL26" s="36"/>
      <c r="AM26" s="36"/>
      <c r="AN26" s="36"/>
      <c r="AO26" s="37"/>
      <c r="AP26" s="84"/>
      <c r="AQ26" s="36"/>
      <c r="AR26" s="36"/>
      <c r="AS26" s="36"/>
      <c r="AT26" s="36"/>
      <c r="AU26" s="36"/>
      <c r="AV26" s="36"/>
      <c r="AW26" s="36"/>
      <c r="AX26" s="36"/>
      <c r="AY26" s="89"/>
      <c r="AZ26" s="35"/>
      <c r="BA26" s="36"/>
      <c r="BB26" s="36"/>
      <c r="BC26" s="36"/>
      <c r="BD26" s="36"/>
      <c r="BE26" s="36"/>
      <c r="BF26" s="36"/>
      <c r="BG26" s="36"/>
      <c r="BH26" s="36"/>
      <c r="BI26" s="37"/>
      <c r="BJ26" s="84"/>
      <c r="BK26" s="36"/>
      <c r="BL26" s="36"/>
      <c r="BM26" s="36"/>
      <c r="BN26" s="36"/>
      <c r="BO26" s="36"/>
      <c r="BP26" s="36"/>
      <c r="BQ26" s="36"/>
      <c r="BR26" s="36"/>
      <c r="BS26" s="89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6"/>
      <c r="CV26" s="36"/>
      <c r="CW26" s="37"/>
      <c r="CX26" s="35"/>
      <c r="CY26" s="36"/>
      <c r="CZ26" s="36"/>
      <c r="DA26" s="36"/>
      <c r="DB26" s="36"/>
      <c r="DC26" s="36"/>
      <c r="DD26" s="36"/>
      <c r="DE26" s="36"/>
      <c r="DF26" s="36"/>
      <c r="DG26" s="37"/>
      <c r="DH26" s="35"/>
      <c r="DI26" s="36"/>
      <c r="DJ26" s="36"/>
      <c r="DK26" s="36"/>
      <c r="DL26" s="36"/>
      <c r="DM26" s="36"/>
      <c r="DN26" s="36"/>
      <c r="DO26" s="36"/>
      <c r="DP26" s="36"/>
      <c r="DQ26" s="37"/>
      <c r="DR26" s="111">
        <f t="shared" si="4"/>
        <v>0</v>
      </c>
      <c r="DS26" s="112">
        <f t="shared" si="4"/>
        <v>0</v>
      </c>
      <c r="DT26" s="112">
        <f t="shared" si="4"/>
        <v>0</v>
      </c>
      <c r="DU26" s="112">
        <f t="shared" si="4"/>
        <v>0</v>
      </c>
      <c r="DV26" s="112">
        <f t="shared" si="4"/>
        <v>0</v>
      </c>
      <c r="DW26" s="112">
        <f t="shared" si="4"/>
        <v>0</v>
      </c>
      <c r="DX26" s="112">
        <f t="shared" si="4"/>
        <v>0</v>
      </c>
      <c r="DY26" s="112">
        <f t="shared" si="4"/>
        <v>0</v>
      </c>
      <c r="DZ26" s="112">
        <f t="shared" si="4"/>
        <v>0</v>
      </c>
      <c r="EA26" s="113">
        <f t="shared" si="4"/>
        <v>0</v>
      </c>
      <c r="EB26" s="58"/>
    </row>
    <row r="27" spans="1:132" ht="12" customHeight="1" x14ac:dyDescent="0.25">
      <c r="A27" s="174" t="s">
        <v>11</v>
      </c>
      <c r="B27" s="87"/>
      <c r="C27" s="86"/>
      <c r="D27" s="86"/>
      <c r="E27" s="86"/>
      <c r="F27" s="86"/>
      <c r="G27" s="86"/>
      <c r="H27" s="86"/>
      <c r="I27" s="86"/>
      <c r="J27" s="86"/>
      <c r="K27" s="88"/>
      <c r="L27" s="87"/>
      <c r="M27" s="86"/>
      <c r="N27" s="86"/>
      <c r="O27" s="86"/>
      <c r="P27" s="86"/>
      <c r="Q27" s="86"/>
      <c r="R27" s="86"/>
      <c r="S27" s="86"/>
      <c r="T27" s="86"/>
      <c r="U27" s="88"/>
      <c r="V27" s="93"/>
      <c r="W27" s="92"/>
      <c r="X27" s="92"/>
      <c r="Y27" s="92"/>
      <c r="Z27" s="92"/>
      <c r="AA27" s="92"/>
      <c r="AB27" s="92"/>
      <c r="AC27" s="92"/>
      <c r="AD27" s="92"/>
      <c r="AE27" s="94"/>
      <c r="AF27" s="87"/>
      <c r="AG27" s="86"/>
      <c r="AH27" s="86"/>
      <c r="AI27" s="86"/>
      <c r="AJ27" s="86"/>
      <c r="AK27" s="86"/>
      <c r="AL27" s="86"/>
      <c r="AM27" s="86"/>
      <c r="AN27" s="86"/>
      <c r="AO27" s="88"/>
      <c r="AP27" s="133"/>
      <c r="AQ27" s="86"/>
      <c r="AR27" s="86"/>
      <c r="AS27" s="86"/>
      <c r="AT27" s="86"/>
      <c r="AU27" s="86"/>
      <c r="AV27" s="86"/>
      <c r="AW27" s="86"/>
      <c r="AX27" s="86"/>
      <c r="AY27" s="90"/>
      <c r="AZ27" s="87"/>
      <c r="BA27" s="86"/>
      <c r="BB27" s="86"/>
      <c r="BC27" s="86"/>
      <c r="BD27" s="86"/>
      <c r="BE27" s="86"/>
      <c r="BF27" s="86"/>
      <c r="BG27" s="86"/>
      <c r="BH27" s="86"/>
      <c r="BI27" s="88"/>
      <c r="BJ27" s="133"/>
      <c r="BK27" s="86"/>
      <c r="BL27" s="86"/>
      <c r="BM27" s="86"/>
      <c r="BN27" s="86"/>
      <c r="BO27" s="86"/>
      <c r="BP27" s="86"/>
      <c r="BQ27" s="86"/>
      <c r="BR27" s="86"/>
      <c r="BS27" s="90"/>
      <c r="BT27" s="87"/>
      <c r="BU27" s="86"/>
      <c r="BV27" s="86"/>
      <c r="BW27" s="86"/>
      <c r="BX27" s="86"/>
      <c r="BY27" s="86"/>
      <c r="BZ27" s="86"/>
      <c r="CA27" s="86"/>
      <c r="CB27" s="86"/>
      <c r="CC27" s="88"/>
      <c r="CD27" s="87"/>
      <c r="CE27" s="86"/>
      <c r="CF27" s="86"/>
      <c r="CG27" s="86"/>
      <c r="CH27" s="86"/>
      <c r="CI27" s="86"/>
      <c r="CJ27" s="86"/>
      <c r="CK27" s="86"/>
      <c r="CL27" s="86"/>
      <c r="CM27" s="88"/>
      <c r="CN27" s="87"/>
      <c r="CO27" s="86"/>
      <c r="CP27" s="86"/>
      <c r="CQ27" s="86"/>
      <c r="CR27" s="86"/>
      <c r="CS27" s="86"/>
      <c r="CT27" s="86"/>
      <c r="CU27" s="86"/>
      <c r="CV27" s="86"/>
      <c r="CW27" s="88"/>
      <c r="CX27" s="87"/>
      <c r="CY27" s="86"/>
      <c r="CZ27" s="86"/>
      <c r="DA27" s="86"/>
      <c r="DB27" s="86"/>
      <c r="DC27" s="86"/>
      <c r="DD27" s="86"/>
      <c r="DE27" s="86"/>
      <c r="DF27" s="86"/>
      <c r="DG27" s="88"/>
      <c r="DH27" s="87"/>
      <c r="DI27" s="86"/>
      <c r="DJ27" s="86"/>
      <c r="DK27" s="86"/>
      <c r="DL27" s="86"/>
      <c r="DM27" s="86"/>
      <c r="DN27" s="86"/>
      <c r="DO27" s="86"/>
      <c r="DP27" s="86"/>
      <c r="DQ27" s="88"/>
      <c r="DR27" s="114">
        <f t="shared" si="4"/>
        <v>0</v>
      </c>
      <c r="DS27" s="115">
        <f t="shared" si="4"/>
        <v>0</v>
      </c>
      <c r="DT27" s="115">
        <f t="shared" si="4"/>
        <v>0</v>
      </c>
      <c r="DU27" s="115">
        <f t="shared" si="4"/>
        <v>0</v>
      </c>
      <c r="DV27" s="115">
        <f t="shared" si="4"/>
        <v>0</v>
      </c>
      <c r="DW27" s="115">
        <f t="shared" si="4"/>
        <v>0</v>
      </c>
      <c r="DX27" s="115">
        <f t="shared" si="4"/>
        <v>0</v>
      </c>
      <c r="DY27" s="115">
        <f t="shared" si="4"/>
        <v>0</v>
      </c>
      <c r="DZ27" s="115">
        <f t="shared" si="4"/>
        <v>0</v>
      </c>
      <c r="EA27" s="116">
        <f t="shared" si="4"/>
        <v>0</v>
      </c>
      <c r="EB27" s="58"/>
    </row>
    <row r="28" spans="1:132" ht="12" customHeight="1" x14ac:dyDescent="0.25">
      <c r="A28" s="175" t="s">
        <v>4</v>
      </c>
      <c r="B28" s="32">
        <v>59</v>
      </c>
      <c r="C28" s="33"/>
      <c r="D28" s="33"/>
      <c r="E28" s="33"/>
      <c r="F28" s="33"/>
      <c r="G28" s="33"/>
      <c r="H28" s="33"/>
      <c r="I28" s="33"/>
      <c r="J28" s="33"/>
      <c r="K28" s="34"/>
      <c r="L28" s="32">
        <v>14</v>
      </c>
      <c r="M28" s="33"/>
      <c r="N28" s="33"/>
      <c r="O28" s="33"/>
      <c r="P28" s="33"/>
      <c r="Q28" s="33"/>
      <c r="R28" s="33"/>
      <c r="S28" s="33"/>
      <c r="T28" s="33"/>
      <c r="U28" s="34"/>
      <c r="V28" s="17"/>
      <c r="W28" s="18"/>
      <c r="X28" s="18"/>
      <c r="Y28" s="18"/>
      <c r="Z28" s="18"/>
      <c r="AA28" s="18"/>
      <c r="AB28" s="18"/>
      <c r="AC28" s="18"/>
      <c r="AD28" s="18"/>
      <c r="AE28" s="19"/>
      <c r="AF28" s="32"/>
      <c r="AG28" s="33"/>
      <c r="AH28" s="33"/>
      <c r="AI28" s="33"/>
      <c r="AJ28" s="33"/>
      <c r="AK28" s="33"/>
      <c r="AL28" s="33"/>
      <c r="AM28" s="33"/>
      <c r="AN28" s="33"/>
      <c r="AO28" s="34"/>
      <c r="AP28" s="83"/>
      <c r="AQ28" s="33"/>
      <c r="AR28" s="33"/>
      <c r="AS28" s="33"/>
      <c r="AT28" s="33"/>
      <c r="AU28" s="33"/>
      <c r="AV28" s="33"/>
      <c r="AW28" s="33"/>
      <c r="AX28" s="33"/>
      <c r="AY28" s="74"/>
      <c r="AZ28" s="32"/>
      <c r="BA28" s="33"/>
      <c r="BB28" s="33"/>
      <c r="BC28" s="33"/>
      <c r="BD28" s="33"/>
      <c r="BE28" s="33"/>
      <c r="BF28" s="33"/>
      <c r="BG28" s="33"/>
      <c r="BH28" s="33"/>
      <c r="BI28" s="34"/>
      <c r="BJ28" s="83"/>
      <c r="BK28" s="33"/>
      <c r="BL28" s="33"/>
      <c r="BM28" s="33"/>
      <c r="BN28" s="33"/>
      <c r="BO28" s="33"/>
      <c r="BP28" s="33"/>
      <c r="BQ28" s="33"/>
      <c r="BR28" s="33"/>
      <c r="BS28" s="74"/>
      <c r="BT28" s="32"/>
      <c r="BU28" s="33"/>
      <c r="BV28" s="33"/>
      <c r="BW28" s="33"/>
      <c r="BX28" s="33"/>
      <c r="BY28" s="33"/>
      <c r="BZ28" s="33"/>
      <c r="CA28" s="33"/>
      <c r="CB28" s="33"/>
      <c r="CC28" s="34"/>
      <c r="CD28" s="32"/>
      <c r="CE28" s="33"/>
      <c r="CF28" s="33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3"/>
      <c r="CV28" s="33"/>
      <c r="CW28" s="34"/>
      <c r="CX28" s="32"/>
      <c r="CY28" s="33"/>
      <c r="CZ28" s="33"/>
      <c r="DA28" s="33"/>
      <c r="DB28" s="33"/>
      <c r="DC28" s="33"/>
      <c r="DD28" s="33"/>
      <c r="DE28" s="33"/>
      <c r="DF28" s="33"/>
      <c r="DG28" s="34"/>
      <c r="DH28" s="32"/>
      <c r="DI28" s="33"/>
      <c r="DJ28" s="33"/>
      <c r="DK28" s="33"/>
      <c r="DL28" s="33"/>
      <c r="DM28" s="33"/>
      <c r="DN28" s="33"/>
      <c r="DO28" s="33"/>
      <c r="DP28" s="33"/>
      <c r="DQ28" s="34"/>
      <c r="DR28" s="9">
        <f t="shared" si="4"/>
        <v>73</v>
      </c>
      <c r="DS28" s="53">
        <f t="shared" si="4"/>
        <v>0</v>
      </c>
      <c r="DT28" s="53">
        <f t="shared" si="4"/>
        <v>0</v>
      </c>
      <c r="DU28" s="53">
        <f t="shared" si="4"/>
        <v>0</v>
      </c>
      <c r="DV28" s="53">
        <f t="shared" si="4"/>
        <v>0</v>
      </c>
      <c r="DW28" s="53">
        <f t="shared" si="4"/>
        <v>0</v>
      </c>
      <c r="DX28" s="53">
        <f t="shared" si="4"/>
        <v>0</v>
      </c>
      <c r="DY28" s="53">
        <f t="shared" si="4"/>
        <v>0</v>
      </c>
      <c r="DZ28" s="53">
        <f t="shared" si="4"/>
        <v>0</v>
      </c>
      <c r="EA28" s="108">
        <f t="shared" si="4"/>
        <v>0</v>
      </c>
      <c r="EB28" s="58"/>
    </row>
    <row r="29" spans="1:132" ht="12" customHeight="1" x14ac:dyDescent="0.25">
      <c r="A29" s="170" t="s">
        <v>12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8"/>
      <c r="V29" s="11"/>
      <c r="W29" s="12"/>
      <c r="X29" s="12"/>
      <c r="Y29" s="12"/>
      <c r="Z29" s="12"/>
      <c r="AA29" s="12"/>
      <c r="AB29" s="12"/>
      <c r="AC29" s="12"/>
      <c r="AD29" s="12"/>
      <c r="AE29" s="13"/>
      <c r="AF29" s="26"/>
      <c r="AG29" s="27"/>
      <c r="AH29" s="27"/>
      <c r="AI29" s="27"/>
      <c r="AJ29" s="27"/>
      <c r="AK29" s="27"/>
      <c r="AL29" s="27"/>
      <c r="AM29" s="27"/>
      <c r="AN29" s="27"/>
      <c r="AO29" s="28"/>
      <c r="AP29" s="131"/>
      <c r="AQ29" s="27"/>
      <c r="AR29" s="27"/>
      <c r="AS29" s="27"/>
      <c r="AT29" s="27"/>
      <c r="AU29" s="27"/>
      <c r="AV29" s="27"/>
      <c r="AW29" s="27"/>
      <c r="AX29" s="27"/>
      <c r="AY29" s="73"/>
      <c r="AZ29" s="26"/>
      <c r="BA29" s="27"/>
      <c r="BB29" s="27"/>
      <c r="BC29" s="27"/>
      <c r="BD29" s="27"/>
      <c r="BE29" s="27"/>
      <c r="BF29" s="27"/>
      <c r="BG29" s="27"/>
      <c r="BH29" s="27"/>
      <c r="BI29" s="28"/>
      <c r="BJ29" s="131"/>
      <c r="BK29" s="27"/>
      <c r="BL29" s="27"/>
      <c r="BM29" s="27"/>
      <c r="BN29" s="27"/>
      <c r="BO29" s="27"/>
      <c r="BP29" s="27"/>
      <c r="BQ29" s="27"/>
      <c r="BR29" s="27"/>
      <c r="BS29" s="73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26"/>
      <c r="CO29" s="27"/>
      <c r="CP29" s="27"/>
      <c r="CQ29" s="27"/>
      <c r="CR29" s="27"/>
      <c r="CS29" s="27"/>
      <c r="CT29" s="27"/>
      <c r="CU29" s="27"/>
      <c r="CV29" s="27"/>
      <c r="CW29" s="28"/>
      <c r="CX29" s="26"/>
      <c r="CY29" s="27"/>
      <c r="CZ29" s="27"/>
      <c r="DA29" s="27"/>
      <c r="DB29" s="27"/>
      <c r="DC29" s="27"/>
      <c r="DD29" s="27"/>
      <c r="DE29" s="27"/>
      <c r="DF29" s="27"/>
      <c r="DG29" s="28"/>
      <c r="DH29" s="26"/>
      <c r="DI29" s="27"/>
      <c r="DJ29" s="27"/>
      <c r="DK29" s="27"/>
      <c r="DL29" s="27"/>
      <c r="DM29" s="27"/>
      <c r="DN29" s="27"/>
      <c r="DO29" s="27"/>
      <c r="DP29" s="27"/>
      <c r="DQ29" s="28"/>
      <c r="DR29" s="107">
        <f t="shared" si="4"/>
        <v>0</v>
      </c>
      <c r="DS29" s="98">
        <f t="shared" si="4"/>
        <v>0</v>
      </c>
      <c r="DT29" s="98">
        <f t="shared" si="4"/>
        <v>0</v>
      </c>
      <c r="DU29" s="98">
        <f t="shared" si="4"/>
        <v>0</v>
      </c>
      <c r="DV29" s="98">
        <f t="shared" si="4"/>
        <v>0</v>
      </c>
      <c r="DW29" s="98">
        <f t="shared" si="4"/>
        <v>0</v>
      </c>
      <c r="DX29" s="98">
        <f t="shared" si="4"/>
        <v>0</v>
      </c>
      <c r="DY29" s="98">
        <f t="shared" si="4"/>
        <v>0</v>
      </c>
      <c r="DZ29" s="98">
        <f t="shared" si="4"/>
        <v>0</v>
      </c>
      <c r="EA29" s="103">
        <f t="shared" si="4"/>
        <v>0</v>
      </c>
      <c r="EB29" s="58"/>
    </row>
    <row r="30" spans="1:132" ht="12" customHeight="1" x14ac:dyDescent="0.25">
      <c r="A30" s="170" t="s">
        <v>90</v>
      </c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26"/>
      <c r="M30" s="27"/>
      <c r="N30" s="27"/>
      <c r="O30" s="27"/>
      <c r="P30" s="27"/>
      <c r="Q30" s="27"/>
      <c r="R30" s="27"/>
      <c r="S30" s="27"/>
      <c r="T30" s="27"/>
      <c r="U30" s="28"/>
      <c r="V30" s="11"/>
      <c r="W30" s="12"/>
      <c r="X30" s="12"/>
      <c r="Y30" s="12"/>
      <c r="Z30" s="12"/>
      <c r="AA30" s="12"/>
      <c r="AB30" s="12"/>
      <c r="AC30" s="12"/>
      <c r="AD30" s="12"/>
      <c r="AE30" s="13"/>
      <c r="AF30" s="26"/>
      <c r="AG30" s="27"/>
      <c r="AH30" s="27"/>
      <c r="AI30" s="27"/>
      <c r="AJ30" s="27"/>
      <c r="AK30" s="27"/>
      <c r="AL30" s="27"/>
      <c r="AM30" s="27"/>
      <c r="AN30" s="27"/>
      <c r="AO30" s="28"/>
      <c r="AP30" s="131"/>
      <c r="AQ30" s="27"/>
      <c r="AR30" s="27"/>
      <c r="AS30" s="27"/>
      <c r="AT30" s="27"/>
      <c r="AU30" s="27"/>
      <c r="AV30" s="27"/>
      <c r="AW30" s="27"/>
      <c r="AX30" s="27"/>
      <c r="AY30" s="73"/>
      <c r="AZ30" s="26"/>
      <c r="BA30" s="27"/>
      <c r="BB30" s="27"/>
      <c r="BC30" s="27"/>
      <c r="BD30" s="27"/>
      <c r="BE30" s="27"/>
      <c r="BF30" s="27"/>
      <c r="BG30" s="27"/>
      <c r="BH30" s="27"/>
      <c r="BI30" s="28"/>
      <c r="BJ30" s="131"/>
      <c r="BK30" s="27"/>
      <c r="BL30" s="27"/>
      <c r="BM30" s="27"/>
      <c r="BN30" s="27"/>
      <c r="BO30" s="27"/>
      <c r="BP30" s="27"/>
      <c r="BQ30" s="27"/>
      <c r="BR30" s="27"/>
      <c r="BS30" s="73"/>
      <c r="BT30" s="26"/>
      <c r="BU30" s="27"/>
      <c r="BV30" s="27"/>
      <c r="BW30" s="27"/>
      <c r="BX30" s="27"/>
      <c r="BY30" s="27"/>
      <c r="BZ30" s="27"/>
      <c r="CA30" s="27"/>
      <c r="CB30" s="27"/>
      <c r="CC30" s="28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26"/>
      <c r="CO30" s="27"/>
      <c r="CP30" s="27"/>
      <c r="CQ30" s="27"/>
      <c r="CR30" s="27"/>
      <c r="CS30" s="27"/>
      <c r="CT30" s="27"/>
      <c r="CU30" s="27"/>
      <c r="CV30" s="27"/>
      <c r="CW30" s="28"/>
      <c r="CX30" s="26"/>
      <c r="CY30" s="27"/>
      <c r="CZ30" s="27"/>
      <c r="DA30" s="27"/>
      <c r="DB30" s="27"/>
      <c r="DC30" s="27"/>
      <c r="DD30" s="27"/>
      <c r="DE30" s="27"/>
      <c r="DF30" s="27"/>
      <c r="DG30" s="28"/>
      <c r="DH30" s="26"/>
      <c r="DI30" s="27"/>
      <c r="DJ30" s="27"/>
      <c r="DK30" s="27"/>
      <c r="DL30" s="27"/>
      <c r="DM30" s="27"/>
      <c r="DN30" s="27"/>
      <c r="DO30" s="27"/>
      <c r="DP30" s="27"/>
      <c r="DQ30" s="28"/>
      <c r="DR30" s="107">
        <f t="shared" si="4"/>
        <v>0</v>
      </c>
      <c r="DS30" s="98">
        <f t="shared" si="4"/>
        <v>0</v>
      </c>
      <c r="DT30" s="98">
        <f t="shared" si="4"/>
        <v>0</v>
      </c>
      <c r="DU30" s="98">
        <f t="shared" si="4"/>
        <v>0</v>
      </c>
      <c r="DV30" s="98">
        <f t="shared" si="4"/>
        <v>0</v>
      </c>
      <c r="DW30" s="98">
        <f t="shared" si="4"/>
        <v>0</v>
      </c>
      <c r="DX30" s="98">
        <f t="shared" si="4"/>
        <v>0</v>
      </c>
      <c r="DY30" s="98">
        <f t="shared" si="4"/>
        <v>0</v>
      </c>
      <c r="DZ30" s="98">
        <f t="shared" si="4"/>
        <v>0</v>
      </c>
      <c r="EA30" s="103">
        <f t="shared" si="4"/>
        <v>0</v>
      </c>
      <c r="EB30" s="58"/>
    </row>
    <row r="31" spans="1:132" ht="12" customHeight="1" x14ac:dyDescent="0.25">
      <c r="A31" s="176" t="s">
        <v>6</v>
      </c>
      <c r="B31" s="26"/>
      <c r="C31" s="27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8"/>
      <c r="V31" s="11"/>
      <c r="W31" s="12"/>
      <c r="X31" s="12"/>
      <c r="Y31" s="12"/>
      <c r="Z31" s="12"/>
      <c r="AA31" s="12"/>
      <c r="AB31" s="12"/>
      <c r="AC31" s="12"/>
      <c r="AD31" s="12"/>
      <c r="AE31" s="13"/>
      <c r="AF31" s="26"/>
      <c r="AG31" s="27"/>
      <c r="AH31" s="27"/>
      <c r="AI31" s="27"/>
      <c r="AJ31" s="27"/>
      <c r="AK31" s="27"/>
      <c r="AL31" s="27"/>
      <c r="AM31" s="27"/>
      <c r="AN31" s="27"/>
      <c r="AO31" s="28"/>
      <c r="AP31" s="131"/>
      <c r="AQ31" s="27"/>
      <c r="AR31" s="27"/>
      <c r="AS31" s="27"/>
      <c r="AT31" s="27"/>
      <c r="AU31" s="27"/>
      <c r="AV31" s="27"/>
      <c r="AW31" s="27"/>
      <c r="AX31" s="27"/>
      <c r="AY31" s="73"/>
      <c r="AZ31" s="26"/>
      <c r="BA31" s="27"/>
      <c r="BB31" s="27"/>
      <c r="BC31" s="27"/>
      <c r="BD31" s="27"/>
      <c r="BE31" s="27"/>
      <c r="BF31" s="27"/>
      <c r="BG31" s="27"/>
      <c r="BH31" s="27"/>
      <c r="BI31" s="28"/>
      <c r="BJ31" s="131"/>
      <c r="BK31" s="27"/>
      <c r="BL31" s="27"/>
      <c r="BM31" s="27"/>
      <c r="BN31" s="27"/>
      <c r="BO31" s="27"/>
      <c r="BP31" s="27"/>
      <c r="BQ31" s="27"/>
      <c r="BR31" s="27"/>
      <c r="BS31" s="73"/>
      <c r="BT31" s="26"/>
      <c r="BU31" s="27"/>
      <c r="BV31" s="27"/>
      <c r="BW31" s="27"/>
      <c r="BX31" s="27"/>
      <c r="BY31" s="27"/>
      <c r="BZ31" s="27"/>
      <c r="CA31" s="27"/>
      <c r="CB31" s="27"/>
      <c r="CC31" s="28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26"/>
      <c r="CO31" s="27"/>
      <c r="CP31" s="27"/>
      <c r="CQ31" s="27"/>
      <c r="CR31" s="27"/>
      <c r="CS31" s="27"/>
      <c r="CT31" s="27"/>
      <c r="CU31" s="27"/>
      <c r="CV31" s="27"/>
      <c r="CW31" s="28"/>
      <c r="CX31" s="26"/>
      <c r="CY31" s="27"/>
      <c r="CZ31" s="27"/>
      <c r="DA31" s="27"/>
      <c r="DB31" s="27"/>
      <c r="DC31" s="27"/>
      <c r="DD31" s="27"/>
      <c r="DE31" s="27"/>
      <c r="DF31" s="27"/>
      <c r="DG31" s="28"/>
      <c r="DH31" s="26"/>
      <c r="DI31" s="27"/>
      <c r="DJ31" s="27"/>
      <c r="DK31" s="27"/>
      <c r="DL31" s="27"/>
      <c r="DM31" s="27"/>
      <c r="DN31" s="27"/>
      <c r="DO31" s="27"/>
      <c r="DP31" s="27"/>
      <c r="DQ31" s="28"/>
      <c r="DR31" s="107">
        <f t="shared" si="4"/>
        <v>0</v>
      </c>
      <c r="DS31" s="98">
        <f t="shared" si="4"/>
        <v>0</v>
      </c>
      <c r="DT31" s="98">
        <f t="shared" si="4"/>
        <v>0</v>
      </c>
      <c r="DU31" s="98">
        <f t="shared" si="4"/>
        <v>0</v>
      </c>
      <c r="DV31" s="98">
        <f t="shared" si="4"/>
        <v>0</v>
      </c>
      <c r="DW31" s="98">
        <f t="shared" si="4"/>
        <v>0</v>
      </c>
      <c r="DX31" s="98">
        <f t="shared" si="4"/>
        <v>0</v>
      </c>
      <c r="DY31" s="98">
        <f t="shared" si="4"/>
        <v>0</v>
      </c>
      <c r="DZ31" s="98">
        <f t="shared" si="4"/>
        <v>0</v>
      </c>
      <c r="EA31" s="103">
        <f t="shared" si="4"/>
        <v>0</v>
      </c>
      <c r="EB31" s="58"/>
    </row>
    <row r="32" spans="1:132" ht="12" customHeight="1" x14ac:dyDescent="0.25">
      <c r="A32" s="176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26"/>
      <c r="M32" s="27"/>
      <c r="N32" s="27"/>
      <c r="O32" s="27"/>
      <c r="P32" s="27"/>
      <c r="Q32" s="27"/>
      <c r="R32" s="27"/>
      <c r="S32" s="27"/>
      <c r="T32" s="27"/>
      <c r="U32" s="28"/>
      <c r="V32" s="11"/>
      <c r="W32" s="12"/>
      <c r="X32" s="12"/>
      <c r="Y32" s="12"/>
      <c r="Z32" s="12"/>
      <c r="AA32" s="12"/>
      <c r="AB32" s="12"/>
      <c r="AC32" s="12"/>
      <c r="AD32" s="12"/>
      <c r="AE32" s="13"/>
      <c r="AF32" s="26"/>
      <c r="AG32" s="27"/>
      <c r="AH32" s="27"/>
      <c r="AI32" s="27"/>
      <c r="AJ32" s="27"/>
      <c r="AK32" s="27"/>
      <c r="AL32" s="27"/>
      <c r="AM32" s="27"/>
      <c r="AN32" s="27"/>
      <c r="AO32" s="28"/>
      <c r="AP32" s="131"/>
      <c r="AQ32" s="27"/>
      <c r="AR32" s="27"/>
      <c r="AS32" s="27"/>
      <c r="AT32" s="27"/>
      <c r="AU32" s="27"/>
      <c r="AV32" s="27"/>
      <c r="AW32" s="27"/>
      <c r="AX32" s="27"/>
      <c r="AY32" s="73"/>
      <c r="AZ32" s="26"/>
      <c r="BA32" s="27"/>
      <c r="BB32" s="27"/>
      <c r="BC32" s="27"/>
      <c r="BD32" s="27"/>
      <c r="BE32" s="27"/>
      <c r="BF32" s="27"/>
      <c r="BG32" s="27"/>
      <c r="BH32" s="27"/>
      <c r="BI32" s="28"/>
      <c r="BJ32" s="131"/>
      <c r="BK32" s="27"/>
      <c r="BL32" s="27"/>
      <c r="BM32" s="27"/>
      <c r="BN32" s="27"/>
      <c r="BO32" s="27"/>
      <c r="BP32" s="27"/>
      <c r="BQ32" s="27"/>
      <c r="BR32" s="27"/>
      <c r="BS32" s="73"/>
      <c r="BT32" s="26"/>
      <c r="BU32" s="27"/>
      <c r="BV32" s="27"/>
      <c r="BW32" s="27"/>
      <c r="BX32" s="27"/>
      <c r="BY32" s="27"/>
      <c r="BZ32" s="27"/>
      <c r="CA32" s="27"/>
      <c r="CB32" s="27"/>
      <c r="CC32" s="28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26"/>
      <c r="CO32" s="27"/>
      <c r="CP32" s="27"/>
      <c r="CQ32" s="27"/>
      <c r="CR32" s="27"/>
      <c r="CS32" s="27"/>
      <c r="CT32" s="27"/>
      <c r="CU32" s="27"/>
      <c r="CV32" s="27"/>
      <c r="CW32" s="28"/>
      <c r="CX32" s="26"/>
      <c r="CY32" s="27"/>
      <c r="CZ32" s="27"/>
      <c r="DA32" s="27"/>
      <c r="DB32" s="27"/>
      <c r="DC32" s="27"/>
      <c r="DD32" s="27"/>
      <c r="DE32" s="27"/>
      <c r="DF32" s="27"/>
      <c r="DG32" s="28"/>
      <c r="DH32" s="26"/>
      <c r="DI32" s="27"/>
      <c r="DJ32" s="27"/>
      <c r="DK32" s="27"/>
      <c r="DL32" s="27"/>
      <c r="DM32" s="27"/>
      <c r="DN32" s="27"/>
      <c r="DO32" s="27"/>
      <c r="DP32" s="27"/>
      <c r="DQ32" s="28"/>
      <c r="DR32" s="107">
        <f t="shared" si="4"/>
        <v>0</v>
      </c>
      <c r="DS32" s="98">
        <f t="shared" si="4"/>
        <v>0</v>
      </c>
      <c r="DT32" s="98">
        <f t="shared" si="4"/>
        <v>0</v>
      </c>
      <c r="DU32" s="98">
        <f t="shared" si="4"/>
        <v>0</v>
      </c>
      <c r="DV32" s="98">
        <f t="shared" si="4"/>
        <v>0</v>
      </c>
      <c r="DW32" s="98">
        <f t="shared" si="4"/>
        <v>0</v>
      </c>
      <c r="DX32" s="98">
        <f t="shared" si="4"/>
        <v>0</v>
      </c>
      <c r="DY32" s="98">
        <f t="shared" si="4"/>
        <v>0</v>
      </c>
      <c r="DZ32" s="98">
        <f t="shared" si="4"/>
        <v>0</v>
      </c>
      <c r="EA32" s="103">
        <f t="shared" si="4"/>
        <v>0</v>
      </c>
      <c r="EB32" s="58"/>
    </row>
    <row r="33" spans="1:132" ht="12" customHeight="1" x14ac:dyDescent="0.25">
      <c r="A33" s="176" t="s">
        <v>11</v>
      </c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26"/>
      <c r="M33" s="27"/>
      <c r="N33" s="27"/>
      <c r="O33" s="27"/>
      <c r="P33" s="27"/>
      <c r="Q33" s="27"/>
      <c r="R33" s="27"/>
      <c r="S33" s="27"/>
      <c r="T33" s="27"/>
      <c r="U33" s="28"/>
      <c r="V33" s="11"/>
      <c r="W33" s="12"/>
      <c r="X33" s="12"/>
      <c r="Y33" s="12"/>
      <c r="Z33" s="12"/>
      <c r="AA33" s="12"/>
      <c r="AB33" s="12"/>
      <c r="AC33" s="12"/>
      <c r="AD33" s="12"/>
      <c r="AE33" s="13"/>
      <c r="AF33" s="26"/>
      <c r="AG33" s="27"/>
      <c r="AH33" s="27"/>
      <c r="AI33" s="27"/>
      <c r="AJ33" s="27"/>
      <c r="AK33" s="27"/>
      <c r="AL33" s="27"/>
      <c r="AM33" s="27"/>
      <c r="AN33" s="27"/>
      <c r="AO33" s="28"/>
      <c r="AP33" s="131"/>
      <c r="AQ33" s="27"/>
      <c r="AR33" s="27"/>
      <c r="AS33" s="27"/>
      <c r="AT33" s="27"/>
      <c r="AU33" s="27"/>
      <c r="AV33" s="27"/>
      <c r="AW33" s="27"/>
      <c r="AX33" s="27"/>
      <c r="AY33" s="73"/>
      <c r="AZ33" s="26"/>
      <c r="BA33" s="27"/>
      <c r="BB33" s="27"/>
      <c r="BC33" s="27"/>
      <c r="BD33" s="27"/>
      <c r="BE33" s="27"/>
      <c r="BF33" s="27"/>
      <c r="BG33" s="27"/>
      <c r="BH33" s="27"/>
      <c r="BI33" s="28"/>
      <c r="BJ33" s="131"/>
      <c r="BK33" s="27"/>
      <c r="BL33" s="27"/>
      <c r="BM33" s="27"/>
      <c r="BN33" s="27"/>
      <c r="BO33" s="27"/>
      <c r="BP33" s="27"/>
      <c r="BQ33" s="27"/>
      <c r="BR33" s="27"/>
      <c r="BS33" s="73"/>
      <c r="BT33" s="26"/>
      <c r="BU33" s="27"/>
      <c r="BV33" s="27"/>
      <c r="BW33" s="27"/>
      <c r="BX33" s="27"/>
      <c r="BY33" s="27"/>
      <c r="BZ33" s="27"/>
      <c r="CA33" s="27"/>
      <c r="CB33" s="27"/>
      <c r="CC33" s="28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26"/>
      <c r="CO33" s="27"/>
      <c r="CP33" s="27"/>
      <c r="CQ33" s="27"/>
      <c r="CR33" s="27"/>
      <c r="CS33" s="27"/>
      <c r="CT33" s="27"/>
      <c r="CU33" s="27"/>
      <c r="CV33" s="27"/>
      <c r="CW33" s="28"/>
      <c r="CX33" s="26"/>
      <c r="CY33" s="27"/>
      <c r="CZ33" s="27"/>
      <c r="DA33" s="27"/>
      <c r="DB33" s="27"/>
      <c r="DC33" s="27"/>
      <c r="DD33" s="27"/>
      <c r="DE33" s="27"/>
      <c r="DF33" s="27"/>
      <c r="DG33" s="28"/>
      <c r="DH33" s="26"/>
      <c r="DI33" s="27"/>
      <c r="DJ33" s="27"/>
      <c r="DK33" s="27"/>
      <c r="DL33" s="27"/>
      <c r="DM33" s="27"/>
      <c r="DN33" s="27"/>
      <c r="DO33" s="27"/>
      <c r="DP33" s="27"/>
      <c r="DQ33" s="28"/>
      <c r="DR33" s="107">
        <f t="shared" si="4"/>
        <v>0</v>
      </c>
      <c r="DS33" s="98">
        <f t="shared" si="4"/>
        <v>0</v>
      </c>
      <c r="DT33" s="98">
        <f t="shared" si="4"/>
        <v>0</v>
      </c>
      <c r="DU33" s="98">
        <f t="shared" si="4"/>
        <v>0</v>
      </c>
      <c r="DV33" s="98">
        <f t="shared" si="4"/>
        <v>0</v>
      </c>
      <c r="DW33" s="98">
        <f t="shared" si="4"/>
        <v>0</v>
      </c>
      <c r="DX33" s="98">
        <f t="shared" si="4"/>
        <v>0</v>
      </c>
      <c r="DY33" s="98">
        <f t="shared" si="4"/>
        <v>0</v>
      </c>
      <c r="DZ33" s="98">
        <f t="shared" si="4"/>
        <v>0</v>
      </c>
      <c r="EA33" s="103">
        <f t="shared" si="4"/>
        <v>0</v>
      </c>
      <c r="EB33" s="58"/>
    </row>
    <row r="34" spans="1:132" ht="12" customHeight="1" x14ac:dyDescent="0.25">
      <c r="A34" s="172" t="s">
        <v>65</v>
      </c>
      <c r="B34" s="32">
        <f>SUM(B35:B39)</f>
        <v>0</v>
      </c>
      <c r="C34" s="33">
        <f t="shared" ref="C34:K34" si="5">SUM(C35:C39)</f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4">
        <f t="shared" si="5"/>
        <v>0</v>
      </c>
      <c r="L34" s="32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4">
        <v>0</v>
      </c>
      <c r="V34" s="17">
        <f>SUM(V35:V39)</f>
        <v>57</v>
      </c>
      <c r="W34" s="18">
        <f t="shared" ref="W34:AE34" si="6">SUM(W35:W39)</f>
        <v>1</v>
      </c>
      <c r="X34" s="18">
        <f t="shared" si="6"/>
        <v>0</v>
      </c>
      <c r="Y34" s="18">
        <f t="shared" si="6"/>
        <v>0</v>
      </c>
      <c r="Z34" s="18">
        <f t="shared" si="6"/>
        <v>0</v>
      </c>
      <c r="AA34" s="18">
        <f t="shared" si="6"/>
        <v>0</v>
      </c>
      <c r="AB34" s="18">
        <f t="shared" si="6"/>
        <v>0</v>
      </c>
      <c r="AC34" s="18">
        <f t="shared" si="6"/>
        <v>0</v>
      </c>
      <c r="AD34" s="18">
        <f t="shared" si="6"/>
        <v>0</v>
      </c>
      <c r="AE34" s="19">
        <f t="shared" si="6"/>
        <v>0</v>
      </c>
      <c r="AF34" s="32">
        <f t="shared" ref="AF34:BN34" si="7">SUM(AF35:AF39)</f>
        <v>0</v>
      </c>
      <c r="AG34" s="33">
        <f t="shared" si="7"/>
        <v>0</v>
      </c>
      <c r="AH34" s="33">
        <f t="shared" si="7"/>
        <v>0</v>
      </c>
      <c r="AI34" s="33">
        <f t="shared" si="7"/>
        <v>0</v>
      </c>
      <c r="AJ34" s="33">
        <f t="shared" si="7"/>
        <v>0</v>
      </c>
      <c r="AK34" s="33">
        <f t="shared" si="7"/>
        <v>0</v>
      </c>
      <c r="AL34" s="33">
        <f t="shared" si="7"/>
        <v>0</v>
      </c>
      <c r="AM34" s="33">
        <f t="shared" si="7"/>
        <v>0</v>
      </c>
      <c r="AN34" s="33">
        <f t="shared" si="7"/>
        <v>0</v>
      </c>
      <c r="AO34" s="34">
        <f t="shared" si="7"/>
        <v>0</v>
      </c>
      <c r="AP34" s="83">
        <f t="shared" si="7"/>
        <v>0</v>
      </c>
      <c r="AQ34" s="33">
        <f t="shared" si="7"/>
        <v>0</v>
      </c>
      <c r="AR34" s="33">
        <f t="shared" si="7"/>
        <v>0</v>
      </c>
      <c r="AS34" s="33">
        <f t="shared" si="7"/>
        <v>0</v>
      </c>
      <c r="AT34" s="33">
        <f t="shared" si="7"/>
        <v>0</v>
      </c>
      <c r="AU34" s="33">
        <f t="shared" si="7"/>
        <v>0</v>
      </c>
      <c r="AV34" s="33">
        <f t="shared" si="7"/>
        <v>0</v>
      </c>
      <c r="AW34" s="33">
        <f t="shared" si="7"/>
        <v>0</v>
      </c>
      <c r="AX34" s="33">
        <f t="shared" si="7"/>
        <v>0</v>
      </c>
      <c r="AY34" s="74">
        <f t="shared" si="7"/>
        <v>0</v>
      </c>
      <c r="AZ34" s="32">
        <f t="shared" si="7"/>
        <v>0</v>
      </c>
      <c r="BA34" s="33">
        <f t="shared" si="7"/>
        <v>0</v>
      </c>
      <c r="BB34" s="33">
        <f t="shared" si="7"/>
        <v>0</v>
      </c>
      <c r="BC34" s="33">
        <f t="shared" si="7"/>
        <v>0</v>
      </c>
      <c r="BD34" s="33">
        <f t="shared" si="7"/>
        <v>0</v>
      </c>
      <c r="BE34" s="33">
        <f t="shared" si="7"/>
        <v>0</v>
      </c>
      <c r="BF34" s="33">
        <f t="shared" si="7"/>
        <v>0</v>
      </c>
      <c r="BG34" s="33">
        <f t="shared" si="7"/>
        <v>0</v>
      </c>
      <c r="BH34" s="33">
        <f t="shared" si="7"/>
        <v>0</v>
      </c>
      <c r="BI34" s="34">
        <f t="shared" si="7"/>
        <v>0</v>
      </c>
      <c r="BJ34" s="83">
        <f t="shared" si="7"/>
        <v>0</v>
      </c>
      <c r="BK34" s="33">
        <f t="shared" si="7"/>
        <v>0</v>
      </c>
      <c r="BL34" s="33">
        <f t="shared" si="7"/>
        <v>0</v>
      </c>
      <c r="BM34" s="33">
        <f t="shared" si="7"/>
        <v>0</v>
      </c>
      <c r="BN34" s="33">
        <f t="shared" si="7"/>
        <v>0</v>
      </c>
      <c r="BO34" s="33">
        <f t="shared" ref="BO34:DQ34" si="8">SUM(BO35:BO39)</f>
        <v>0</v>
      </c>
      <c r="BP34" s="33">
        <f t="shared" si="8"/>
        <v>0</v>
      </c>
      <c r="BQ34" s="33">
        <f t="shared" si="8"/>
        <v>0</v>
      </c>
      <c r="BR34" s="33">
        <f t="shared" si="8"/>
        <v>0</v>
      </c>
      <c r="BS34" s="74">
        <f t="shared" si="8"/>
        <v>0</v>
      </c>
      <c r="BT34" s="32">
        <f t="shared" si="8"/>
        <v>0</v>
      </c>
      <c r="BU34" s="33">
        <f t="shared" si="8"/>
        <v>0</v>
      </c>
      <c r="BV34" s="33">
        <f t="shared" si="8"/>
        <v>0</v>
      </c>
      <c r="BW34" s="33">
        <f t="shared" si="8"/>
        <v>0</v>
      </c>
      <c r="BX34" s="33">
        <f t="shared" si="8"/>
        <v>0</v>
      </c>
      <c r="BY34" s="33">
        <f t="shared" si="8"/>
        <v>0</v>
      </c>
      <c r="BZ34" s="33">
        <f t="shared" si="8"/>
        <v>0</v>
      </c>
      <c r="CA34" s="33">
        <f t="shared" si="8"/>
        <v>0</v>
      </c>
      <c r="CB34" s="33">
        <f t="shared" si="8"/>
        <v>0</v>
      </c>
      <c r="CC34" s="34">
        <f t="shared" si="8"/>
        <v>0</v>
      </c>
      <c r="CD34" s="32">
        <f t="shared" si="8"/>
        <v>0</v>
      </c>
      <c r="CE34" s="33">
        <f t="shared" si="8"/>
        <v>0</v>
      </c>
      <c r="CF34" s="33">
        <f t="shared" si="8"/>
        <v>0</v>
      </c>
      <c r="CG34" s="33">
        <f t="shared" si="8"/>
        <v>0</v>
      </c>
      <c r="CH34" s="33">
        <f t="shared" si="8"/>
        <v>0</v>
      </c>
      <c r="CI34" s="33">
        <f t="shared" si="8"/>
        <v>0</v>
      </c>
      <c r="CJ34" s="33">
        <f t="shared" si="8"/>
        <v>0</v>
      </c>
      <c r="CK34" s="33">
        <f t="shared" si="8"/>
        <v>0</v>
      </c>
      <c r="CL34" s="33">
        <f t="shared" si="8"/>
        <v>0</v>
      </c>
      <c r="CM34" s="34">
        <f t="shared" si="8"/>
        <v>0</v>
      </c>
      <c r="CN34" s="32">
        <f t="shared" si="8"/>
        <v>0</v>
      </c>
      <c r="CO34" s="33">
        <f t="shared" si="8"/>
        <v>0</v>
      </c>
      <c r="CP34" s="33">
        <f t="shared" si="8"/>
        <v>0</v>
      </c>
      <c r="CQ34" s="33">
        <f t="shared" si="8"/>
        <v>0</v>
      </c>
      <c r="CR34" s="33">
        <f t="shared" si="8"/>
        <v>0</v>
      </c>
      <c r="CS34" s="33">
        <f t="shared" si="8"/>
        <v>0</v>
      </c>
      <c r="CT34" s="33">
        <f t="shared" si="8"/>
        <v>0</v>
      </c>
      <c r="CU34" s="33">
        <f t="shared" si="8"/>
        <v>0</v>
      </c>
      <c r="CV34" s="33">
        <f t="shared" si="8"/>
        <v>0</v>
      </c>
      <c r="CW34" s="34">
        <f t="shared" si="8"/>
        <v>0</v>
      </c>
      <c r="CX34" s="32">
        <f t="shared" si="8"/>
        <v>0</v>
      </c>
      <c r="CY34" s="33">
        <f t="shared" si="8"/>
        <v>0</v>
      </c>
      <c r="CZ34" s="33">
        <f t="shared" si="8"/>
        <v>0</v>
      </c>
      <c r="DA34" s="33">
        <f t="shared" si="8"/>
        <v>0</v>
      </c>
      <c r="DB34" s="33">
        <f t="shared" si="8"/>
        <v>0</v>
      </c>
      <c r="DC34" s="33">
        <f t="shared" si="8"/>
        <v>0</v>
      </c>
      <c r="DD34" s="33">
        <f t="shared" si="8"/>
        <v>0</v>
      </c>
      <c r="DE34" s="33">
        <f t="shared" si="8"/>
        <v>0</v>
      </c>
      <c r="DF34" s="33">
        <f t="shared" si="8"/>
        <v>0</v>
      </c>
      <c r="DG34" s="34">
        <f t="shared" si="8"/>
        <v>0</v>
      </c>
      <c r="DH34" s="32">
        <f t="shared" si="8"/>
        <v>0</v>
      </c>
      <c r="DI34" s="33">
        <f t="shared" si="8"/>
        <v>0</v>
      </c>
      <c r="DJ34" s="33">
        <f t="shared" si="8"/>
        <v>0</v>
      </c>
      <c r="DK34" s="33">
        <f t="shared" si="8"/>
        <v>0</v>
      </c>
      <c r="DL34" s="33">
        <f t="shared" si="8"/>
        <v>0</v>
      </c>
      <c r="DM34" s="33">
        <f t="shared" si="8"/>
        <v>0</v>
      </c>
      <c r="DN34" s="33">
        <f t="shared" si="8"/>
        <v>0</v>
      </c>
      <c r="DO34" s="33">
        <f t="shared" si="8"/>
        <v>0</v>
      </c>
      <c r="DP34" s="33">
        <f t="shared" si="8"/>
        <v>0</v>
      </c>
      <c r="DQ34" s="34">
        <f t="shared" si="8"/>
        <v>0</v>
      </c>
      <c r="DR34" s="32">
        <f t="shared" ref="DR34:DZ34" si="9">SUM(DR35:DR39)</f>
        <v>57</v>
      </c>
      <c r="DS34" s="33">
        <f t="shared" si="9"/>
        <v>1</v>
      </c>
      <c r="DT34" s="33">
        <f t="shared" si="9"/>
        <v>0</v>
      </c>
      <c r="DU34" s="33">
        <f t="shared" si="9"/>
        <v>0</v>
      </c>
      <c r="DV34" s="33">
        <f t="shared" si="9"/>
        <v>0</v>
      </c>
      <c r="DW34" s="33">
        <f t="shared" si="9"/>
        <v>0</v>
      </c>
      <c r="DX34" s="33">
        <f t="shared" si="9"/>
        <v>0</v>
      </c>
      <c r="DY34" s="33">
        <f t="shared" si="9"/>
        <v>0</v>
      </c>
      <c r="DZ34" s="33">
        <f t="shared" si="9"/>
        <v>0</v>
      </c>
      <c r="EA34" s="34">
        <f t="shared" ref="EA34" si="10">SUM(EA35:EA39)</f>
        <v>0</v>
      </c>
      <c r="EB34" s="58"/>
    </row>
    <row r="35" spans="1:132" ht="12" customHeight="1" x14ac:dyDescent="0.25">
      <c r="A35" s="170" t="s">
        <v>25</v>
      </c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8"/>
      <c r="V35" s="11">
        <v>9</v>
      </c>
      <c r="W35" s="12">
        <v>1</v>
      </c>
      <c r="X35" s="12"/>
      <c r="Y35" s="12"/>
      <c r="Z35" s="12"/>
      <c r="AA35" s="12"/>
      <c r="AB35" s="12"/>
      <c r="AC35" s="12"/>
      <c r="AD35" s="12"/>
      <c r="AE35" s="13"/>
      <c r="AF35" s="26"/>
      <c r="AG35" s="27"/>
      <c r="AH35" s="27"/>
      <c r="AI35" s="27"/>
      <c r="AJ35" s="27"/>
      <c r="AK35" s="27"/>
      <c r="AL35" s="27"/>
      <c r="AM35" s="27"/>
      <c r="AN35" s="27"/>
      <c r="AO35" s="28"/>
      <c r="AP35" s="131"/>
      <c r="AQ35" s="27"/>
      <c r="AR35" s="27"/>
      <c r="AS35" s="27"/>
      <c r="AT35" s="27"/>
      <c r="AU35" s="27"/>
      <c r="AV35" s="27"/>
      <c r="AW35" s="27"/>
      <c r="AX35" s="27"/>
      <c r="AY35" s="73"/>
      <c r="AZ35" s="26"/>
      <c r="BA35" s="27"/>
      <c r="BB35" s="27"/>
      <c r="BC35" s="27"/>
      <c r="BD35" s="27"/>
      <c r="BE35" s="27"/>
      <c r="BF35" s="27"/>
      <c r="BG35" s="27"/>
      <c r="BH35" s="27"/>
      <c r="BI35" s="28"/>
      <c r="BJ35" s="131"/>
      <c r="BK35" s="27"/>
      <c r="BL35" s="27"/>
      <c r="BM35" s="27"/>
      <c r="BN35" s="27"/>
      <c r="BO35" s="27"/>
      <c r="BP35" s="27"/>
      <c r="BQ35" s="27"/>
      <c r="BR35" s="27"/>
      <c r="BS35" s="73"/>
      <c r="BT35" s="26"/>
      <c r="BU35" s="27"/>
      <c r="BV35" s="27"/>
      <c r="BW35" s="27"/>
      <c r="BX35" s="27"/>
      <c r="BY35" s="27"/>
      <c r="BZ35" s="27"/>
      <c r="CA35" s="27"/>
      <c r="CB35" s="27"/>
      <c r="CC35" s="28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26"/>
      <c r="CO35" s="27"/>
      <c r="CP35" s="27"/>
      <c r="CQ35" s="27"/>
      <c r="CR35" s="27"/>
      <c r="CS35" s="27"/>
      <c r="CT35" s="27"/>
      <c r="CU35" s="27"/>
      <c r="CV35" s="27"/>
      <c r="CW35" s="28"/>
      <c r="CX35" s="26"/>
      <c r="CY35" s="27"/>
      <c r="CZ35" s="27"/>
      <c r="DA35" s="27"/>
      <c r="DB35" s="27"/>
      <c r="DC35" s="27"/>
      <c r="DD35" s="27"/>
      <c r="DE35" s="27"/>
      <c r="DF35" s="27"/>
      <c r="DG35" s="28"/>
      <c r="DH35" s="26"/>
      <c r="DI35" s="27"/>
      <c r="DJ35" s="27"/>
      <c r="DK35" s="27"/>
      <c r="DL35" s="27"/>
      <c r="DM35" s="27"/>
      <c r="DN35" s="27"/>
      <c r="DO35" s="27"/>
      <c r="DP35" s="27"/>
      <c r="DQ35" s="28"/>
      <c r="DR35" s="107">
        <f t="shared" si="4"/>
        <v>9</v>
      </c>
      <c r="DS35" s="98">
        <f t="shared" si="4"/>
        <v>1</v>
      </c>
      <c r="DT35" s="98">
        <f t="shared" si="4"/>
        <v>0</v>
      </c>
      <c r="DU35" s="98">
        <f t="shared" si="4"/>
        <v>0</v>
      </c>
      <c r="DV35" s="98">
        <f t="shared" si="4"/>
        <v>0</v>
      </c>
      <c r="DW35" s="98">
        <f t="shared" si="4"/>
        <v>0</v>
      </c>
      <c r="DX35" s="98">
        <f t="shared" si="4"/>
        <v>0</v>
      </c>
      <c r="DY35" s="98">
        <f t="shared" si="4"/>
        <v>0</v>
      </c>
      <c r="DZ35" s="98">
        <f t="shared" si="4"/>
        <v>0</v>
      </c>
      <c r="EA35" s="103">
        <f t="shared" si="4"/>
        <v>0</v>
      </c>
      <c r="EB35" s="58"/>
    </row>
    <row r="36" spans="1:132" ht="12" customHeight="1" x14ac:dyDescent="0.25">
      <c r="A36" s="170" t="s">
        <v>26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26"/>
      <c r="M36" s="27"/>
      <c r="N36" s="27"/>
      <c r="O36" s="27"/>
      <c r="P36" s="27"/>
      <c r="Q36" s="27"/>
      <c r="R36" s="27"/>
      <c r="S36" s="27"/>
      <c r="T36" s="27"/>
      <c r="U36" s="28"/>
      <c r="V36" s="11">
        <v>32</v>
      </c>
      <c r="W36" s="12"/>
      <c r="X36" s="12"/>
      <c r="Y36" s="12"/>
      <c r="Z36" s="12"/>
      <c r="AA36" s="12"/>
      <c r="AB36" s="12"/>
      <c r="AC36" s="12"/>
      <c r="AD36" s="12"/>
      <c r="AE36" s="13"/>
      <c r="AF36" s="26"/>
      <c r="AG36" s="27"/>
      <c r="AH36" s="27"/>
      <c r="AI36" s="27"/>
      <c r="AJ36" s="27"/>
      <c r="AK36" s="27"/>
      <c r="AL36" s="27"/>
      <c r="AM36" s="27"/>
      <c r="AN36" s="27"/>
      <c r="AO36" s="28"/>
      <c r="AP36" s="131"/>
      <c r="AQ36" s="27"/>
      <c r="AR36" s="27"/>
      <c r="AS36" s="27"/>
      <c r="AT36" s="27"/>
      <c r="AU36" s="27"/>
      <c r="AV36" s="27"/>
      <c r="AW36" s="27"/>
      <c r="AX36" s="27"/>
      <c r="AY36" s="73"/>
      <c r="AZ36" s="26"/>
      <c r="BA36" s="27"/>
      <c r="BB36" s="27"/>
      <c r="BC36" s="27"/>
      <c r="BD36" s="27"/>
      <c r="BE36" s="27"/>
      <c r="BF36" s="27"/>
      <c r="BG36" s="27"/>
      <c r="BH36" s="27"/>
      <c r="BI36" s="28"/>
      <c r="BJ36" s="131"/>
      <c r="BK36" s="27"/>
      <c r="BL36" s="27"/>
      <c r="BM36" s="27"/>
      <c r="BN36" s="27"/>
      <c r="BO36" s="27"/>
      <c r="BP36" s="27"/>
      <c r="BQ36" s="27"/>
      <c r="BR36" s="27"/>
      <c r="BS36" s="73"/>
      <c r="BT36" s="26"/>
      <c r="BU36" s="27"/>
      <c r="BV36" s="27"/>
      <c r="BW36" s="27"/>
      <c r="BX36" s="27"/>
      <c r="BY36" s="27"/>
      <c r="BZ36" s="27"/>
      <c r="CA36" s="27"/>
      <c r="CB36" s="27"/>
      <c r="CC36" s="28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26"/>
      <c r="CO36" s="27"/>
      <c r="CP36" s="27"/>
      <c r="CQ36" s="27"/>
      <c r="CR36" s="27"/>
      <c r="CS36" s="27"/>
      <c r="CT36" s="27"/>
      <c r="CU36" s="27"/>
      <c r="CV36" s="27"/>
      <c r="CW36" s="28"/>
      <c r="CX36" s="26"/>
      <c r="CY36" s="27"/>
      <c r="CZ36" s="27"/>
      <c r="DA36" s="27"/>
      <c r="DB36" s="27"/>
      <c r="DC36" s="27"/>
      <c r="DD36" s="27"/>
      <c r="DE36" s="27"/>
      <c r="DF36" s="27"/>
      <c r="DG36" s="28"/>
      <c r="DH36" s="26"/>
      <c r="DI36" s="27"/>
      <c r="DJ36" s="27"/>
      <c r="DK36" s="27"/>
      <c r="DL36" s="27"/>
      <c r="DM36" s="27"/>
      <c r="DN36" s="27"/>
      <c r="DO36" s="27"/>
      <c r="DP36" s="27"/>
      <c r="DQ36" s="28"/>
      <c r="DR36" s="107">
        <f t="shared" si="4"/>
        <v>32</v>
      </c>
      <c r="DS36" s="98">
        <f t="shared" si="4"/>
        <v>0</v>
      </c>
      <c r="DT36" s="98">
        <f t="shared" si="4"/>
        <v>0</v>
      </c>
      <c r="DU36" s="98">
        <f t="shared" si="4"/>
        <v>0</v>
      </c>
      <c r="DV36" s="98">
        <f t="shared" si="4"/>
        <v>0</v>
      </c>
      <c r="DW36" s="98">
        <f t="shared" si="4"/>
        <v>0</v>
      </c>
      <c r="DX36" s="98">
        <f t="shared" si="4"/>
        <v>0</v>
      </c>
      <c r="DY36" s="98">
        <f t="shared" si="4"/>
        <v>0</v>
      </c>
      <c r="DZ36" s="98">
        <f t="shared" si="4"/>
        <v>0</v>
      </c>
      <c r="EA36" s="103">
        <f t="shared" si="4"/>
        <v>0</v>
      </c>
      <c r="EB36" s="58"/>
    </row>
    <row r="37" spans="1:132" ht="12" customHeight="1" x14ac:dyDescent="0.25">
      <c r="A37" s="170" t="s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/>
      <c r="N37" s="27"/>
      <c r="O37" s="27"/>
      <c r="P37" s="27"/>
      <c r="Q37" s="27"/>
      <c r="R37" s="27"/>
      <c r="S37" s="27"/>
      <c r="T37" s="27"/>
      <c r="U37" s="28"/>
      <c r="V37" s="11">
        <v>16</v>
      </c>
      <c r="W37" s="12"/>
      <c r="X37" s="12"/>
      <c r="Y37" s="12"/>
      <c r="Z37" s="12"/>
      <c r="AA37" s="12"/>
      <c r="AB37" s="12"/>
      <c r="AC37" s="12"/>
      <c r="AD37" s="12"/>
      <c r="AE37" s="13"/>
      <c r="AF37" s="26"/>
      <c r="AG37" s="27"/>
      <c r="AH37" s="27"/>
      <c r="AI37" s="27"/>
      <c r="AJ37" s="27"/>
      <c r="AK37" s="27"/>
      <c r="AL37" s="27"/>
      <c r="AM37" s="27"/>
      <c r="AN37" s="27"/>
      <c r="AO37" s="28"/>
      <c r="AP37" s="131"/>
      <c r="AQ37" s="27"/>
      <c r="AR37" s="27"/>
      <c r="AS37" s="27"/>
      <c r="AT37" s="27"/>
      <c r="AU37" s="27"/>
      <c r="AV37" s="27"/>
      <c r="AW37" s="27"/>
      <c r="AX37" s="27"/>
      <c r="AY37" s="73"/>
      <c r="AZ37" s="26"/>
      <c r="BA37" s="27"/>
      <c r="BB37" s="27"/>
      <c r="BC37" s="27"/>
      <c r="BD37" s="27"/>
      <c r="BE37" s="27"/>
      <c r="BF37" s="27"/>
      <c r="BG37" s="27"/>
      <c r="BH37" s="27"/>
      <c r="BI37" s="28"/>
      <c r="BJ37" s="131"/>
      <c r="BK37" s="27"/>
      <c r="BL37" s="27"/>
      <c r="BM37" s="27"/>
      <c r="BN37" s="27"/>
      <c r="BO37" s="27"/>
      <c r="BP37" s="27"/>
      <c r="BQ37" s="27"/>
      <c r="BR37" s="27"/>
      <c r="BS37" s="73"/>
      <c r="BT37" s="26"/>
      <c r="BU37" s="27"/>
      <c r="BV37" s="27"/>
      <c r="BW37" s="27"/>
      <c r="BX37" s="27"/>
      <c r="BY37" s="27"/>
      <c r="BZ37" s="27"/>
      <c r="CA37" s="27"/>
      <c r="CB37" s="27"/>
      <c r="CC37" s="28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26"/>
      <c r="CO37" s="27"/>
      <c r="CP37" s="27"/>
      <c r="CQ37" s="27"/>
      <c r="CR37" s="27"/>
      <c r="CS37" s="27"/>
      <c r="CT37" s="27"/>
      <c r="CU37" s="27"/>
      <c r="CV37" s="27"/>
      <c r="CW37" s="28"/>
      <c r="CX37" s="26"/>
      <c r="CY37" s="27"/>
      <c r="CZ37" s="27"/>
      <c r="DA37" s="27"/>
      <c r="DB37" s="27"/>
      <c r="DC37" s="27"/>
      <c r="DD37" s="27"/>
      <c r="DE37" s="27"/>
      <c r="DF37" s="27"/>
      <c r="DG37" s="28"/>
      <c r="DH37" s="26"/>
      <c r="DI37" s="27"/>
      <c r="DJ37" s="27"/>
      <c r="DK37" s="27"/>
      <c r="DL37" s="27"/>
      <c r="DM37" s="27"/>
      <c r="DN37" s="27"/>
      <c r="DO37" s="27"/>
      <c r="DP37" s="27"/>
      <c r="DQ37" s="28"/>
      <c r="DR37" s="107">
        <f t="shared" si="4"/>
        <v>16</v>
      </c>
      <c r="DS37" s="98">
        <f t="shared" si="4"/>
        <v>0</v>
      </c>
      <c r="DT37" s="98">
        <f t="shared" si="4"/>
        <v>0</v>
      </c>
      <c r="DU37" s="98">
        <f t="shared" si="4"/>
        <v>0</v>
      </c>
      <c r="DV37" s="98">
        <f t="shared" si="4"/>
        <v>0</v>
      </c>
      <c r="DW37" s="98">
        <f t="shared" si="4"/>
        <v>0</v>
      </c>
      <c r="DX37" s="98">
        <f t="shared" si="4"/>
        <v>0</v>
      </c>
      <c r="DY37" s="98">
        <f t="shared" si="4"/>
        <v>0</v>
      </c>
      <c r="DZ37" s="98">
        <f t="shared" si="4"/>
        <v>0</v>
      </c>
      <c r="EA37" s="103">
        <f t="shared" si="4"/>
        <v>0</v>
      </c>
      <c r="EB37" s="58"/>
    </row>
    <row r="38" spans="1:132" ht="12" customHeight="1" x14ac:dyDescent="0.25">
      <c r="A38" s="170" t="s">
        <v>28</v>
      </c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6"/>
      <c r="M38" s="27"/>
      <c r="N38" s="27"/>
      <c r="O38" s="27"/>
      <c r="P38" s="27"/>
      <c r="Q38" s="27"/>
      <c r="R38" s="27"/>
      <c r="S38" s="27"/>
      <c r="T38" s="27"/>
      <c r="U38" s="28"/>
      <c r="V38" s="11"/>
      <c r="W38" s="12"/>
      <c r="X38" s="12"/>
      <c r="Y38" s="12"/>
      <c r="Z38" s="12"/>
      <c r="AA38" s="12"/>
      <c r="AB38" s="12"/>
      <c r="AC38" s="12"/>
      <c r="AD38" s="12"/>
      <c r="AE38" s="13"/>
      <c r="AF38" s="26"/>
      <c r="AG38" s="27"/>
      <c r="AH38" s="27"/>
      <c r="AI38" s="27"/>
      <c r="AJ38" s="27"/>
      <c r="AK38" s="27"/>
      <c r="AL38" s="27"/>
      <c r="AM38" s="27"/>
      <c r="AN38" s="27"/>
      <c r="AO38" s="28"/>
      <c r="AP38" s="131"/>
      <c r="AQ38" s="27"/>
      <c r="AR38" s="27"/>
      <c r="AS38" s="27"/>
      <c r="AT38" s="27"/>
      <c r="AU38" s="27"/>
      <c r="AV38" s="27"/>
      <c r="AW38" s="27"/>
      <c r="AX38" s="27"/>
      <c r="AY38" s="73"/>
      <c r="AZ38" s="26"/>
      <c r="BA38" s="27"/>
      <c r="BB38" s="27"/>
      <c r="BC38" s="27"/>
      <c r="BD38" s="27"/>
      <c r="BE38" s="27"/>
      <c r="BF38" s="27"/>
      <c r="BG38" s="27"/>
      <c r="BH38" s="27"/>
      <c r="BI38" s="28"/>
      <c r="BJ38" s="131"/>
      <c r="BK38" s="27"/>
      <c r="BL38" s="27"/>
      <c r="BM38" s="27"/>
      <c r="BN38" s="27"/>
      <c r="BO38" s="27"/>
      <c r="BP38" s="27"/>
      <c r="BQ38" s="27"/>
      <c r="BR38" s="27"/>
      <c r="BS38" s="73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26"/>
      <c r="CO38" s="27"/>
      <c r="CP38" s="27"/>
      <c r="CQ38" s="27"/>
      <c r="CR38" s="27"/>
      <c r="CS38" s="27"/>
      <c r="CT38" s="27"/>
      <c r="CU38" s="27"/>
      <c r="CV38" s="27"/>
      <c r="CW38" s="28"/>
      <c r="CX38" s="26"/>
      <c r="CY38" s="27"/>
      <c r="CZ38" s="27"/>
      <c r="DA38" s="27"/>
      <c r="DB38" s="27"/>
      <c r="DC38" s="27"/>
      <c r="DD38" s="27"/>
      <c r="DE38" s="27"/>
      <c r="DF38" s="27"/>
      <c r="DG38" s="28"/>
      <c r="DH38" s="26"/>
      <c r="DI38" s="27"/>
      <c r="DJ38" s="27"/>
      <c r="DK38" s="27"/>
      <c r="DL38" s="27"/>
      <c r="DM38" s="27"/>
      <c r="DN38" s="27"/>
      <c r="DO38" s="27"/>
      <c r="DP38" s="27"/>
      <c r="DQ38" s="28"/>
      <c r="DR38" s="107">
        <f t="shared" si="4"/>
        <v>0</v>
      </c>
      <c r="DS38" s="98">
        <f t="shared" si="4"/>
        <v>0</v>
      </c>
      <c r="DT38" s="98">
        <f t="shared" si="4"/>
        <v>0</v>
      </c>
      <c r="DU38" s="98">
        <f t="shared" si="4"/>
        <v>0</v>
      </c>
      <c r="DV38" s="98">
        <f t="shared" si="4"/>
        <v>0</v>
      </c>
      <c r="DW38" s="98">
        <f t="shared" si="4"/>
        <v>0</v>
      </c>
      <c r="DX38" s="98">
        <f t="shared" si="4"/>
        <v>0</v>
      </c>
      <c r="DY38" s="98">
        <f t="shared" si="4"/>
        <v>0</v>
      </c>
      <c r="DZ38" s="98">
        <f t="shared" si="4"/>
        <v>0</v>
      </c>
      <c r="EA38" s="103">
        <f t="shared" si="4"/>
        <v>0</v>
      </c>
      <c r="EB38" s="58"/>
    </row>
    <row r="39" spans="1:132" ht="12" customHeight="1" x14ac:dyDescent="0.25">
      <c r="A39" s="170" t="s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7"/>
      <c r="O39" s="27"/>
      <c r="P39" s="27"/>
      <c r="Q39" s="27"/>
      <c r="R39" s="27"/>
      <c r="S39" s="27"/>
      <c r="T39" s="27"/>
      <c r="U39" s="28"/>
      <c r="V39" s="11"/>
      <c r="W39" s="12"/>
      <c r="X39" s="12"/>
      <c r="Y39" s="12"/>
      <c r="Z39" s="12"/>
      <c r="AA39" s="12"/>
      <c r="AB39" s="12"/>
      <c r="AC39" s="12"/>
      <c r="AD39" s="12"/>
      <c r="AE39" s="13"/>
      <c r="AF39" s="26"/>
      <c r="AG39" s="27"/>
      <c r="AH39" s="27"/>
      <c r="AI39" s="27"/>
      <c r="AJ39" s="27"/>
      <c r="AK39" s="27"/>
      <c r="AL39" s="27"/>
      <c r="AM39" s="27"/>
      <c r="AN39" s="27"/>
      <c r="AO39" s="28"/>
      <c r="AP39" s="131"/>
      <c r="AQ39" s="27"/>
      <c r="AR39" s="27"/>
      <c r="AS39" s="27"/>
      <c r="AT39" s="27"/>
      <c r="AU39" s="27"/>
      <c r="AV39" s="27"/>
      <c r="AW39" s="27"/>
      <c r="AX39" s="27"/>
      <c r="AY39" s="73"/>
      <c r="AZ39" s="26"/>
      <c r="BA39" s="27"/>
      <c r="BB39" s="27"/>
      <c r="BC39" s="27"/>
      <c r="BD39" s="27"/>
      <c r="BE39" s="27"/>
      <c r="BF39" s="27"/>
      <c r="BG39" s="27"/>
      <c r="BH39" s="27"/>
      <c r="BI39" s="28"/>
      <c r="BJ39" s="131"/>
      <c r="BK39" s="27"/>
      <c r="BL39" s="27"/>
      <c r="BM39" s="27"/>
      <c r="BN39" s="27"/>
      <c r="BO39" s="27"/>
      <c r="BP39" s="27"/>
      <c r="BQ39" s="27"/>
      <c r="BR39" s="27"/>
      <c r="BS39" s="73"/>
      <c r="BT39" s="26"/>
      <c r="BU39" s="27"/>
      <c r="BV39" s="27"/>
      <c r="BW39" s="27"/>
      <c r="BX39" s="27"/>
      <c r="BY39" s="27"/>
      <c r="BZ39" s="27"/>
      <c r="CA39" s="27"/>
      <c r="CB39" s="27"/>
      <c r="CC39" s="28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26"/>
      <c r="CO39" s="27"/>
      <c r="CP39" s="27"/>
      <c r="CQ39" s="27"/>
      <c r="CR39" s="27"/>
      <c r="CS39" s="27"/>
      <c r="CT39" s="27"/>
      <c r="CU39" s="27"/>
      <c r="CV39" s="27"/>
      <c r="CW39" s="28"/>
      <c r="CX39" s="26"/>
      <c r="CY39" s="27"/>
      <c r="CZ39" s="27"/>
      <c r="DA39" s="27"/>
      <c r="DB39" s="27"/>
      <c r="DC39" s="27"/>
      <c r="DD39" s="27"/>
      <c r="DE39" s="27"/>
      <c r="DF39" s="27"/>
      <c r="DG39" s="28"/>
      <c r="DH39" s="26"/>
      <c r="DI39" s="27"/>
      <c r="DJ39" s="27"/>
      <c r="DK39" s="27"/>
      <c r="DL39" s="27"/>
      <c r="DM39" s="27"/>
      <c r="DN39" s="27"/>
      <c r="DO39" s="27"/>
      <c r="DP39" s="27"/>
      <c r="DQ39" s="28"/>
      <c r="DR39" s="107">
        <f t="shared" si="4"/>
        <v>0</v>
      </c>
      <c r="DS39" s="98">
        <f t="shared" si="4"/>
        <v>0</v>
      </c>
      <c r="DT39" s="98">
        <f t="shared" si="4"/>
        <v>0</v>
      </c>
      <c r="DU39" s="98">
        <f t="shared" si="4"/>
        <v>0</v>
      </c>
      <c r="DV39" s="98">
        <f t="shared" si="4"/>
        <v>0</v>
      </c>
      <c r="DW39" s="98">
        <f t="shared" si="4"/>
        <v>0</v>
      </c>
      <c r="DX39" s="98">
        <f t="shared" si="4"/>
        <v>0</v>
      </c>
      <c r="DY39" s="98">
        <f t="shared" si="4"/>
        <v>0</v>
      </c>
      <c r="DZ39" s="98">
        <f t="shared" si="4"/>
        <v>0</v>
      </c>
      <c r="EA39" s="103">
        <f t="shared" si="4"/>
        <v>0</v>
      </c>
      <c r="EB39" s="58"/>
    </row>
    <row r="40" spans="1:132" ht="12" customHeight="1" x14ac:dyDescent="0.25">
      <c r="A40" s="172" t="s">
        <v>66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32"/>
      <c r="M40" s="33"/>
      <c r="N40" s="33"/>
      <c r="O40" s="33"/>
      <c r="P40" s="33"/>
      <c r="Q40" s="33"/>
      <c r="R40" s="33"/>
      <c r="S40" s="33"/>
      <c r="T40" s="33"/>
      <c r="U40" s="34"/>
      <c r="V40" s="17"/>
      <c r="W40" s="18"/>
      <c r="X40" s="18"/>
      <c r="Y40" s="18"/>
      <c r="Z40" s="18"/>
      <c r="AA40" s="18"/>
      <c r="AB40" s="18"/>
      <c r="AC40" s="18"/>
      <c r="AD40" s="18"/>
      <c r="AE40" s="19"/>
      <c r="AF40" s="32"/>
      <c r="AG40" s="33"/>
      <c r="AH40" s="33"/>
      <c r="AI40" s="33"/>
      <c r="AJ40" s="33"/>
      <c r="AK40" s="33"/>
      <c r="AL40" s="33"/>
      <c r="AM40" s="33"/>
      <c r="AN40" s="33"/>
      <c r="AO40" s="34"/>
      <c r="AP40" s="83"/>
      <c r="AQ40" s="33"/>
      <c r="AR40" s="33"/>
      <c r="AS40" s="33"/>
      <c r="AT40" s="33"/>
      <c r="AU40" s="33"/>
      <c r="AV40" s="33"/>
      <c r="AW40" s="33"/>
      <c r="AX40" s="33"/>
      <c r="AY40" s="74"/>
      <c r="AZ40" s="32"/>
      <c r="BA40" s="33"/>
      <c r="BB40" s="33"/>
      <c r="BC40" s="33"/>
      <c r="BD40" s="33"/>
      <c r="BE40" s="33"/>
      <c r="BF40" s="33"/>
      <c r="BG40" s="33"/>
      <c r="BH40" s="33"/>
      <c r="BI40" s="34"/>
      <c r="BJ40" s="83"/>
      <c r="BK40" s="33"/>
      <c r="BL40" s="33"/>
      <c r="BM40" s="33"/>
      <c r="BN40" s="33"/>
      <c r="BO40" s="33"/>
      <c r="BP40" s="33"/>
      <c r="BQ40" s="33"/>
      <c r="BR40" s="33"/>
      <c r="BS40" s="74"/>
      <c r="BT40" s="32"/>
      <c r="BU40" s="33"/>
      <c r="BV40" s="33"/>
      <c r="BW40" s="33"/>
      <c r="BX40" s="33"/>
      <c r="BY40" s="33"/>
      <c r="BZ40" s="33"/>
      <c r="CA40" s="33"/>
      <c r="CB40" s="33"/>
      <c r="CC40" s="34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4"/>
      <c r="CX40" s="32"/>
      <c r="CY40" s="33"/>
      <c r="CZ40" s="33"/>
      <c r="DA40" s="33"/>
      <c r="DB40" s="33"/>
      <c r="DC40" s="33"/>
      <c r="DD40" s="33"/>
      <c r="DE40" s="33"/>
      <c r="DF40" s="33"/>
      <c r="DG40" s="34"/>
      <c r="DH40" s="32"/>
      <c r="DI40" s="33"/>
      <c r="DJ40" s="33"/>
      <c r="DK40" s="33"/>
      <c r="DL40" s="33"/>
      <c r="DM40" s="33"/>
      <c r="DN40" s="33"/>
      <c r="DO40" s="33"/>
      <c r="DP40" s="33"/>
      <c r="DQ40" s="34"/>
      <c r="DR40" s="9">
        <f t="shared" si="4"/>
        <v>0</v>
      </c>
      <c r="DS40" s="53">
        <f t="shared" si="4"/>
        <v>0</v>
      </c>
      <c r="DT40" s="53">
        <f t="shared" si="4"/>
        <v>0</v>
      </c>
      <c r="DU40" s="53">
        <f t="shared" si="4"/>
        <v>0</v>
      </c>
      <c r="DV40" s="53">
        <f t="shared" si="4"/>
        <v>0</v>
      </c>
      <c r="DW40" s="53">
        <f t="shared" si="4"/>
        <v>0</v>
      </c>
      <c r="DX40" s="53">
        <f t="shared" si="4"/>
        <v>0</v>
      </c>
      <c r="DY40" s="53">
        <f t="shared" si="4"/>
        <v>0</v>
      </c>
      <c r="DZ40" s="53">
        <f t="shared" si="4"/>
        <v>0</v>
      </c>
      <c r="EA40" s="108">
        <f t="shared" si="4"/>
        <v>0</v>
      </c>
      <c r="EB40" s="58"/>
    </row>
    <row r="41" spans="1:132" ht="12" customHeight="1" x14ac:dyDescent="0.25">
      <c r="A41" s="170" t="s">
        <v>68</v>
      </c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7"/>
      <c r="N41" s="27"/>
      <c r="O41" s="27"/>
      <c r="P41" s="27"/>
      <c r="Q41" s="27"/>
      <c r="R41" s="27"/>
      <c r="S41" s="27"/>
      <c r="T41" s="27"/>
      <c r="U41" s="28"/>
      <c r="V41" s="11"/>
      <c r="W41" s="12"/>
      <c r="X41" s="12"/>
      <c r="Y41" s="12"/>
      <c r="Z41" s="12"/>
      <c r="AA41" s="12"/>
      <c r="AB41" s="12"/>
      <c r="AC41" s="12"/>
      <c r="AD41" s="12"/>
      <c r="AE41" s="13"/>
      <c r="AF41" s="26"/>
      <c r="AG41" s="27"/>
      <c r="AH41" s="27"/>
      <c r="AI41" s="27"/>
      <c r="AJ41" s="27"/>
      <c r="AK41" s="27"/>
      <c r="AL41" s="27"/>
      <c r="AM41" s="27"/>
      <c r="AN41" s="27"/>
      <c r="AO41" s="28"/>
      <c r="AP41" s="131"/>
      <c r="AQ41" s="27"/>
      <c r="AR41" s="27"/>
      <c r="AS41" s="27"/>
      <c r="AT41" s="27"/>
      <c r="AU41" s="27"/>
      <c r="AV41" s="27"/>
      <c r="AW41" s="27"/>
      <c r="AX41" s="27"/>
      <c r="AY41" s="73"/>
      <c r="AZ41" s="26"/>
      <c r="BA41" s="27"/>
      <c r="BB41" s="27"/>
      <c r="BC41" s="27"/>
      <c r="BD41" s="27"/>
      <c r="BE41" s="27"/>
      <c r="BF41" s="27"/>
      <c r="BG41" s="27"/>
      <c r="BH41" s="27"/>
      <c r="BI41" s="28"/>
      <c r="BJ41" s="131"/>
      <c r="BK41" s="27"/>
      <c r="BL41" s="27"/>
      <c r="BM41" s="27"/>
      <c r="BN41" s="27"/>
      <c r="BO41" s="27"/>
      <c r="BP41" s="27"/>
      <c r="BQ41" s="27"/>
      <c r="BR41" s="27"/>
      <c r="BS41" s="73"/>
      <c r="BT41" s="26"/>
      <c r="BU41" s="27"/>
      <c r="BV41" s="27"/>
      <c r="BW41" s="27"/>
      <c r="BX41" s="27"/>
      <c r="BY41" s="27"/>
      <c r="BZ41" s="27"/>
      <c r="CA41" s="27"/>
      <c r="CB41" s="27"/>
      <c r="CC41" s="28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6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8"/>
      <c r="DH41" s="26"/>
      <c r="DI41" s="27"/>
      <c r="DJ41" s="27"/>
      <c r="DK41" s="27"/>
      <c r="DL41" s="27"/>
      <c r="DM41" s="27"/>
      <c r="DN41" s="27"/>
      <c r="DO41" s="27"/>
      <c r="DP41" s="27"/>
      <c r="DQ41" s="28"/>
      <c r="DR41" s="107">
        <f t="shared" si="4"/>
        <v>0</v>
      </c>
      <c r="DS41" s="98">
        <f t="shared" si="4"/>
        <v>0</v>
      </c>
      <c r="DT41" s="98">
        <f t="shared" si="4"/>
        <v>0</v>
      </c>
      <c r="DU41" s="98">
        <f t="shared" si="4"/>
        <v>0</v>
      </c>
      <c r="DV41" s="98">
        <f t="shared" si="4"/>
        <v>0</v>
      </c>
      <c r="DW41" s="98">
        <f t="shared" si="4"/>
        <v>0</v>
      </c>
      <c r="DX41" s="98">
        <f t="shared" si="4"/>
        <v>0</v>
      </c>
      <c r="DY41" s="98">
        <f t="shared" si="4"/>
        <v>0</v>
      </c>
      <c r="DZ41" s="98">
        <f t="shared" si="4"/>
        <v>0</v>
      </c>
      <c r="EA41" s="103">
        <f t="shared" si="4"/>
        <v>0</v>
      </c>
      <c r="EB41" s="58"/>
    </row>
    <row r="42" spans="1:132" ht="12" customHeight="1" x14ac:dyDescent="0.25">
      <c r="A42" s="170" t="s">
        <v>12</v>
      </c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26"/>
      <c r="M42" s="27"/>
      <c r="N42" s="27"/>
      <c r="O42" s="27"/>
      <c r="P42" s="27"/>
      <c r="Q42" s="27"/>
      <c r="R42" s="27"/>
      <c r="S42" s="27"/>
      <c r="T42" s="27"/>
      <c r="U42" s="28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26"/>
      <c r="AG42" s="27"/>
      <c r="AH42" s="27"/>
      <c r="AI42" s="27"/>
      <c r="AJ42" s="27"/>
      <c r="AK42" s="27"/>
      <c r="AL42" s="27"/>
      <c r="AM42" s="27"/>
      <c r="AN42" s="27"/>
      <c r="AO42" s="28"/>
      <c r="AP42" s="131"/>
      <c r="AQ42" s="27"/>
      <c r="AR42" s="27"/>
      <c r="AS42" s="27"/>
      <c r="AT42" s="27"/>
      <c r="AU42" s="27"/>
      <c r="AV42" s="27"/>
      <c r="AW42" s="27"/>
      <c r="AX42" s="27"/>
      <c r="AY42" s="73"/>
      <c r="AZ42" s="26"/>
      <c r="BA42" s="27"/>
      <c r="BB42" s="27"/>
      <c r="BC42" s="27"/>
      <c r="BD42" s="27"/>
      <c r="BE42" s="27"/>
      <c r="BF42" s="27"/>
      <c r="BG42" s="27"/>
      <c r="BH42" s="27"/>
      <c r="BI42" s="28"/>
      <c r="BJ42" s="131"/>
      <c r="BK42" s="27"/>
      <c r="BL42" s="27"/>
      <c r="BM42" s="27"/>
      <c r="BN42" s="27"/>
      <c r="BO42" s="27"/>
      <c r="BP42" s="27"/>
      <c r="BQ42" s="27"/>
      <c r="BR42" s="27"/>
      <c r="BS42" s="73"/>
      <c r="BT42" s="26"/>
      <c r="BU42" s="27"/>
      <c r="BV42" s="27"/>
      <c r="BW42" s="27"/>
      <c r="BX42" s="27"/>
      <c r="BY42" s="27"/>
      <c r="BZ42" s="27"/>
      <c r="CA42" s="27"/>
      <c r="CB42" s="27"/>
      <c r="CC42" s="28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6"/>
      <c r="CO42" s="27"/>
      <c r="CP42" s="27"/>
      <c r="CQ42" s="27"/>
      <c r="CR42" s="27"/>
      <c r="CS42" s="27"/>
      <c r="CT42" s="27"/>
      <c r="CU42" s="27"/>
      <c r="CV42" s="27"/>
      <c r="CW42" s="28"/>
      <c r="CX42" s="26"/>
      <c r="CY42" s="27"/>
      <c r="CZ42" s="27"/>
      <c r="DA42" s="27"/>
      <c r="DB42" s="27"/>
      <c r="DC42" s="27"/>
      <c r="DD42" s="27"/>
      <c r="DE42" s="27"/>
      <c r="DF42" s="27"/>
      <c r="DG42" s="28"/>
      <c r="DH42" s="26"/>
      <c r="DI42" s="27"/>
      <c r="DJ42" s="27"/>
      <c r="DK42" s="27"/>
      <c r="DL42" s="27"/>
      <c r="DM42" s="27"/>
      <c r="DN42" s="27"/>
      <c r="DO42" s="27"/>
      <c r="DP42" s="27"/>
      <c r="DQ42" s="28"/>
      <c r="DR42" s="107">
        <f t="shared" si="4"/>
        <v>0</v>
      </c>
      <c r="DS42" s="98">
        <f t="shared" si="4"/>
        <v>0</v>
      </c>
      <c r="DT42" s="98">
        <f t="shared" si="4"/>
        <v>0</v>
      </c>
      <c r="DU42" s="98">
        <f t="shared" si="4"/>
        <v>0</v>
      </c>
      <c r="DV42" s="98">
        <f t="shared" si="4"/>
        <v>0</v>
      </c>
      <c r="DW42" s="98">
        <f t="shared" si="4"/>
        <v>0</v>
      </c>
      <c r="DX42" s="98">
        <f t="shared" si="4"/>
        <v>0</v>
      </c>
      <c r="DY42" s="98">
        <f t="shared" si="4"/>
        <v>0</v>
      </c>
      <c r="DZ42" s="98">
        <f t="shared" si="4"/>
        <v>0</v>
      </c>
      <c r="EA42" s="103">
        <f t="shared" si="4"/>
        <v>0</v>
      </c>
      <c r="EB42" s="58"/>
    </row>
    <row r="43" spans="1:132" ht="12" customHeight="1" x14ac:dyDescent="0.25">
      <c r="A43" s="170" t="s">
        <v>6</v>
      </c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6"/>
      <c r="M43" s="27"/>
      <c r="N43" s="27"/>
      <c r="O43" s="27"/>
      <c r="P43" s="27"/>
      <c r="Q43" s="27"/>
      <c r="R43" s="27"/>
      <c r="S43" s="27"/>
      <c r="T43" s="27"/>
      <c r="U43" s="28"/>
      <c r="V43" s="11"/>
      <c r="W43" s="12"/>
      <c r="X43" s="12"/>
      <c r="Y43" s="12"/>
      <c r="Z43" s="12"/>
      <c r="AA43" s="12"/>
      <c r="AB43" s="12"/>
      <c r="AC43" s="12"/>
      <c r="AD43" s="12"/>
      <c r="AE43" s="13"/>
      <c r="AF43" s="26"/>
      <c r="AG43" s="27"/>
      <c r="AH43" s="27"/>
      <c r="AI43" s="27"/>
      <c r="AJ43" s="27"/>
      <c r="AK43" s="27"/>
      <c r="AL43" s="27"/>
      <c r="AM43" s="27"/>
      <c r="AN43" s="27"/>
      <c r="AO43" s="28"/>
      <c r="AP43" s="131"/>
      <c r="AQ43" s="27"/>
      <c r="AR43" s="27"/>
      <c r="AS43" s="27"/>
      <c r="AT43" s="27"/>
      <c r="AU43" s="27"/>
      <c r="AV43" s="27"/>
      <c r="AW43" s="27"/>
      <c r="AX43" s="27"/>
      <c r="AY43" s="73"/>
      <c r="AZ43" s="26"/>
      <c r="BA43" s="27"/>
      <c r="BB43" s="27"/>
      <c r="BC43" s="27"/>
      <c r="BD43" s="27"/>
      <c r="BE43" s="27"/>
      <c r="BF43" s="27"/>
      <c r="BG43" s="27"/>
      <c r="BH43" s="27"/>
      <c r="BI43" s="28"/>
      <c r="BJ43" s="131"/>
      <c r="BK43" s="27"/>
      <c r="BL43" s="27"/>
      <c r="BM43" s="27"/>
      <c r="BN43" s="27"/>
      <c r="BO43" s="27"/>
      <c r="BP43" s="27"/>
      <c r="BQ43" s="27"/>
      <c r="BR43" s="27"/>
      <c r="BS43" s="73"/>
      <c r="BT43" s="26"/>
      <c r="BU43" s="27"/>
      <c r="BV43" s="27"/>
      <c r="BW43" s="27"/>
      <c r="BX43" s="27"/>
      <c r="BY43" s="27"/>
      <c r="BZ43" s="27"/>
      <c r="CA43" s="27"/>
      <c r="CB43" s="27"/>
      <c r="CC43" s="28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26"/>
      <c r="CO43" s="27"/>
      <c r="CP43" s="27"/>
      <c r="CQ43" s="27"/>
      <c r="CR43" s="27"/>
      <c r="CS43" s="27"/>
      <c r="CT43" s="27"/>
      <c r="CU43" s="27"/>
      <c r="CV43" s="27"/>
      <c r="CW43" s="28"/>
      <c r="CX43" s="26"/>
      <c r="CY43" s="27"/>
      <c r="CZ43" s="27"/>
      <c r="DA43" s="27"/>
      <c r="DB43" s="27"/>
      <c r="DC43" s="27"/>
      <c r="DD43" s="27"/>
      <c r="DE43" s="27"/>
      <c r="DF43" s="27"/>
      <c r="DG43" s="28"/>
      <c r="DH43" s="26"/>
      <c r="DI43" s="27"/>
      <c r="DJ43" s="27"/>
      <c r="DK43" s="27"/>
      <c r="DL43" s="27"/>
      <c r="DM43" s="27"/>
      <c r="DN43" s="27"/>
      <c r="DO43" s="27"/>
      <c r="DP43" s="27"/>
      <c r="DQ43" s="28"/>
      <c r="DR43" s="107">
        <f t="shared" si="4"/>
        <v>0</v>
      </c>
      <c r="DS43" s="98">
        <f t="shared" si="4"/>
        <v>0</v>
      </c>
      <c r="DT43" s="98">
        <f t="shared" si="4"/>
        <v>0</v>
      </c>
      <c r="DU43" s="98">
        <f t="shared" si="4"/>
        <v>0</v>
      </c>
      <c r="DV43" s="98">
        <f t="shared" si="4"/>
        <v>0</v>
      </c>
      <c r="DW43" s="98">
        <f t="shared" si="4"/>
        <v>0</v>
      </c>
      <c r="DX43" s="98">
        <f t="shared" si="4"/>
        <v>0</v>
      </c>
      <c r="DY43" s="98">
        <f t="shared" si="4"/>
        <v>0</v>
      </c>
      <c r="DZ43" s="98">
        <f t="shared" si="4"/>
        <v>0</v>
      </c>
      <c r="EA43" s="103">
        <f t="shared" si="4"/>
        <v>0</v>
      </c>
      <c r="EB43" s="58"/>
    </row>
    <row r="44" spans="1:132" ht="12" customHeight="1" x14ac:dyDescent="0.25">
      <c r="A44" s="173" t="s">
        <v>31</v>
      </c>
      <c r="B44" s="35"/>
      <c r="C44" s="36"/>
      <c r="D44" s="36"/>
      <c r="E44" s="36"/>
      <c r="F44" s="36"/>
      <c r="G44" s="36">
        <v>46</v>
      </c>
      <c r="H44" s="36"/>
      <c r="I44" s="139"/>
      <c r="J44" s="36"/>
      <c r="K44" s="37"/>
      <c r="L44" s="35"/>
      <c r="M44" s="36"/>
      <c r="N44" s="36"/>
      <c r="O44" s="36"/>
      <c r="P44" s="36"/>
      <c r="Q44" s="36">
        <v>18</v>
      </c>
      <c r="R44" s="36"/>
      <c r="S44" s="139"/>
      <c r="T44" s="36"/>
      <c r="U44" s="37"/>
      <c r="V44" s="20"/>
      <c r="W44" s="21"/>
      <c r="X44" s="21"/>
      <c r="Y44" s="21"/>
      <c r="Z44" s="21"/>
      <c r="AA44" s="21"/>
      <c r="AB44" s="21"/>
      <c r="AC44" s="191"/>
      <c r="AD44" s="21"/>
      <c r="AE44" s="22"/>
      <c r="AF44" s="35"/>
      <c r="AG44" s="36"/>
      <c r="AH44" s="36"/>
      <c r="AI44" s="36"/>
      <c r="AJ44" s="36"/>
      <c r="AK44" s="36"/>
      <c r="AL44" s="36"/>
      <c r="AM44" s="36"/>
      <c r="AN44" s="36"/>
      <c r="AO44" s="37"/>
      <c r="AP44" s="84"/>
      <c r="AQ44" s="36"/>
      <c r="AR44" s="36"/>
      <c r="AS44" s="36"/>
      <c r="AT44" s="36"/>
      <c r="AU44" s="36"/>
      <c r="AV44" s="36"/>
      <c r="AW44" s="36"/>
      <c r="AX44" s="36"/>
      <c r="AY44" s="89"/>
      <c r="AZ44" s="35"/>
      <c r="BA44" s="36"/>
      <c r="BB44" s="36"/>
      <c r="BC44" s="36"/>
      <c r="BD44" s="36"/>
      <c r="BE44" s="36"/>
      <c r="BF44" s="36"/>
      <c r="BG44" s="36"/>
      <c r="BH44" s="36"/>
      <c r="BI44" s="37"/>
      <c r="BJ44" s="84"/>
      <c r="BK44" s="36"/>
      <c r="BL44" s="36"/>
      <c r="BM44" s="36"/>
      <c r="BN44" s="36"/>
      <c r="BO44" s="36"/>
      <c r="BP44" s="36"/>
      <c r="BQ44" s="36"/>
      <c r="BR44" s="36"/>
      <c r="BS44" s="89"/>
      <c r="BT44" s="35"/>
      <c r="BU44" s="36"/>
      <c r="BV44" s="36"/>
      <c r="BW44" s="36"/>
      <c r="BX44" s="36"/>
      <c r="BY44" s="36"/>
      <c r="BZ44" s="36"/>
      <c r="CA44" s="36"/>
      <c r="CB44" s="36"/>
      <c r="CC44" s="37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35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7"/>
      <c r="DH44" s="35"/>
      <c r="DI44" s="36"/>
      <c r="DJ44" s="36"/>
      <c r="DK44" s="36"/>
      <c r="DL44" s="36"/>
      <c r="DM44" s="36"/>
      <c r="DN44" s="36"/>
      <c r="DO44" s="36"/>
      <c r="DP44" s="36"/>
      <c r="DQ44" s="37"/>
      <c r="DR44" s="117">
        <f t="shared" si="4"/>
        <v>0</v>
      </c>
      <c r="DS44" s="118">
        <f t="shared" si="4"/>
        <v>0</v>
      </c>
      <c r="DT44" s="118">
        <f t="shared" si="4"/>
        <v>0</v>
      </c>
      <c r="DU44" s="118">
        <f t="shared" si="4"/>
        <v>0</v>
      </c>
      <c r="DV44" s="118">
        <f t="shared" si="4"/>
        <v>0</v>
      </c>
      <c r="DW44" s="118">
        <f t="shared" si="4"/>
        <v>64</v>
      </c>
      <c r="DX44" s="118">
        <f t="shared" si="4"/>
        <v>0</v>
      </c>
      <c r="DY44" s="118">
        <f t="shared" si="4"/>
        <v>0</v>
      </c>
      <c r="DZ44" s="118">
        <f t="shared" si="4"/>
        <v>0</v>
      </c>
      <c r="EA44" s="119">
        <f t="shared" si="4"/>
        <v>0</v>
      </c>
      <c r="EB44" s="58"/>
    </row>
    <row r="45" spans="1:132" ht="12" customHeight="1" thickBot="1" x14ac:dyDescent="0.3">
      <c r="A45" s="177" t="s">
        <v>67</v>
      </c>
      <c r="B45" s="38">
        <v>33</v>
      </c>
      <c r="C45" s="39"/>
      <c r="D45" s="39"/>
      <c r="E45" s="39"/>
      <c r="F45" s="39"/>
      <c r="G45" s="39"/>
      <c r="H45" s="39"/>
      <c r="I45" s="52"/>
      <c r="J45" s="39"/>
      <c r="K45" s="40"/>
      <c r="L45" s="38">
        <v>83</v>
      </c>
      <c r="M45" s="39"/>
      <c r="N45" s="39"/>
      <c r="O45" s="39"/>
      <c r="P45" s="39"/>
      <c r="Q45" s="39"/>
      <c r="R45" s="39"/>
      <c r="S45" s="52"/>
      <c r="T45" s="39"/>
      <c r="U45" s="40"/>
      <c r="V45" s="45"/>
      <c r="W45" s="46"/>
      <c r="X45" s="46"/>
      <c r="Y45" s="46"/>
      <c r="Z45" s="46"/>
      <c r="AA45" s="46"/>
      <c r="AB45" s="46"/>
      <c r="AC45" s="69"/>
      <c r="AD45" s="46"/>
      <c r="AE45" s="47"/>
      <c r="AF45" s="38"/>
      <c r="AG45" s="39"/>
      <c r="AH45" s="39"/>
      <c r="AI45" s="39"/>
      <c r="AJ45" s="39"/>
      <c r="AK45" s="39"/>
      <c r="AL45" s="39"/>
      <c r="AM45" s="39"/>
      <c r="AN45" s="39"/>
      <c r="AO45" s="40"/>
      <c r="AP45" s="134"/>
      <c r="AQ45" s="39"/>
      <c r="AR45" s="39"/>
      <c r="AS45" s="39"/>
      <c r="AT45" s="39"/>
      <c r="AU45" s="39"/>
      <c r="AV45" s="39"/>
      <c r="AW45" s="39"/>
      <c r="AX45" s="39"/>
      <c r="AY45" s="104"/>
      <c r="AZ45" s="38"/>
      <c r="BA45" s="39"/>
      <c r="BB45" s="39"/>
      <c r="BC45" s="39"/>
      <c r="BD45" s="39"/>
      <c r="BE45" s="39"/>
      <c r="BF45" s="39"/>
      <c r="BG45" s="39"/>
      <c r="BH45" s="39"/>
      <c r="BI45" s="40"/>
      <c r="BJ45" s="134"/>
      <c r="BK45" s="39"/>
      <c r="BL45" s="39"/>
      <c r="BM45" s="39"/>
      <c r="BN45" s="39"/>
      <c r="BO45" s="39"/>
      <c r="BP45" s="39"/>
      <c r="BQ45" s="39"/>
      <c r="BR45" s="39"/>
      <c r="BS45" s="104"/>
      <c r="BT45" s="49"/>
      <c r="BU45" s="50"/>
      <c r="BV45" s="50"/>
      <c r="BW45" s="50"/>
      <c r="BX45" s="50"/>
      <c r="BY45" s="50"/>
      <c r="BZ45" s="50"/>
      <c r="CA45" s="50"/>
      <c r="CB45" s="50"/>
      <c r="CC45" s="51"/>
      <c r="CD45" s="49"/>
      <c r="CE45" s="50"/>
      <c r="CF45" s="50"/>
      <c r="CG45" s="50"/>
      <c r="CH45" s="50"/>
      <c r="CI45" s="50"/>
      <c r="CJ45" s="50"/>
      <c r="CK45" s="50"/>
      <c r="CL45" s="50"/>
      <c r="CM45" s="51"/>
      <c r="CN45" s="49"/>
      <c r="CO45" s="50"/>
      <c r="CP45" s="50"/>
      <c r="CQ45" s="50"/>
      <c r="CR45" s="50"/>
      <c r="CS45" s="50"/>
      <c r="CT45" s="50"/>
      <c r="CU45" s="50"/>
      <c r="CV45" s="50"/>
      <c r="CW45" s="51"/>
      <c r="CX45" s="38"/>
      <c r="CY45" s="39"/>
      <c r="CZ45" s="39"/>
      <c r="DA45" s="39"/>
      <c r="DB45" s="39"/>
      <c r="DC45" s="39"/>
      <c r="DD45" s="39"/>
      <c r="DE45" s="39"/>
      <c r="DF45" s="39"/>
      <c r="DG45" s="40"/>
      <c r="DH45" s="38"/>
      <c r="DI45" s="39"/>
      <c r="DJ45" s="39"/>
      <c r="DK45" s="39"/>
      <c r="DL45" s="39"/>
      <c r="DM45" s="39"/>
      <c r="DN45" s="39"/>
      <c r="DO45" s="39"/>
      <c r="DP45" s="39"/>
      <c r="DQ45" s="40"/>
      <c r="DR45" s="120">
        <f t="shared" si="4"/>
        <v>116</v>
      </c>
      <c r="DS45" s="121">
        <f t="shared" si="4"/>
        <v>0</v>
      </c>
      <c r="DT45" s="121">
        <f t="shared" si="4"/>
        <v>0</v>
      </c>
      <c r="DU45" s="121">
        <f t="shared" si="4"/>
        <v>0</v>
      </c>
      <c r="DV45" s="121">
        <f t="shared" si="4"/>
        <v>0</v>
      </c>
      <c r="DW45" s="121">
        <f t="shared" si="4"/>
        <v>0</v>
      </c>
      <c r="DX45" s="121">
        <f t="shared" si="4"/>
        <v>0</v>
      </c>
      <c r="DY45" s="121">
        <f t="shared" si="4"/>
        <v>0</v>
      </c>
      <c r="DZ45" s="121">
        <f t="shared" si="4"/>
        <v>0</v>
      </c>
      <c r="EA45" s="122">
        <f t="shared" si="4"/>
        <v>0</v>
      </c>
      <c r="EB45" s="58"/>
    </row>
    <row r="46" spans="1:132" s="60" customFormat="1" ht="12" customHeight="1" x14ac:dyDescent="0.25">
      <c r="A46" s="178" t="s">
        <v>18</v>
      </c>
      <c r="B46" s="57">
        <f>SUM(B47+B48+B54+B58+B62+B63+B64+B65+B66+B67)</f>
        <v>0</v>
      </c>
      <c r="C46" s="57">
        <f t="shared" ref="C46:K46" si="11">SUM(C47+C48+C54+C58+C62+C63+C64+C65+C66+C67)</f>
        <v>0</v>
      </c>
      <c r="D46" s="57">
        <f t="shared" si="11"/>
        <v>1</v>
      </c>
      <c r="E46" s="57">
        <f t="shared" si="11"/>
        <v>0</v>
      </c>
      <c r="F46" s="57">
        <f t="shared" si="11"/>
        <v>0</v>
      </c>
      <c r="G46" s="57">
        <f t="shared" si="11"/>
        <v>0</v>
      </c>
      <c r="H46" s="57">
        <f t="shared" si="11"/>
        <v>0</v>
      </c>
      <c r="I46" s="57">
        <f t="shared" si="11"/>
        <v>0</v>
      </c>
      <c r="J46" s="57">
        <f t="shared" si="11"/>
        <v>0</v>
      </c>
      <c r="K46" s="57">
        <f t="shared" si="11"/>
        <v>0</v>
      </c>
      <c r="L46" s="352">
        <v>0</v>
      </c>
      <c r="M46" s="352">
        <v>0</v>
      </c>
      <c r="N46" s="352">
        <v>1</v>
      </c>
      <c r="O46" s="352">
        <v>0</v>
      </c>
      <c r="P46" s="352">
        <v>3</v>
      </c>
      <c r="Q46" s="352">
        <v>0</v>
      </c>
      <c r="R46" s="352">
        <v>0</v>
      </c>
      <c r="S46" s="352">
        <v>0</v>
      </c>
      <c r="T46" s="352">
        <v>0</v>
      </c>
      <c r="U46" s="352">
        <v>0</v>
      </c>
      <c r="V46" s="135">
        <f>SUM(V47+V48+V54+V58+V62+V63+V64+V65+V66+V67)</f>
        <v>2</v>
      </c>
      <c r="W46" s="135">
        <f t="shared" ref="W46:AE46" si="12">SUM(W47+W48+W54+W58+W62+W63+W64+W65+W66+W67)</f>
        <v>1</v>
      </c>
      <c r="X46" s="135">
        <f t="shared" si="12"/>
        <v>1</v>
      </c>
      <c r="Y46" s="135">
        <f t="shared" si="12"/>
        <v>0</v>
      </c>
      <c r="Z46" s="135">
        <f t="shared" si="12"/>
        <v>0</v>
      </c>
      <c r="AA46" s="135">
        <f t="shared" si="12"/>
        <v>0</v>
      </c>
      <c r="AB46" s="135">
        <f t="shared" si="12"/>
        <v>0</v>
      </c>
      <c r="AC46" s="135">
        <f t="shared" si="12"/>
        <v>0</v>
      </c>
      <c r="AD46" s="135">
        <f t="shared" si="12"/>
        <v>0</v>
      </c>
      <c r="AE46" s="135">
        <f t="shared" si="12"/>
        <v>0</v>
      </c>
      <c r="AF46" s="57">
        <f t="shared" ref="AF46" si="13">SUM(AF47+AF48+AF54+AF58+AF62+AF63+AF64+AF65+AF66+AF67)</f>
        <v>0</v>
      </c>
      <c r="AG46" s="57">
        <f t="shared" ref="AG46" si="14">SUM(AG47+AG48+AG54+AG58+AG62+AG63+AG64+AG65+AG66+AG67)</f>
        <v>0</v>
      </c>
      <c r="AH46" s="57">
        <f t="shared" ref="AH46" si="15">SUM(AH47+AH48+AH54+AH58+AH62+AH63+AH64+AH65+AH66+AH67)</f>
        <v>0</v>
      </c>
      <c r="AI46" s="57">
        <f t="shared" ref="AI46" si="16">SUM(AI47+AI48+AI54+AI58+AI62+AI63+AI64+AI65+AI66+AI67)</f>
        <v>0</v>
      </c>
      <c r="AJ46" s="57">
        <f t="shared" ref="AJ46" si="17">SUM(AJ47+AJ48+AJ54+AJ58+AJ62+AJ63+AJ64+AJ65+AJ66+AJ67)</f>
        <v>0</v>
      </c>
      <c r="AK46" s="57">
        <f t="shared" ref="AK46" si="18">SUM(AK47+AK48+AK54+AK58+AK62+AK63+AK64+AK65+AK66+AK67)</f>
        <v>0</v>
      </c>
      <c r="AL46" s="57">
        <f t="shared" ref="AL46" si="19">SUM(AL47+AL48+AL54+AL58+AL62+AL63+AL64+AL65+AL66+AL67)</f>
        <v>0</v>
      </c>
      <c r="AM46" s="57">
        <f t="shared" ref="AM46" si="20">SUM(AM47+AM48+AM54+AM58+AM62+AM63+AM64+AM65+AM66+AM67)</f>
        <v>0</v>
      </c>
      <c r="AN46" s="57">
        <f t="shared" ref="AN46" si="21">SUM(AN47+AN48+AN54+AN58+AN62+AN63+AN64+AN65+AN66+AN67)</f>
        <v>0</v>
      </c>
      <c r="AO46" s="148">
        <f t="shared" ref="AO46" si="22">SUM(AO47+AO48+AO54+AO58+AO62+AO63+AO64+AO65+AO66+AO67)</f>
        <v>0</v>
      </c>
      <c r="AP46" s="152">
        <f t="shared" ref="AP46" si="23">SUM(AP47+AP48+AP54+AP58+AP62+AP63+AP64+AP65+AP66+AP67)</f>
        <v>0</v>
      </c>
      <c r="AQ46" s="57">
        <f t="shared" ref="AQ46" si="24">SUM(AQ47+AQ48+AQ54+AQ58+AQ62+AQ63+AQ64+AQ65+AQ66+AQ67)</f>
        <v>0</v>
      </c>
      <c r="AR46" s="57">
        <f t="shared" ref="AR46" si="25">SUM(AR47+AR48+AR54+AR58+AR62+AR63+AR64+AR65+AR66+AR67)</f>
        <v>0</v>
      </c>
      <c r="AS46" s="57">
        <f t="shared" ref="AS46" si="26">SUM(AS47+AS48+AS54+AS58+AS62+AS63+AS64+AS65+AS66+AS67)</f>
        <v>0</v>
      </c>
      <c r="AT46" s="57">
        <f t="shared" ref="AT46" si="27">SUM(AT47+AT48+AT54+AT58+AT62+AT63+AT64+AT65+AT66+AT67)</f>
        <v>0</v>
      </c>
      <c r="AU46" s="57">
        <f t="shared" ref="AU46" si="28">SUM(AU47+AU48+AU54+AU58+AU62+AU63+AU64+AU65+AU66+AU67)</f>
        <v>0</v>
      </c>
      <c r="AV46" s="57">
        <f t="shared" ref="AV46" si="29">SUM(AV47+AV48+AV54+AV58+AV62+AV63+AV64+AV65+AV66+AV67)</f>
        <v>0</v>
      </c>
      <c r="AW46" s="57">
        <f t="shared" ref="AW46" si="30">SUM(AW47+AW48+AW54+AW58+AW62+AW63+AW64+AW65+AW66+AW67)</f>
        <v>0</v>
      </c>
      <c r="AX46" s="57">
        <f t="shared" ref="AX46" si="31">SUM(AX47+AX48+AX54+AX58+AX62+AX63+AX64+AX65+AX66+AX67)</f>
        <v>0</v>
      </c>
      <c r="AY46" s="156">
        <f t="shared" ref="AY46" si="32">SUM(AY47+AY48+AY54+AY58+AY62+AY63+AY64+AY65+AY66+AY67)</f>
        <v>0</v>
      </c>
      <c r="AZ46" s="57">
        <f t="shared" ref="AZ46" si="33">SUM(AZ47+AZ48+AZ54+AZ58+AZ62+AZ63+AZ64+AZ65+AZ66+AZ67)</f>
        <v>0</v>
      </c>
      <c r="BA46" s="57">
        <f t="shared" ref="BA46" si="34">SUM(BA47+BA48+BA54+BA58+BA62+BA63+BA64+BA65+BA66+BA67)</f>
        <v>0</v>
      </c>
      <c r="BB46" s="57">
        <f t="shared" ref="BB46" si="35">SUM(BB47+BB48+BB54+BB58+BB62+BB63+BB64+BB65+BB66+BB67)</f>
        <v>0</v>
      </c>
      <c r="BC46" s="57">
        <f t="shared" ref="BC46" si="36">SUM(BC47+BC48+BC54+BC58+BC62+BC63+BC64+BC65+BC66+BC67)</f>
        <v>0</v>
      </c>
      <c r="BD46" s="57">
        <f t="shared" ref="BD46" si="37">SUM(BD47+BD48+BD54+BD58+BD62+BD63+BD64+BD65+BD66+BD67)</f>
        <v>0</v>
      </c>
      <c r="BE46" s="57">
        <f t="shared" ref="BE46" si="38">SUM(BE47+BE48+BE54+BE58+BE62+BE63+BE64+BE65+BE66+BE67)</f>
        <v>0</v>
      </c>
      <c r="BF46" s="57">
        <f t="shared" ref="BF46" si="39">SUM(BF47+BF48+BF54+BF58+BF62+BF63+BF64+BF65+BF66+BF67)</f>
        <v>0</v>
      </c>
      <c r="BG46" s="57">
        <f t="shared" ref="BG46" si="40">SUM(BG47+BG48+BG54+BG58+BG62+BG63+BG64+BG65+BG66+BG67)</f>
        <v>0</v>
      </c>
      <c r="BH46" s="57">
        <f t="shared" ref="BH46" si="41">SUM(BH47+BH48+BH54+BH58+BH62+BH63+BH64+BH65+BH66+BH67)</f>
        <v>0</v>
      </c>
      <c r="BI46" s="148">
        <f t="shared" ref="BI46" si="42">SUM(BI47+BI48+BI54+BI58+BI62+BI63+BI64+BI65+BI66+BI67)</f>
        <v>0</v>
      </c>
      <c r="BJ46" s="152">
        <f t="shared" ref="BJ46" si="43">SUM(BJ47+BJ48+BJ54+BJ58+BJ62+BJ63+BJ64+BJ65+BJ66+BJ67)</f>
        <v>0</v>
      </c>
      <c r="BK46" s="57">
        <f t="shared" ref="BK46" si="44">SUM(BK47+BK48+BK54+BK58+BK62+BK63+BK64+BK65+BK66+BK67)</f>
        <v>0</v>
      </c>
      <c r="BL46" s="57">
        <f t="shared" ref="BL46" si="45">SUM(BL47+BL48+BL54+BL58+BL62+BL63+BL64+BL65+BL66+BL67)</f>
        <v>0</v>
      </c>
      <c r="BM46" s="57">
        <f t="shared" ref="BM46" si="46">SUM(BM47+BM48+BM54+BM58+BM62+BM63+BM64+BM65+BM66+BM67)</f>
        <v>0</v>
      </c>
      <c r="BN46" s="57">
        <f t="shared" ref="BN46" si="47">SUM(BN47+BN48+BN54+BN58+BN62+BN63+BN64+BN65+BN66+BN67)</f>
        <v>0</v>
      </c>
      <c r="BO46" s="57">
        <f t="shared" ref="BO46" si="48">SUM(BO47+BO48+BO54+BO58+BO62+BO63+BO64+BO65+BO66+BO67)</f>
        <v>0</v>
      </c>
      <c r="BP46" s="57">
        <f t="shared" ref="BP46" si="49">SUM(BP47+BP48+BP54+BP58+BP62+BP63+BP64+BP65+BP66+BP67)</f>
        <v>0</v>
      </c>
      <c r="BQ46" s="57">
        <f t="shared" ref="BQ46" si="50">SUM(BQ47+BQ48+BQ54+BQ58+BQ62+BQ63+BQ64+BQ65+BQ66+BQ67)</f>
        <v>0</v>
      </c>
      <c r="BR46" s="57">
        <f t="shared" ref="BR46" si="51">SUM(BR47+BR48+BR54+BR58+BR62+BR63+BR64+BR65+BR66+BR67)</f>
        <v>0</v>
      </c>
      <c r="BS46" s="156">
        <f t="shared" ref="BS46" si="52">SUM(BS47+BS48+BS54+BS58+BS62+BS63+BS64+BS65+BS66+BS67)</f>
        <v>0</v>
      </c>
      <c r="BT46" s="41">
        <f t="shared" ref="BT46" si="53">SUM(BT47+BT48+BT54+BT58+BT62+BT63+BT64+BT65+BT66+BT67)</f>
        <v>0</v>
      </c>
      <c r="BU46" s="142">
        <f t="shared" ref="BU46" si="54">SUM(BU47+BU48+BU54+BU58+BU62+BU63+BU64+BU65+BU66+BU67)</f>
        <v>0</v>
      </c>
      <c r="BV46" s="142">
        <f t="shared" ref="BV46" si="55">SUM(BV47+BV48+BV54+BV58+BV62+BV63+BV64+BV65+BV66+BV67)</f>
        <v>0</v>
      </c>
      <c r="BW46" s="142">
        <f t="shared" ref="BW46" si="56">SUM(BW47+BW48+BW54+BW58+BW62+BW63+BW64+BW65+BW66+BW67)</f>
        <v>0</v>
      </c>
      <c r="BX46" s="142">
        <f t="shared" ref="BX46" si="57">SUM(BX47+BX48+BX54+BX58+BX62+BX63+BX64+BX65+BX66+BX67)</f>
        <v>0</v>
      </c>
      <c r="BY46" s="142">
        <f t="shared" ref="BY46" si="58">SUM(BY47+BY48+BY54+BY58+BY62+BY63+BY64+BY65+BY66+BY67)</f>
        <v>0</v>
      </c>
      <c r="BZ46" s="142">
        <f t="shared" ref="BZ46" si="59">SUM(BZ47+BZ48+BZ54+BZ58+BZ62+BZ63+BZ64+BZ65+BZ66+BZ67)</f>
        <v>0</v>
      </c>
      <c r="CA46" s="142">
        <f t="shared" ref="CA46" si="60">SUM(CA47+CA48+CA54+CA58+CA62+CA63+CA64+CA65+CA66+CA67)</f>
        <v>0</v>
      </c>
      <c r="CB46" s="142">
        <f t="shared" ref="CB46" si="61">SUM(CB47+CB48+CB54+CB58+CB62+CB63+CB64+CB65+CB66+CB67)</f>
        <v>0</v>
      </c>
      <c r="CC46" s="163">
        <f t="shared" ref="CC46" si="62">SUM(CC47+CC48+CC54+CC58+CC62+CC63+CC64+CC65+CC66+CC67)</f>
        <v>0</v>
      </c>
      <c r="CD46" s="41">
        <f t="shared" ref="CD46" si="63">SUM(CD47+CD48+CD54+CD58+CD62+CD63+CD64+CD65+CD66+CD67)</f>
        <v>0</v>
      </c>
      <c r="CE46" s="142">
        <f t="shared" ref="CE46" si="64">SUM(CE47+CE48+CE54+CE58+CE62+CE63+CE64+CE65+CE66+CE67)</f>
        <v>0</v>
      </c>
      <c r="CF46" s="142">
        <f t="shared" ref="CF46" si="65">SUM(CF47+CF48+CF54+CF58+CF62+CF63+CF64+CF65+CF66+CF67)</f>
        <v>0</v>
      </c>
      <c r="CG46" s="142">
        <f t="shared" ref="CG46" si="66">SUM(CG47+CG48+CG54+CG58+CG62+CG63+CG64+CG65+CG66+CG67)</f>
        <v>0</v>
      </c>
      <c r="CH46" s="142">
        <f t="shared" ref="CH46" si="67">SUM(CH47+CH48+CH54+CH58+CH62+CH63+CH64+CH65+CH66+CH67)</f>
        <v>0</v>
      </c>
      <c r="CI46" s="142">
        <f t="shared" ref="CI46" si="68">SUM(CI47+CI48+CI54+CI58+CI62+CI63+CI64+CI65+CI66+CI67)</f>
        <v>0</v>
      </c>
      <c r="CJ46" s="142">
        <f t="shared" ref="CJ46" si="69">SUM(CJ47+CJ48+CJ54+CJ58+CJ62+CJ63+CJ64+CJ65+CJ66+CJ67)</f>
        <v>0</v>
      </c>
      <c r="CK46" s="142">
        <f t="shared" ref="CK46" si="70">SUM(CK47+CK48+CK54+CK58+CK62+CK63+CK64+CK65+CK66+CK67)</f>
        <v>0</v>
      </c>
      <c r="CL46" s="142">
        <f t="shared" ref="CL46" si="71">SUM(CL47+CL48+CL54+CL58+CL62+CL63+CL64+CL65+CL66+CL67)</f>
        <v>0</v>
      </c>
      <c r="CM46" s="163">
        <f t="shared" ref="CM46" si="72">SUM(CM47+CM48+CM54+CM58+CM62+CM63+CM64+CM65+CM66+CM67)</f>
        <v>0</v>
      </c>
      <c r="CN46" s="41">
        <f t="shared" ref="CN46" si="73">SUM(CN47+CN48+CN54+CN58+CN62+CN63+CN64+CN65+CN66+CN67)</f>
        <v>0</v>
      </c>
      <c r="CO46" s="142">
        <f t="shared" ref="CO46" si="74">SUM(CO47+CO48+CO54+CO58+CO62+CO63+CO64+CO65+CO66+CO67)</f>
        <v>0</v>
      </c>
      <c r="CP46" s="142">
        <f t="shared" ref="CP46" si="75">SUM(CP47+CP48+CP54+CP58+CP62+CP63+CP64+CP65+CP66+CP67)</f>
        <v>0</v>
      </c>
      <c r="CQ46" s="142">
        <f t="shared" ref="CQ46" si="76">SUM(CQ47+CQ48+CQ54+CQ58+CQ62+CQ63+CQ64+CQ65+CQ66+CQ67)</f>
        <v>0</v>
      </c>
      <c r="CR46" s="142">
        <f t="shared" ref="CR46" si="77">SUM(CR47+CR48+CR54+CR58+CR62+CR63+CR64+CR65+CR66+CR67)</f>
        <v>0</v>
      </c>
      <c r="CS46" s="142">
        <f t="shared" ref="CS46" si="78">SUM(CS47+CS48+CS54+CS58+CS62+CS63+CS64+CS65+CS66+CS67)</f>
        <v>0</v>
      </c>
      <c r="CT46" s="142">
        <f t="shared" ref="CT46" si="79">SUM(CT47+CT48+CT54+CT58+CT62+CT63+CT64+CT65+CT66+CT67)</f>
        <v>0</v>
      </c>
      <c r="CU46" s="142">
        <f t="shared" ref="CU46" si="80">SUM(CU47+CU48+CU54+CU58+CU62+CU63+CU64+CU65+CU66+CU67)</f>
        <v>0</v>
      </c>
      <c r="CV46" s="142">
        <f t="shared" ref="CV46" si="81">SUM(CV47+CV48+CV54+CV58+CV62+CV63+CV64+CV65+CV66+CV67)</f>
        <v>0</v>
      </c>
      <c r="CW46" s="163">
        <f t="shared" ref="CW46" si="82">SUM(CW47+CW48+CW54+CW58+CW62+CW63+CW64+CW65+CW66+CW67)</f>
        <v>0</v>
      </c>
      <c r="CX46" s="57">
        <f t="shared" ref="CX46" si="83">SUM(CX47+CX48+CX54+CX58+CX62+CX63+CX64+CX65+CX66+CX67)</f>
        <v>0</v>
      </c>
      <c r="CY46" s="162">
        <f t="shared" ref="CY46" si="84">SUM(CY47+CY48+CY54+CY58+CY62+CY63+CY64+CY65+CY66+CY67)</f>
        <v>0</v>
      </c>
      <c r="CZ46" s="162">
        <f t="shared" ref="CZ46" si="85">SUM(CZ47+CZ48+CZ54+CZ58+CZ62+CZ63+CZ64+CZ65+CZ66+CZ67)</f>
        <v>0</v>
      </c>
      <c r="DA46" s="162">
        <f t="shared" ref="DA46" si="86">SUM(DA47+DA48+DA54+DA58+DA62+DA63+DA64+DA65+DA66+DA67)</f>
        <v>0</v>
      </c>
      <c r="DB46" s="162">
        <f t="shared" ref="DB46" si="87">SUM(DB47+DB48+DB54+DB58+DB62+DB63+DB64+DB65+DB66+DB67)</f>
        <v>0</v>
      </c>
      <c r="DC46" s="162">
        <f t="shared" ref="DC46" si="88">SUM(DC47+DC48+DC54+DC58+DC62+DC63+DC64+DC65+DC66+DC67)</f>
        <v>0</v>
      </c>
      <c r="DD46" s="162">
        <f t="shared" ref="DD46" si="89">SUM(DD47+DD48+DD54+DD58+DD62+DD63+DD64+DD65+DD66+DD67)</f>
        <v>0</v>
      </c>
      <c r="DE46" s="162">
        <f t="shared" ref="DE46" si="90">SUM(DE47+DE48+DE54+DE58+DE62+DE63+DE64+DE65+DE66+DE67)</f>
        <v>0</v>
      </c>
      <c r="DF46" s="162">
        <f t="shared" ref="DF46" si="91">SUM(DF47+DF48+DF54+DF58+DF62+DF63+DF64+DF65+DF66+DF67)</f>
        <v>0</v>
      </c>
      <c r="DG46" s="195">
        <f t="shared" ref="DG46" si="92">SUM(DG47+DG48+DG54+DG58+DG62+DG63+DG64+DG65+DG66+DG67)</f>
        <v>0</v>
      </c>
      <c r="DH46" s="57">
        <f t="shared" ref="DH46" si="93">SUM(DH47+DH48+DH54+DH58+DH62+DH63+DH64+DH65+DH66+DH67)</f>
        <v>0</v>
      </c>
      <c r="DI46" s="57">
        <f t="shared" ref="DI46" si="94">SUM(DI47+DI48+DI54+DI58+DI62+DI63+DI64+DI65+DI66+DI67)</f>
        <v>0</v>
      </c>
      <c r="DJ46" s="57">
        <f t="shared" ref="DJ46" si="95">SUM(DJ47+DJ48+DJ54+DJ58+DJ62+DJ63+DJ64+DJ65+DJ66+DJ67)</f>
        <v>0</v>
      </c>
      <c r="DK46" s="57">
        <f t="shared" ref="DK46" si="96">SUM(DK47+DK48+DK54+DK58+DK62+DK63+DK64+DK65+DK66+DK67)</f>
        <v>0</v>
      </c>
      <c r="DL46" s="57">
        <f t="shared" ref="DL46" si="97">SUM(DL47+DL48+DL54+DL58+DL62+DL63+DL64+DL65+DL66+DL67)</f>
        <v>0</v>
      </c>
      <c r="DM46" s="57">
        <f t="shared" ref="DM46" si="98">SUM(DM47+DM48+DM54+DM58+DM62+DM63+DM64+DM65+DM66+DM67)</f>
        <v>0</v>
      </c>
      <c r="DN46" s="57">
        <f t="shared" ref="DN46" si="99">SUM(DN47+DN48+DN54+DN58+DN62+DN63+DN64+DN65+DN66+DN67)</f>
        <v>0</v>
      </c>
      <c r="DO46" s="57">
        <f t="shared" ref="DO46" si="100">SUM(DO47+DO48+DO54+DO58+DO62+DO63+DO64+DO65+DO66+DO67)</f>
        <v>0</v>
      </c>
      <c r="DP46" s="57">
        <f t="shared" ref="DP46" si="101">SUM(DP47+DP48+DP54+DP58+DP62+DP63+DP64+DP65+DP66+DP67)</f>
        <v>0</v>
      </c>
      <c r="DQ46" s="57">
        <f t="shared" ref="DQ46" si="102">SUM(DQ47+DQ48+DQ54+DQ58+DQ62+DQ63+DQ64+DQ65+DQ66+DQ67)</f>
        <v>0</v>
      </c>
      <c r="DR46" s="57">
        <f t="shared" ref="DR46:DZ46" si="103">SUM(DR47+DR48+DR54+DR58+DR62+DR65+DR66+DR67+DR63+DR64)</f>
        <v>2</v>
      </c>
      <c r="DS46" s="57">
        <f t="shared" si="103"/>
        <v>1</v>
      </c>
      <c r="DT46" s="57">
        <f t="shared" si="103"/>
        <v>3</v>
      </c>
      <c r="DU46" s="57">
        <f t="shared" si="103"/>
        <v>0</v>
      </c>
      <c r="DV46" s="57">
        <f t="shared" si="103"/>
        <v>3</v>
      </c>
      <c r="DW46" s="57">
        <f t="shared" si="103"/>
        <v>0</v>
      </c>
      <c r="DX46" s="57">
        <f t="shared" si="103"/>
        <v>0</v>
      </c>
      <c r="DY46" s="57">
        <f t="shared" si="103"/>
        <v>0</v>
      </c>
      <c r="DZ46" s="57">
        <f t="shared" si="103"/>
        <v>0</v>
      </c>
      <c r="EA46" s="57">
        <f t="shared" ref="EA46" si="104">SUM(EA47+EA48+EA54+EA58+EA62+EA65+EA66+EA67+EA63+EA64)</f>
        <v>0</v>
      </c>
      <c r="EB46" s="61"/>
    </row>
    <row r="47" spans="1:132" ht="12" customHeight="1" x14ac:dyDescent="0.25">
      <c r="A47" s="171" t="s">
        <v>91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11"/>
      <c r="W47" s="12"/>
      <c r="X47" s="12"/>
      <c r="Y47" s="12"/>
      <c r="Z47" s="12"/>
      <c r="AA47" s="12"/>
      <c r="AB47" s="12"/>
      <c r="AC47" s="12"/>
      <c r="AD47" s="12"/>
      <c r="AE47" s="13"/>
      <c r="AF47" s="26"/>
      <c r="AG47" s="27"/>
      <c r="AH47" s="27"/>
      <c r="AI47" s="27"/>
      <c r="AJ47" s="27"/>
      <c r="AK47" s="27"/>
      <c r="AL47" s="27"/>
      <c r="AM47" s="27"/>
      <c r="AN47" s="27"/>
      <c r="AO47" s="28"/>
      <c r="AP47" s="131"/>
      <c r="AQ47" s="27"/>
      <c r="AR47" s="27"/>
      <c r="AS47" s="27"/>
      <c r="AT47" s="27"/>
      <c r="AU47" s="27"/>
      <c r="AV47" s="27"/>
      <c r="AW47" s="27"/>
      <c r="AX47" s="27"/>
      <c r="AY47" s="73"/>
      <c r="AZ47" s="26"/>
      <c r="BA47" s="27"/>
      <c r="BB47" s="27"/>
      <c r="BC47" s="27"/>
      <c r="BD47" s="27"/>
      <c r="BE47" s="27"/>
      <c r="BF47" s="27"/>
      <c r="BG47" s="27"/>
      <c r="BH47" s="27"/>
      <c r="BI47" s="28"/>
      <c r="BJ47" s="131"/>
      <c r="BK47" s="27"/>
      <c r="BL47" s="27"/>
      <c r="BM47" s="27"/>
      <c r="BN47" s="27"/>
      <c r="BO47" s="27"/>
      <c r="BP47" s="27"/>
      <c r="BQ47" s="27"/>
      <c r="BR47" s="27"/>
      <c r="BS47" s="73"/>
      <c r="BT47" s="149"/>
      <c r="BU47" s="150"/>
      <c r="BV47" s="150"/>
      <c r="BW47" s="150"/>
      <c r="BX47" s="150"/>
      <c r="BY47" s="150"/>
      <c r="BZ47" s="150"/>
      <c r="CA47" s="150"/>
      <c r="CB47" s="150"/>
      <c r="CC47" s="151"/>
      <c r="CD47" s="149"/>
      <c r="CE47" s="150"/>
      <c r="CF47" s="150"/>
      <c r="CG47" s="150"/>
      <c r="CH47" s="150"/>
      <c r="CI47" s="150"/>
      <c r="CJ47" s="150"/>
      <c r="CK47" s="150"/>
      <c r="CL47" s="150"/>
      <c r="CM47" s="151"/>
      <c r="CN47" s="149"/>
      <c r="CO47" s="150"/>
      <c r="CP47" s="150"/>
      <c r="CQ47" s="150"/>
      <c r="CR47" s="150"/>
      <c r="CS47" s="150"/>
      <c r="CT47" s="150"/>
      <c r="CU47" s="150"/>
      <c r="CV47" s="150"/>
      <c r="CW47" s="151"/>
      <c r="CX47" s="26"/>
      <c r="CY47" s="27"/>
      <c r="CZ47" s="27"/>
      <c r="DA47" s="27"/>
      <c r="DB47" s="27"/>
      <c r="DC47" s="27"/>
      <c r="DD47" s="27"/>
      <c r="DE47" s="27"/>
      <c r="DF47" s="27"/>
      <c r="DG47" s="28"/>
      <c r="DH47" s="26"/>
      <c r="DI47" s="27"/>
      <c r="DJ47" s="27"/>
      <c r="DK47" s="27"/>
      <c r="DL47" s="27"/>
      <c r="DM47" s="27"/>
      <c r="DN47" s="27"/>
      <c r="DO47" s="27"/>
      <c r="DP47" s="27"/>
      <c r="DQ47" s="28"/>
      <c r="DR47" s="107">
        <f t="shared" si="4"/>
        <v>0</v>
      </c>
      <c r="DS47" s="98">
        <f t="shared" si="4"/>
        <v>0</v>
      </c>
      <c r="DT47" s="98">
        <f t="shared" si="4"/>
        <v>0</v>
      </c>
      <c r="DU47" s="98">
        <f t="shared" si="4"/>
        <v>0</v>
      </c>
      <c r="DV47" s="98">
        <f t="shared" si="4"/>
        <v>0</v>
      </c>
      <c r="DW47" s="98">
        <f t="shared" si="4"/>
        <v>0</v>
      </c>
      <c r="DX47" s="98">
        <f t="shared" si="4"/>
        <v>0</v>
      </c>
      <c r="DY47" s="98">
        <f t="shared" si="4"/>
        <v>0</v>
      </c>
      <c r="DZ47" s="98">
        <f t="shared" si="4"/>
        <v>0</v>
      </c>
      <c r="EA47" s="103">
        <f t="shared" si="4"/>
        <v>0</v>
      </c>
      <c r="EB47" s="58"/>
    </row>
    <row r="48" spans="1:132" ht="12" customHeight="1" x14ac:dyDescent="0.25">
      <c r="A48" s="172" t="s">
        <v>71</v>
      </c>
      <c r="B48" s="32">
        <f>SUM(B49:B53)</f>
        <v>0</v>
      </c>
      <c r="C48" s="33">
        <f t="shared" ref="C48:K48" si="105">SUM(C49:C53)</f>
        <v>0</v>
      </c>
      <c r="D48" s="33">
        <f t="shared" si="105"/>
        <v>0</v>
      </c>
      <c r="E48" s="33">
        <f t="shared" si="105"/>
        <v>0</v>
      </c>
      <c r="F48" s="33">
        <f t="shared" si="105"/>
        <v>0</v>
      </c>
      <c r="G48" s="33">
        <f t="shared" si="105"/>
        <v>0</v>
      </c>
      <c r="H48" s="33">
        <f t="shared" si="105"/>
        <v>0</v>
      </c>
      <c r="I48" s="33">
        <f t="shared" si="105"/>
        <v>0</v>
      </c>
      <c r="J48" s="33">
        <f t="shared" si="105"/>
        <v>0</v>
      </c>
      <c r="K48" s="34">
        <f t="shared" si="105"/>
        <v>0</v>
      </c>
      <c r="L48" s="32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</v>
      </c>
      <c r="V48" s="17">
        <f>SUM(V49:V53)</f>
        <v>0</v>
      </c>
      <c r="W48" s="18">
        <f t="shared" ref="W48:AE48" si="106">SUM(W49:W53)</f>
        <v>0</v>
      </c>
      <c r="X48" s="18">
        <f t="shared" si="106"/>
        <v>0</v>
      </c>
      <c r="Y48" s="18">
        <f t="shared" si="106"/>
        <v>0</v>
      </c>
      <c r="Z48" s="18">
        <f t="shared" si="106"/>
        <v>0</v>
      </c>
      <c r="AA48" s="18">
        <f t="shared" si="106"/>
        <v>0</v>
      </c>
      <c r="AB48" s="18">
        <f t="shared" si="106"/>
        <v>0</v>
      </c>
      <c r="AC48" s="18">
        <f t="shared" si="106"/>
        <v>0</v>
      </c>
      <c r="AD48" s="18">
        <f t="shared" si="106"/>
        <v>0</v>
      </c>
      <c r="AE48" s="19">
        <f t="shared" si="106"/>
        <v>0</v>
      </c>
      <c r="AF48" s="32">
        <f t="shared" ref="AF48" si="107">SUM(AF49:AF53)</f>
        <v>0</v>
      </c>
      <c r="AG48" s="33">
        <f t="shared" ref="AG48" si="108">SUM(AG49:AG53)</f>
        <v>0</v>
      </c>
      <c r="AH48" s="33">
        <f t="shared" ref="AH48" si="109">SUM(AH49:AH53)</f>
        <v>0</v>
      </c>
      <c r="AI48" s="33">
        <f t="shared" ref="AI48" si="110">SUM(AI49:AI53)</f>
        <v>0</v>
      </c>
      <c r="AJ48" s="33">
        <f t="shared" ref="AJ48" si="111">SUM(AJ49:AJ53)</f>
        <v>0</v>
      </c>
      <c r="AK48" s="33">
        <f t="shared" ref="AK48" si="112">SUM(AK49:AK53)</f>
        <v>0</v>
      </c>
      <c r="AL48" s="33">
        <f t="shared" ref="AL48" si="113">SUM(AL49:AL53)</f>
        <v>0</v>
      </c>
      <c r="AM48" s="33">
        <f t="shared" ref="AM48" si="114">SUM(AM49:AM53)</f>
        <v>0</v>
      </c>
      <c r="AN48" s="33">
        <f t="shared" ref="AN48" si="115">SUM(AN49:AN53)</f>
        <v>0</v>
      </c>
      <c r="AO48" s="34">
        <f t="shared" ref="AO48" si="116">SUM(AO49:AO53)</f>
        <v>0</v>
      </c>
      <c r="AP48" s="83">
        <f t="shared" ref="AP48" si="117">SUM(AP49:AP53)</f>
        <v>0</v>
      </c>
      <c r="AQ48" s="33">
        <f t="shared" ref="AQ48" si="118">SUM(AQ49:AQ53)</f>
        <v>0</v>
      </c>
      <c r="AR48" s="33">
        <f t="shared" ref="AR48" si="119">SUM(AR49:AR53)</f>
        <v>0</v>
      </c>
      <c r="AS48" s="33">
        <f t="shared" ref="AS48" si="120">SUM(AS49:AS53)</f>
        <v>0</v>
      </c>
      <c r="AT48" s="33">
        <f t="shared" ref="AT48" si="121">SUM(AT49:AT53)</f>
        <v>0</v>
      </c>
      <c r="AU48" s="33">
        <f t="shared" ref="AU48" si="122">SUM(AU49:AU53)</f>
        <v>0</v>
      </c>
      <c r="AV48" s="33">
        <f t="shared" ref="AV48" si="123">SUM(AV49:AV53)</f>
        <v>0</v>
      </c>
      <c r="AW48" s="33">
        <f t="shared" ref="AW48" si="124">SUM(AW49:AW53)</f>
        <v>0</v>
      </c>
      <c r="AX48" s="33">
        <f t="shared" ref="AX48" si="125">SUM(AX49:AX53)</f>
        <v>0</v>
      </c>
      <c r="AY48" s="74">
        <f t="shared" ref="AY48" si="126">SUM(AY49:AY53)</f>
        <v>0</v>
      </c>
      <c r="AZ48" s="32">
        <f t="shared" ref="AZ48" si="127">SUM(AZ49:AZ53)</f>
        <v>0</v>
      </c>
      <c r="BA48" s="33">
        <f t="shared" ref="BA48" si="128">SUM(BA49:BA53)</f>
        <v>0</v>
      </c>
      <c r="BB48" s="33">
        <f t="shared" ref="BB48" si="129">SUM(BB49:BB53)</f>
        <v>0</v>
      </c>
      <c r="BC48" s="33">
        <f t="shared" ref="BC48" si="130">SUM(BC49:BC53)</f>
        <v>0</v>
      </c>
      <c r="BD48" s="33">
        <f t="shared" ref="BD48" si="131">SUM(BD49:BD53)</f>
        <v>0</v>
      </c>
      <c r="BE48" s="33">
        <f t="shared" ref="BE48" si="132">SUM(BE49:BE53)</f>
        <v>0</v>
      </c>
      <c r="BF48" s="33">
        <f t="shared" ref="BF48" si="133">SUM(BF49:BF53)</f>
        <v>0</v>
      </c>
      <c r="BG48" s="33">
        <f t="shared" ref="BG48" si="134">SUM(BG49:BG53)</f>
        <v>0</v>
      </c>
      <c r="BH48" s="33">
        <f t="shared" ref="BH48" si="135">SUM(BH49:BH53)</f>
        <v>0</v>
      </c>
      <c r="BI48" s="34">
        <f t="shared" ref="BI48" si="136">SUM(BI49:BI53)</f>
        <v>0</v>
      </c>
      <c r="BJ48" s="83">
        <f t="shared" ref="BJ48" si="137">SUM(BJ49:BJ53)</f>
        <v>0</v>
      </c>
      <c r="BK48" s="33">
        <f t="shared" ref="BK48" si="138">SUM(BK49:BK53)</f>
        <v>0</v>
      </c>
      <c r="BL48" s="33">
        <f t="shared" ref="BL48" si="139">SUM(BL49:BL53)</f>
        <v>0</v>
      </c>
      <c r="BM48" s="33">
        <f t="shared" ref="BM48" si="140">SUM(BM49:BM53)</f>
        <v>0</v>
      </c>
      <c r="BN48" s="33">
        <f t="shared" ref="BN48" si="141">SUM(BN49:BN53)</f>
        <v>0</v>
      </c>
      <c r="BO48" s="33">
        <f t="shared" ref="BO48" si="142">SUM(BO49:BO53)</f>
        <v>0</v>
      </c>
      <c r="BP48" s="33">
        <f t="shared" ref="BP48" si="143">SUM(BP49:BP53)</f>
        <v>0</v>
      </c>
      <c r="BQ48" s="33">
        <f t="shared" ref="BQ48" si="144">SUM(BQ49:BQ53)</f>
        <v>0</v>
      </c>
      <c r="BR48" s="33">
        <f t="shared" ref="BR48" si="145">SUM(BR49:BR53)</f>
        <v>0</v>
      </c>
      <c r="BS48" s="74">
        <f t="shared" ref="BS48" si="146">SUM(BS49:BS53)</f>
        <v>0</v>
      </c>
      <c r="BT48" s="32">
        <f t="shared" ref="BT48" si="147">SUM(BT49:BT53)</f>
        <v>0</v>
      </c>
      <c r="BU48" s="33">
        <f t="shared" ref="BU48" si="148">SUM(BU49:BU53)</f>
        <v>0</v>
      </c>
      <c r="BV48" s="33">
        <f t="shared" ref="BV48" si="149">SUM(BV49:BV53)</f>
        <v>0</v>
      </c>
      <c r="BW48" s="33">
        <f t="shared" ref="BW48" si="150">SUM(BW49:BW53)</f>
        <v>0</v>
      </c>
      <c r="BX48" s="33">
        <f t="shared" ref="BX48" si="151">SUM(BX49:BX53)</f>
        <v>0</v>
      </c>
      <c r="BY48" s="33">
        <f t="shared" ref="BY48" si="152">SUM(BY49:BY53)</f>
        <v>0</v>
      </c>
      <c r="BZ48" s="33">
        <f t="shared" ref="BZ48" si="153">SUM(BZ49:BZ53)</f>
        <v>0</v>
      </c>
      <c r="CA48" s="33">
        <f t="shared" ref="CA48" si="154">SUM(CA49:CA53)</f>
        <v>0</v>
      </c>
      <c r="CB48" s="33">
        <f t="shared" ref="CB48" si="155">SUM(CB49:CB53)</f>
        <v>0</v>
      </c>
      <c r="CC48" s="34">
        <f t="shared" ref="CC48" si="156">SUM(CC49:CC53)</f>
        <v>0</v>
      </c>
      <c r="CD48" s="32">
        <f t="shared" ref="CD48" si="157">SUM(CD49:CD53)</f>
        <v>0</v>
      </c>
      <c r="CE48" s="33">
        <f t="shared" ref="CE48" si="158">SUM(CE49:CE53)</f>
        <v>0</v>
      </c>
      <c r="CF48" s="33">
        <f t="shared" ref="CF48" si="159">SUM(CF49:CF53)</f>
        <v>0</v>
      </c>
      <c r="CG48" s="33">
        <f t="shared" ref="CG48" si="160">SUM(CG49:CG53)</f>
        <v>0</v>
      </c>
      <c r="CH48" s="33">
        <f t="shared" ref="CH48" si="161">SUM(CH49:CH53)</f>
        <v>0</v>
      </c>
      <c r="CI48" s="33">
        <f t="shared" ref="CI48" si="162">SUM(CI49:CI53)</f>
        <v>0</v>
      </c>
      <c r="CJ48" s="33">
        <f t="shared" ref="CJ48" si="163">SUM(CJ49:CJ53)</f>
        <v>0</v>
      </c>
      <c r="CK48" s="33">
        <f t="shared" ref="CK48" si="164">SUM(CK49:CK53)</f>
        <v>0</v>
      </c>
      <c r="CL48" s="33">
        <f t="shared" ref="CL48" si="165">SUM(CL49:CL53)</f>
        <v>0</v>
      </c>
      <c r="CM48" s="34">
        <f t="shared" ref="CM48" si="166">SUM(CM49:CM53)</f>
        <v>0</v>
      </c>
      <c r="CN48" s="32">
        <f t="shared" ref="CN48" si="167">SUM(CN49:CN53)</f>
        <v>0</v>
      </c>
      <c r="CO48" s="33">
        <f t="shared" ref="CO48" si="168">SUM(CO49:CO53)</f>
        <v>0</v>
      </c>
      <c r="CP48" s="33">
        <f t="shared" ref="CP48" si="169">SUM(CP49:CP53)</f>
        <v>0</v>
      </c>
      <c r="CQ48" s="33">
        <f t="shared" ref="CQ48" si="170">SUM(CQ49:CQ53)</f>
        <v>0</v>
      </c>
      <c r="CR48" s="33">
        <f t="shared" ref="CR48" si="171">SUM(CR49:CR53)</f>
        <v>0</v>
      </c>
      <c r="CS48" s="33">
        <f t="shared" ref="CS48" si="172">SUM(CS49:CS53)</f>
        <v>0</v>
      </c>
      <c r="CT48" s="33">
        <f t="shared" ref="CT48" si="173">SUM(CT49:CT53)</f>
        <v>0</v>
      </c>
      <c r="CU48" s="33">
        <f t="shared" ref="CU48" si="174">SUM(CU49:CU53)</f>
        <v>0</v>
      </c>
      <c r="CV48" s="33">
        <f t="shared" ref="CV48" si="175">SUM(CV49:CV53)</f>
        <v>0</v>
      </c>
      <c r="CW48" s="34">
        <f t="shared" ref="CW48" si="176">SUM(CW49:CW53)</f>
        <v>0</v>
      </c>
      <c r="CX48" s="32">
        <f t="shared" ref="CX48" si="177">SUM(CX49:CX53)</f>
        <v>0</v>
      </c>
      <c r="CY48" s="33">
        <f t="shared" ref="CY48" si="178">SUM(CY49:CY53)</f>
        <v>0</v>
      </c>
      <c r="CZ48" s="33">
        <f t="shared" ref="CZ48" si="179">SUM(CZ49:CZ53)</f>
        <v>0</v>
      </c>
      <c r="DA48" s="33">
        <f t="shared" ref="DA48" si="180">SUM(DA49:DA53)</f>
        <v>0</v>
      </c>
      <c r="DB48" s="33">
        <f t="shared" ref="DB48" si="181">SUM(DB49:DB53)</f>
        <v>0</v>
      </c>
      <c r="DC48" s="33">
        <f t="shared" ref="DC48" si="182">SUM(DC49:DC53)</f>
        <v>0</v>
      </c>
      <c r="DD48" s="33">
        <f t="shared" ref="DD48" si="183">SUM(DD49:DD53)</f>
        <v>0</v>
      </c>
      <c r="DE48" s="33">
        <f t="shared" ref="DE48" si="184">SUM(DE49:DE53)</f>
        <v>0</v>
      </c>
      <c r="DF48" s="33">
        <f t="shared" ref="DF48" si="185">SUM(DF49:DF53)</f>
        <v>0</v>
      </c>
      <c r="DG48" s="34">
        <f t="shared" ref="DG48" si="186">SUM(DG49:DG53)</f>
        <v>0</v>
      </c>
      <c r="DH48" s="32">
        <f t="shared" ref="DH48" si="187">SUM(DH49:DH53)</f>
        <v>0</v>
      </c>
      <c r="DI48" s="33">
        <f t="shared" ref="DI48" si="188">SUM(DI49:DI53)</f>
        <v>0</v>
      </c>
      <c r="DJ48" s="33">
        <f t="shared" ref="DJ48" si="189">SUM(DJ49:DJ53)</f>
        <v>0</v>
      </c>
      <c r="DK48" s="33">
        <f t="shared" ref="DK48" si="190">SUM(DK49:DK53)</f>
        <v>0</v>
      </c>
      <c r="DL48" s="33">
        <f t="shared" ref="DL48" si="191">SUM(DL49:DL53)</f>
        <v>0</v>
      </c>
      <c r="DM48" s="33">
        <f t="shared" ref="DM48" si="192">SUM(DM49:DM53)</f>
        <v>0</v>
      </c>
      <c r="DN48" s="33">
        <f t="shared" ref="DN48" si="193">SUM(DN49:DN53)</f>
        <v>0</v>
      </c>
      <c r="DO48" s="33">
        <f t="shared" ref="DO48" si="194">SUM(DO49:DO53)</f>
        <v>0</v>
      </c>
      <c r="DP48" s="33">
        <f t="shared" ref="DP48" si="195">SUM(DP49:DP53)</f>
        <v>0</v>
      </c>
      <c r="DQ48" s="34">
        <f t="shared" ref="DQ48" si="196">SUM(DQ49:DQ53)</f>
        <v>0</v>
      </c>
      <c r="DR48" s="32">
        <f t="shared" ref="DR48:DZ48" si="197">SUM(DR49:DR53)</f>
        <v>0</v>
      </c>
      <c r="DS48" s="33">
        <f t="shared" si="197"/>
        <v>0</v>
      </c>
      <c r="DT48" s="33">
        <f t="shared" si="197"/>
        <v>0</v>
      </c>
      <c r="DU48" s="33">
        <f t="shared" si="197"/>
        <v>0</v>
      </c>
      <c r="DV48" s="33">
        <f t="shared" si="197"/>
        <v>0</v>
      </c>
      <c r="DW48" s="33">
        <f t="shared" si="197"/>
        <v>0</v>
      </c>
      <c r="DX48" s="33">
        <f t="shared" si="197"/>
        <v>0</v>
      </c>
      <c r="DY48" s="33">
        <f t="shared" si="197"/>
        <v>0</v>
      </c>
      <c r="DZ48" s="33">
        <f t="shared" si="197"/>
        <v>0</v>
      </c>
      <c r="EA48" s="34">
        <f t="shared" ref="EA48" si="198">SUM(EA49:EA53)</f>
        <v>0</v>
      </c>
      <c r="EB48" s="58"/>
    </row>
    <row r="49" spans="1:132" ht="12" customHeight="1" x14ac:dyDescent="0.25">
      <c r="A49" s="170" t="s">
        <v>33</v>
      </c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26"/>
      <c r="M49" s="27"/>
      <c r="N49" s="27"/>
      <c r="O49" s="27"/>
      <c r="P49" s="27"/>
      <c r="Q49" s="27"/>
      <c r="R49" s="27"/>
      <c r="S49" s="27"/>
      <c r="T49" s="27"/>
      <c r="U49" s="28"/>
      <c r="V49" s="11"/>
      <c r="W49" s="12"/>
      <c r="X49" s="12"/>
      <c r="Y49" s="12"/>
      <c r="Z49" s="12"/>
      <c r="AA49" s="12"/>
      <c r="AB49" s="12"/>
      <c r="AC49" s="12"/>
      <c r="AD49" s="12"/>
      <c r="AE49" s="13"/>
      <c r="AF49" s="26"/>
      <c r="AG49" s="27"/>
      <c r="AH49" s="27"/>
      <c r="AI49" s="27"/>
      <c r="AJ49" s="27"/>
      <c r="AK49" s="27"/>
      <c r="AL49" s="27"/>
      <c r="AM49" s="27"/>
      <c r="AN49" s="27"/>
      <c r="AO49" s="28"/>
      <c r="AP49" s="131"/>
      <c r="AQ49" s="27"/>
      <c r="AR49" s="27"/>
      <c r="AS49" s="27"/>
      <c r="AT49" s="27"/>
      <c r="AU49" s="27"/>
      <c r="AV49" s="27"/>
      <c r="AW49" s="27"/>
      <c r="AX49" s="27"/>
      <c r="AY49" s="73"/>
      <c r="AZ49" s="26"/>
      <c r="BA49" s="27"/>
      <c r="BB49" s="27"/>
      <c r="BC49" s="27"/>
      <c r="BD49" s="27"/>
      <c r="BE49" s="27"/>
      <c r="BF49" s="27"/>
      <c r="BG49" s="27"/>
      <c r="BH49" s="27"/>
      <c r="BI49" s="28"/>
      <c r="BJ49" s="131"/>
      <c r="BK49" s="27"/>
      <c r="BL49" s="27"/>
      <c r="BM49" s="27"/>
      <c r="BN49" s="27"/>
      <c r="BO49" s="27"/>
      <c r="BP49" s="27"/>
      <c r="BQ49" s="27"/>
      <c r="BR49" s="27"/>
      <c r="BS49" s="73"/>
      <c r="BT49" s="26"/>
      <c r="BU49" s="27"/>
      <c r="BV49" s="27"/>
      <c r="BW49" s="27"/>
      <c r="BX49" s="27"/>
      <c r="BY49" s="27"/>
      <c r="BZ49" s="27"/>
      <c r="CA49" s="27"/>
      <c r="CB49" s="27"/>
      <c r="CC49" s="28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26"/>
      <c r="CO49" s="27"/>
      <c r="CP49" s="27"/>
      <c r="CQ49" s="27"/>
      <c r="CR49" s="27"/>
      <c r="CS49" s="27"/>
      <c r="CT49" s="27"/>
      <c r="CU49" s="27"/>
      <c r="CV49" s="27"/>
      <c r="CW49" s="28"/>
      <c r="CX49" s="26"/>
      <c r="CY49" s="27"/>
      <c r="CZ49" s="27"/>
      <c r="DA49" s="27"/>
      <c r="DB49" s="27"/>
      <c r="DC49" s="27"/>
      <c r="DD49" s="27"/>
      <c r="DE49" s="27"/>
      <c r="DF49" s="27"/>
      <c r="DG49" s="28"/>
      <c r="DH49" s="26"/>
      <c r="DI49" s="27"/>
      <c r="DJ49" s="27"/>
      <c r="DK49" s="27"/>
      <c r="DL49" s="27"/>
      <c r="DM49" s="27"/>
      <c r="DN49" s="27"/>
      <c r="DO49" s="27"/>
      <c r="DP49" s="27"/>
      <c r="DQ49" s="28"/>
      <c r="DR49" s="107">
        <f t="shared" si="4"/>
        <v>0</v>
      </c>
      <c r="DS49" s="98">
        <f t="shared" si="4"/>
        <v>0</v>
      </c>
      <c r="DT49" s="98">
        <f t="shared" si="4"/>
        <v>0</v>
      </c>
      <c r="DU49" s="98">
        <f t="shared" si="4"/>
        <v>0</v>
      </c>
      <c r="DV49" s="98">
        <f t="shared" si="4"/>
        <v>0</v>
      </c>
      <c r="DW49" s="98">
        <f t="shared" si="4"/>
        <v>0</v>
      </c>
      <c r="DX49" s="98">
        <f t="shared" si="4"/>
        <v>0</v>
      </c>
      <c r="DY49" s="98">
        <f t="shared" si="4"/>
        <v>0</v>
      </c>
      <c r="DZ49" s="98">
        <f t="shared" si="4"/>
        <v>0</v>
      </c>
      <c r="EA49" s="103">
        <f t="shared" si="4"/>
        <v>0</v>
      </c>
      <c r="EB49" s="58"/>
    </row>
    <row r="50" spans="1:132" ht="12" customHeight="1" x14ac:dyDescent="0.25">
      <c r="A50" s="170" t="s">
        <v>75</v>
      </c>
      <c r="B50" s="26"/>
      <c r="C50" s="27"/>
      <c r="D50" s="27"/>
      <c r="E50" s="27"/>
      <c r="F50" s="27"/>
      <c r="G50" s="27"/>
      <c r="H50" s="27"/>
      <c r="I50" s="27"/>
      <c r="J50" s="27"/>
      <c r="K50" s="28"/>
      <c r="L50" s="26"/>
      <c r="M50" s="27"/>
      <c r="N50" s="27"/>
      <c r="O50" s="27"/>
      <c r="P50" s="27"/>
      <c r="Q50" s="27"/>
      <c r="R50" s="27"/>
      <c r="S50" s="27"/>
      <c r="T50" s="27"/>
      <c r="U50" s="28"/>
      <c r="V50" s="11"/>
      <c r="W50" s="12"/>
      <c r="X50" s="12"/>
      <c r="Y50" s="12"/>
      <c r="Z50" s="12"/>
      <c r="AA50" s="12"/>
      <c r="AB50" s="12"/>
      <c r="AC50" s="12"/>
      <c r="AD50" s="12"/>
      <c r="AE50" s="13"/>
      <c r="AF50" s="26"/>
      <c r="AG50" s="27"/>
      <c r="AH50" s="27"/>
      <c r="AI50" s="27"/>
      <c r="AJ50" s="27"/>
      <c r="AK50" s="27"/>
      <c r="AL50" s="27"/>
      <c r="AM50" s="27"/>
      <c r="AN50" s="27"/>
      <c r="AO50" s="28"/>
      <c r="AP50" s="131"/>
      <c r="AQ50" s="27"/>
      <c r="AR50" s="27"/>
      <c r="AS50" s="27"/>
      <c r="AT50" s="27"/>
      <c r="AU50" s="27"/>
      <c r="AV50" s="27"/>
      <c r="AW50" s="27"/>
      <c r="AX50" s="27"/>
      <c r="AY50" s="73"/>
      <c r="AZ50" s="26"/>
      <c r="BA50" s="27"/>
      <c r="BB50" s="27"/>
      <c r="BC50" s="27"/>
      <c r="BD50" s="27"/>
      <c r="BE50" s="27"/>
      <c r="BF50" s="27"/>
      <c r="BG50" s="27"/>
      <c r="BH50" s="27"/>
      <c r="BI50" s="28"/>
      <c r="BJ50" s="131"/>
      <c r="BK50" s="27"/>
      <c r="BL50" s="27"/>
      <c r="BM50" s="27"/>
      <c r="BN50" s="27"/>
      <c r="BO50" s="27"/>
      <c r="BP50" s="27"/>
      <c r="BQ50" s="27"/>
      <c r="BR50" s="27"/>
      <c r="BS50" s="73"/>
      <c r="BT50" s="26"/>
      <c r="BU50" s="27"/>
      <c r="BV50" s="27"/>
      <c r="BW50" s="27"/>
      <c r="BX50" s="27"/>
      <c r="BY50" s="27"/>
      <c r="BZ50" s="27"/>
      <c r="CA50" s="27"/>
      <c r="CB50" s="27"/>
      <c r="CC50" s="28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26"/>
      <c r="CO50" s="27"/>
      <c r="CP50" s="27"/>
      <c r="CQ50" s="27"/>
      <c r="CR50" s="27"/>
      <c r="CS50" s="27"/>
      <c r="CT50" s="27"/>
      <c r="CU50" s="27"/>
      <c r="CV50" s="27"/>
      <c r="CW50" s="28"/>
      <c r="CX50" s="26"/>
      <c r="CY50" s="27"/>
      <c r="CZ50" s="27"/>
      <c r="DA50" s="27"/>
      <c r="DB50" s="27"/>
      <c r="DC50" s="27"/>
      <c r="DD50" s="27"/>
      <c r="DE50" s="27"/>
      <c r="DF50" s="27"/>
      <c r="DG50" s="28"/>
      <c r="DH50" s="26"/>
      <c r="DI50" s="27"/>
      <c r="DJ50" s="27"/>
      <c r="DK50" s="27"/>
      <c r="DL50" s="27"/>
      <c r="DM50" s="27"/>
      <c r="DN50" s="27"/>
      <c r="DO50" s="27"/>
      <c r="DP50" s="27"/>
      <c r="DQ50" s="28"/>
      <c r="DR50" s="107">
        <f t="shared" si="4"/>
        <v>0</v>
      </c>
      <c r="DS50" s="98">
        <f t="shared" si="4"/>
        <v>0</v>
      </c>
      <c r="DT50" s="98">
        <f t="shared" si="4"/>
        <v>0</v>
      </c>
      <c r="DU50" s="98">
        <f t="shared" si="4"/>
        <v>0</v>
      </c>
      <c r="DV50" s="98">
        <f t="shared" si="4"/>
        <v>0</v>
      </c>
      <c r="DW50" s="98">
        <f t="shared" si="4"/>
        <v>0</v>
      </c>
      <c r="DX50" s="98">
        <f t="shared" si="4"/>
        <v>0</v>
      </c>
      <c r="DY50" s="98">
        <f t="shared" si="4"/>
        <v>0</v>
      </c>
      <c r="DZ50" s="98">
        <f t="shared" si="4"/>
        <v>0</v>
      </c>
      <c r="EA50" s="103">
        <f t="shared" si="4"/>
        <v>0</v>
      </c>
      <c r="EB50" s="58"/>
    </row>
    <row r="51" spans="1:132" ht="12" customHeight="1" x14ac:dyDescent="0.25">
      <c r="A51" s="170" t="s">
        <v>34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6"/>
      <c r="M51" s="27"/>
      <c r="N51" s="27"/>
      <c r="O51" s="27"/>
      <c r="P51" s="27"/>
      <c r="Q51" s="27"/>
      <c r="R51" s="27"/>
      <c r="S51" s="27"/>
      <c r="T51" s="27"/>
      <c r="U51" s="28"/>
      <c r="V51" s="11"/>
      <c r="W51" s="12"/>
      <c r="X51" s="12"/>
      <c r="Y51" s="12"/>
      <c r="Z51" s="12"/>
      <c r="AA51" s="12"/>
      <c r="AB51" s="12"/>
      <c r="AC51" s="12"/>
      <c r="AD51" s="12"/>
      <c r="AE51" s="13"/>
      <c r="AF51" s="26"/>
      <c r="AG51" s="27"/>
      <c r="AH51" s="27"/>
      <c r="AI51" s="27"/>
      <c r="AJ51" s="27"/>
      <c r="AK51" s="27"/>
      <c r="AL51" s="27"/>
      <c r="AM51" s="27"/>
      <c r="AN51" s="27"/>
      <c r="AO51" s="28"/>
      <c r="AP51" s="131"/>
      <c r="AQ51" s="27"/>
      <c r="AR51" s="27"/>
      <c r="AS51" s="27"/>
      <c r="AT51" s="27"/>
      <c r="AU51" s="27"/>
      <c r="AV51" s="27"/>
      <c r="AW51" s="27"/>
      <c r="AX51" s="27"/>
      <c r="AY51" s="73"/>
      <c r="AZ51" s="26"/>
      <c r="BA51" s="27"/>
      <c r="BB51" s="27"/>
      <c r="BC51" s="27"/>
      <c r="BD51" s="27"/>
      <c r="BE51" s="27"/>
      <c r="BF51" s="27"/>
      <c r="BG51" s="27"/>
      <c r="BH51" s="27"/>
      <c r="BI51" s="28"/>
      <c r="BJ51" s="131"/>
      <c r="BK51" s="27"/>
      <c r="BL51" s="27"/>
      <c r="BM51" s="27"/>
      <c r="BN51" s="27"/>
      <c r="BO51" s="27"/>
      <c r="BP51" s="27"/>
      <c r="BQ51" s="27"/>
      <c r="BR51" s="27"/>
      <c r="BS51" s="73"/>
      <c r="BT51" s="26"/>
      <c r="BU51" s="27"/>
      <c r="BV51" s="27"/>
      <c r="BW51" s="27"/>
      <c r="BX51" s="27"/>
      <c r="BY51" s="27"/>
      <c r="BZ51" s="27"/>
      <c r="CA51" s="27"/>
      <c r="CB51" s="27"/>
      <c r="CC51" s="28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26"/>
      <c r="CO51" s="27"/>
      <c r="CP51" s="27"/>
      <c r="CQ51" s="27"/>
      <c r="CR51" s="27"/>
      <c r="CS51" s="27"/>
      <c r="CT51" s="27"/>
      <c r="CU51" s="27"/>
      <c r="CV51" s="27"/>
      <c r="CW51" s="28"/>
      <c r="CX51" s="26"/>
      <c r="CY51" s="27"/>
      <c r="CZ51" s="27"/>
      <c r="DA51" s="27"/>
      <c r="DB51" s="27"/>
      <c r="DC51" s="27"/>
      <c r="DD51" s="27"/>
      <c r="DE51" s="27"/>
      <c r="DF51" s="27"/>
      <c r="DG51" s="28"/>
      <c r="DH51" s="26"/>
      <c r="DI51" s="27"/>
      <c r="DJ51" s="27"/>
      <c r="DK51" s="27"/>
      <c r="DL51" s="27"/>
      <c r="DM51" s="27"/>
      <c r="DN51" s="27"/>
      <c r="DO51" s="27"/>
      <c r="DP51" s="27"/>
      <c r="DQ51" s="28"/>
      <c r="DR51" s="107">
        <f t="shared" si="4"/>
        <v>0</v>
      </c>
      <c r="DS51" s="98">
        <f t="shared" si="4"/>
        <v>0</v>
      </c>
      <c r="DT51" s="98">
        <f t="shared" si="4"/>
        <v>0</v>
      </c>
      <c r="DU51" s="98">
        <f t="shared" si="4"/>
        <v>0</v>
      </c>
      <c r="DV51" s="98">
        <f t="shared" si="4"/>
        <v>0</v>
      </c>
      <c r="DW51" s="98">
        <f t="shared" ref="DW51:EA68" si="199">G51+Q51+AA51+AK51+AU51+BE51+BO51+BY51+CI51+CS51+DC51+DM51</f>
        <v>0</v>
      </c>
      <c r="DX51" s="98">
        <f t="shared" si="199"/>
        <v>0</v>
      </c>
      <c r="DY51" s="98">
        <f t="shared" si="199"/>
        <v>0</v>
      </c>
      <c r="DZ51" s="98">
        <f t="shared" si="199"/>
        <v>0</v>
      </c>
      <c r="EA51" s="103">
        <f t="shared" si="199"/>
        <v>0</v>
      </c>
      <c r="EB51" s="58"/>
    </row>
    <row r="52" spans="1:132" ht="12" customHeight="1" x14ac:dyDescent="0.25">
      <c r="A52" s="170" t="s">
        <v>35</v>
      </c>
      <c r="B52" s="26"/>
      <c r="C52" s="27"/>
      <c r="D52" s="27"/>
      <c r="E52" s="27"/>
      <c r="F52" s="27"/>
      <c r="G52" s="27"/>
      <c r="H52" s="27"/>
      <c r="I52" s="27"/>
      <c r="J52" s="27"/>
      <c r="K52" s="28"/>
      <c r="L52" s="26"/>
      <c r="M52" s="27"/>
      <c r="N52" s="27"/>
      <c r="O52" s="27"/>
      <c r="P52" s="27"/>
      <c r="Q52" s="27"/>
      <c r="R52" s="27"/>
      <c r="S52" s="27"/>
      <c r="T52" s="27"/>
      <c r="U52" s="28"/>
      <c r="V52" s="11"/>
      <c r="W52" s="12"/>
      <c r="X52" s="12"/>
      <c r="Y52" s="12"/>
      <c r="Z52" s="12"/>
      <c r="AA52" s="12"/>
      <c r="AB52" s="12"/>
      <c r="AC52" s="12"/>
      <c r="AD52" s="12"/>
      <c r="AE52" s="13"/>
      <c r="AF52" s="26"/>
      <c r="AG52" s="27"/>
      <c r="AH52" s="27"/>
      <c r="AI52" s="27"/>
      <c r="AJ52" s="27"/>
      <c r="AK52" s="27"/>
      <c r="AL52" s="27"/>
      <c r="AM52" s="27"/>
      <c r="AN52" s="27"/>
      <c r="AO52" s="28"/>
      <c r="AP52" s="131"/>
      <c r="AQ52" s="27"/>
      <c r="AR52" s="27"/>
      <c r="AS52" s="27"/>
      <c r="AT52" s="27"/>
      <c r="AU52" s="27"/>
      <c r="AV52" s="27"/>
      <c r="AW52" s="27"/>
      <c r="AX52" s="27"/>
      <c r="AY52" s="73"/>
      <c r="AZ52" s="26"/>
      <c r="BA52" s="27"/>
      <c r="BB52" s="27"/>
      <c r="BC52" s="27"/>
      <c r="BD52" s="27"/>
      <c r="BE52" s="27"/>
      <c r="BF52" s="27"/>
      <c r="BG52" s="27"/>
      <c r="BH52" s="27"/>
      <c r="BI52" s="28"/>
      <c r="BJ52" s="131"/>
      <c r="BK52" s="27"/>
      <c r="BL52" s="27"/>
      <c r="BM52" s="27"/>
      <c r="BN52" s="27"/>
      <c r="BO52" s="27"/>
      <c r="BP52" s="27"/>
      <c r="BQ52" s="27"/>
      <c r="BR52" s="27"/>
      <c r="BS52" s="73"/>
      <c r="BT52" s="26"/>
      <c r="BU52" s="27"/>
      <c r="BV52" s="27"/>
      <c r="BW52" s="27"/>
      <c r="BX52" s="27"/>
      <c r="BY52" s="27"/>
      <c r="BZ52" s="27"/>
      <c r="CA52" s="27"/>
      <c r="CB52" s="27"/>
      <c r="CC52" s="28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26"/>
      <c r="CO52" s="27"/>
      <c r="CP52" s="27"/>
      <c r="CQ52" s="27"/>
      <c r="CR52" s="27"/>
      <c r="CS52" s="27"/>
      <c r="CT52" s="27"/>
      <c r="CU52" s="27"/>
      <c r="CV52" s="27"/>
      <c r="CW52" s="28"/>
      <c r="CX52" s="26"/>
      <c r="CY52" s="27"/>
      <c r="CZ52" s="27"/>
      <c r="DA52" s="27"/>
      <c r="DB52" s="27"/>
      <c r="DC52" s="27"/>
      <c r="DD52" s="27"/>
      <c r="DE52" s="27"/>
      <c r="DF52" s="27"/>
      <c r="DG52" s="28"/>
      <c r="DH52" s="26"/>
      <c r="DI52" s="27"/>
      <c r="DJ52" s="27"/>
      <c r="DK52" s="27"/>
      <c r="DL52" s="27"/>
      <c r="DM52" s="27"/>
      <c r="DN52" s="27"/>
      <c r="DO52" s="27"/>
      <c r="DP52" s="27"/>
      <c r="DQ52" s="28"/>
      <c r="DR52" s="107">
        <f t="shared" ref="DR52:DV68" si="200">B52+L52+V52+AF52+AP52+AZ52+BJ52+BT52+CD52+CN52+CX52+DH52</f>
        <v>0</v>
      </c>
      <c r="DS52" s="98">
        <f t="shared" si="200"/>
        <v>0</v>
      </c>
      <c r="DT52" s="98">
        <f t="shared" si="200"/>
        <v>0</v>
      </c>
      <c r="DU52" s="98">
        <f t="shared" si="200"/>
        <v>0</v>
      </c>
      <c r="DV52" s="98">
        <f t="shared" si="200"/>
        <v>0</v>
      </c>
      <c r="DW52" s="98">
        <f t="shared" si="199"/>
        <v>0</v>
      </c>
      <c r="DX52" s="98">
        <f t="shared" si="199"/>
        <v>0</v>
      </c>
      <c r="DY52" s="98">
        <f t="shared" si="199"/>
        <v>0</v>
      </c>
      <c r="DZ52" s="98">
        <f t="shared" si="199"/>
        <v>0</v>
      </c>
      <c r="EA52" s="103">
        <f t="shared" si="199"/>
        <v>0</v>
      </c>
      <c r="EB52" s="58"/>
    </row>
    <row r="53" spans="1:132" ht="12" customHeight="1" x14ac:dyDescent="0.25">
      <c r="A53" s="170" t="s">
        <v>77</v>
      </c>
      <c r="B53" s="26"/>
      <c r="C53" s="27"/>
      <c r="D53" s="27"/>
      <c r="E53" s="27"/>
      <c r="F53" s="27"/>
      <c r="G53" s="27"/>
      <c r="H53" s="27"/>
      <c r="I53" s="27"/>
      <c r="J53" s="27"/>
      <c r="K53" s="28"/>
      <c r="L53" s="26"/>
      <c r="M53" s="27"/>
      <c r="N53" s="27"/>
      <c r="O53" s="27"/>
      <c r="P53" s="27"/>
      <c r="Q53" s="27"/>
      <c r="R53" s="27"/>
      <c r="S53" s="27"/>
      <c r="T53" s="27"/>
      <c r="U53" s="28"/>
      <c r="V53" s="11"/>
      <c r="W53" s="12"/>
      <c r="X53" s="12"/>
      <c r="Y53" s="12"/>
      <c r="Z53" s="12"/>
      <c r="AA53" s="12"/>
      <c r="AB53" s="12"/>
      <c r="AC53" s="12"/>
      <c r="AD53" s="12"/>
      <c r="AE53" s="13"/>
      <c r="AF53" s="26"/>
      <c r="AG53" s="27"/>
      <c r="AH53" s="27"/>
      <c r="AI53" s="27"/>
      <c r="AJ53" s="27"/>
      <c r="AK53" s="27"/>
      <c r="AL53" s="27"/>
      <c r="AM53" s="27"/>
      <c r="AN53" s="27"/>
      <c r="AO53" s="28"/>
      <c r="AP53" s="131"/>
      <c r="AQ53" s="27"/>
      <c r="AR53" s="27"/>
      <c r="AS53" s="27"/>
      <c r="AT53" s="27"/>
      <c r="AU53" s="27"/>
      <c r="AV53" s="27"/>
      <c r="AW53" s="27"/>
      <c r="AX53" s="27"/>
      <c r="AY53" s="73"/>
      <c r="AZ53" s="26"/>
      <c r="BA53" s="27"/>
      <c r="BB53" s="27"/>
      <c r="BC53" s="27"/>
      <c r="BD53" s="27"/>
      <c r="BE53" s="27"/>
      <c r="BF53" s="27"/>
      <c r="BG53" s="27"/>
      <c r="BH53" s="27"/>
      <c r="BI53" s="28"/>
      <c r="BJ53" s="131"/>
      <c r="BK53" s="27"/>
      <c r="BL53" s="27"/>
      <c r="BM53" s="27"/>
      <c r="BN53" s="27"/>
      <c r="BO53" s="27"/>
      <c r="BP53" s="27"/>
      <c r="BQ53" s="27"/>
      <c r="BR53" s="27"/>
      <c r="BS53" s="73"/>
      <c r="BT53" s="26"/>
      <c r="BU53" s="27"/>
      <c r="BV53" s="27"/>
      <c r="BW53" s="27"/>
      <c r="BX53" s="27"/>
      <c r="BY53" s="27"/>
      <c r="BZ53" s="27"/>
      <c r="CA53" s="27"/>
      <c r="CB53" s="27"/>
      <c r="CC53" s="28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8"/>
      <c r="CX53" s="26"/>
      <c r="CY53" s="27"/>
      <c r="CZ53" s="27"/>
      <c r="DA53" s="27"/>
      <c r="DB53" s="27"/>
      <c r="DC53" s="27"/>
      <c r="DD53" s="27"/>
      <c r="DE53" s="27"/>
      <c r="DF53" s="27"/>
      <c r="DG53" s="28"/>
      <c r="DH53" s="26"/>
      <c r="DI53" s="27"/>
      <c r="DJ53" s="27"/>
      <c r="DK53" s="27"/>
      <c r="DL53" s="27"/>
      <c r="DM53" s="27"/>
      <c r="DN53" s="27"/>
      <c r="DO53" s="27"/>
      <c r="DP53" s="27"/>
      <c r="DQ53" s="28"/>
      <c r="DR53" s="107">
        <f t="shared" si="200"/>
        <v>0</v>
      </c>
      <c r="DS53" s="98">
        <f t="shared" si="200"/>
        <v>0</v>
      </c>
      <c r="DT53" s="98">
        <f t="shared" si="200"/>
        <v>0</v>
      </c>
      <c r="DU53" s="98">
        <f t="shared" si="200"/>
        <v>0</v>
      </c>
      <c r="DV53" s="98">
        <f t="shared" si="200"/>
        <v>0</v>
      </c>
      <c r="DW53" s="98">
        <f t="shared" si="199"/>
        <v>0</v>
      </c>
      <c r="DX53" s="98">
        <f t="shared" si="199"/>
        <v>0</v>
      </c>
      <c r="DY53" s="98">
        <f t="shared" si="199"/>
        <v>0</v>
      </c>
      <c r="DZ53" s="98">
        <f t="shared" si="199"/>
        <v>0</v>
      </c>
      <c r="EA53" s="103">
        <f t="shared" si="199"/>
        <v>0</v>
      </c>
      <c r="EB53" s="58"/>
    </row>
    <row r="54" spans="1:132" ht="12" customHeight="1" x14ac:dyDescent="0.25">
      <c r="A54" s="172" t="s">
        <v>36</v>
      </c>
      <c r="B54" s="32">
        <f>SUM(B55:B57)</f>
        <v>0</v>
      </c>
      <c r="C54" s="33">
        <f t="shared" ref="C54:K54" si="201">SUM(C55:C57)</f>
        <v>0</v>
      </c>
      <c r="D54" s="33">
        <f t="shared" si="201"/>
        <v>1</v>
      </c>
      <c r="E54" s="33">
        <f t="shared" si="201"/>
        <v>0</v>
      </c>
      <c r="F54" s="33">
        <f t="shared" si="201"/>
        <v>0</v>
      </c>
      <c r="G54" s="33">
        <f t="shared" si="201"/>
        <v>0</v>
      </c>
      <c r="H54" s="33">
        <f t="shared" si="201"/>
        <v>0</v>
      </c>
      <c r="I54" s="33">
        <f t="shared" si="201"/>
        <v>0</v>
      </c>
      <c r="J54" s="33">
        <f t="shared" si="201"/>
        <v>0</v>
      </c>
      <c r="K54" s="34">
        <f t="shared" si="201"/>
        <v>0</v>
      </c>
      <c r="L54" s="32">
        <v>0</v>
      </c>
      <c r="M54" s="33">
        <v>0</v>
      </c>
      <c r="N54" s="33">
        <v>1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4">
        <v>0</v>
      </c>
      <c r="V54" s="17">
        <f>SUM(V55:V57)</f>
        <v>0</v>
      </c>
      <c r="W54" s="18">
        <f t="shared" ref="W54:AE54" si="202">SUM(W55:W57)</f>
        <v>1</v>
      </c>
      <c r="X54" s="18">
        <f t="shared" si="202"/>
        <v>0</v>
      </c>
      <c r="Y54" s="18">
        <f t="shared" si="202"/>
        <v>0</v>
      </c>
      <c r="Z54" s="18">
        <f t="shared" si="202"/>
        <v>0</v>
      </c>
      <c r="AA54" s="18">
        <f t="shared" si="202"/>
        <v>0</v>
      </c>
      <c r="AB54" s="18">
        <f t="shared" si="202"/>
        <v>0</v>
      </c>
      <c r="AC54" s="18">
        <f t="shared" si="202"/>
        <v>0</v>
      </c>
      <c r="AD54" s="18">
        <f t="shared" si="202"/>
        <v>0</v>
      </c>
      <c r="AE54" s="19">
        <f t="shared" si="202"/>
        <v>0</v>
      </c>
      <c r="AF54" s="32">
        <f t="shared" ref="AF54" si="203">SUM(AF55:AF57)</f>
        <v>0</v>
      </c>
      <c r="AG54" s="33">
        <f t="shared" ref="AG54" si="204">SUM(AG55:AG57)</f>
        <v>0</v>
      </c>
      <c r="AH54" s="33">
        <f t="shared" ref="AH54" si="205">SUM(AH55:AH57)</f>
        <v>0</v>
      </c>
      <c r="AI54" s="33">
        <f t="shared" ref="AI54" si="206">SUM(AI55:AI57)</f>
        <v>0</v>
      </c>
      <c r="AJ54" s="33">
        <f t="shared" ref="AJ54" si="207">SUM(AJ55:AJ57)</f>
        <v>0</v>
      </c>
      <c r="AK54" s="33">
        <f t="shared" ref="AK54" si="208">SUM(AK55:AK57)</f>
        <v>0</v>
      </c>
      <c r="AL54" s="33">
        <f t="shared" ref="AL54" si="209">SUM(AL55:AL57)</f>
        <v>0</v>
      </c>
      <c r="AM54" s="33">
        <f t="shared" ref="AM54" si="210">SUM(AM55:AM57)</f>
        <v>0</v>
      </c>
      <c r="AN54" s="33">
        <f t="shared" ref="AN54" si="211">SUM(AN55:AN57)</f>
        <v>0</v>
      </c>
      <c r="AO54" s="34">
        <f t="shared" ref="AO54" si="212">SUM(AO55:AO57)</f>
        <v>0</v>
      </c>
      <c r="AP54" s="83">
        <f t="shared" ref="AP54" si="213">SUM(AP55:AP57)</f>
        <v>0</v>
      </c>
      <c r="AQ54" s="33">
        <f t="shared" ref="AQ54" si="214">SUM(AQ55:AQ57)</f>
        <v>0</v>
      </c>
      <c r="AR54" s="33">
        <f t="shared" ref="AR54" si="215">SUM(AR55:AR57)</f>
        <v>0</v>
      </c>
      <c r="AS54" s="33">
        <f t="shared" ref="AS54" si="216">SUM(AS55:AS57)</f>
        <v>0</v>
      </c>
      <c r="AT54" s="33">
        <f t="shared" ref="AT54" si="217">SUM(AT55:AT57)</f>
        <v>0</v>
      </c>
      <c r="AU54" s="33">
        <f t="shared" ref="AU54" si="218">SUM(AU55:AU57)</f>
        <v>0</v>
      </c>
      <c r="AV54" s="33">
        <f t="shared" ref="AV54" si="219">SUM(AV55:AV57)</f>
        <v>0</v>
      </c>
      <c r="AW54" s="33">
        <f t="shared" ref="AW54" si="220">SUM(AW55:AW57)</f>
        <v>0</v>
      </c>
      <c r="AX54" s="33">
        <f t="shared" ref="AX54" si="221">SUM(AX55:AX57)</f>
        <v>0</v>
      </c>
      <c r="AY54" s="74">
        <f t="shared" ref="AY54" si="222">SUM(AY55:AY57)</f>
        <v>0</v>
      </c>
      <c r="AZ54" s="32">
        <f t="shared" ref="AZ54" si="223">SUM(AZ55:AZ57)</f>
        <v>0</v>
      </c>
      <c r="BA54" s="33">
        <f t="shared" ref="BA54" si="224">SUM(BA55:BA57)</f>
        <v>0</v>
      </c>
      <c r="BB54" s="33">
        <f t="shared" ref="BB54" si="225">SUM(BB55:BB57)</f>
        <v>0</v>
      </c>
      <c r="BC54" s="33">
        <f t="shared" ref="BC54" si="226">SUM(BC55:BC57)</f>
        <v>0</v>
      </c>
      <c r="BD54" s="33">
        <f t="shared" ref="BD54" si="227">SUM(BD55:BD57)</f>
        <v>0</v>
      </c>
      <c r="BE54" s="33">
        <f t="shared" ref="BE54" si="228">SUM(BE55:BE57)</f>
        <v>0</v>
      </c>
      <c r="BF54" s="33">
        <f t="shared" ref="BF54" si="229">SUM(BF55:BF57)</f>
        <v>0</v>
      </c>
      <c r="BG54" s="33">
        <f t="shared" ref="BG54" si="230">SUM(BG55:BG57)</f>
        <v>0</v>
      </c>
      <c r="BH54" s="33">
        <f t="shared" ref="BH54" si="231">SUM(BH55:BH57)</f>
        <v>0</v>
      </c>
      <c r="BI54" s="34">
        <f t="shared" ref="BI54" si="232">SUM(BI55:BI57)</f>
        <v>0</v>
      </c>
      <c r="BJ54" s="83">
        <f t="shared" ref="BJ54" si="233">SUM(BJ55:BJ57)</f>
        <v>0</v>
      </c>
      <c r="BK54" s="33">
        <f t="shared" ref="BK54" si="234">SUM(BK55:BK57)</f>
        <v>0</v>
      </c>
      <c r="BL54" s="33">
        <f t="shared" ref="BL54" si="235">SUM(BL55:BL57)</f>
        <v>0</v>
      </c>
      <c r="BM54" s="33">
        <f t="shared" ref="BM54" si="236">SUM(BM55:BM57)</f>
        <v>0</v>
      </c>
      <c r="BN54" s="33">
        <f t="shared" ref="BN54" si="237">SUM(BN55:BN57)</f>
        <v>0</v>
      </c>
      <c r="BO54" s="33">
        <f t="shared" ref="BO54" si="238">SUM(BO55:BO57)</f>
        <v>0</v>
      </c>
      <c r="BP54" s="33">
        <f t="shared" ref="BP54" si="239">SUM(BP55:BP57)</f>
        <v>0</v>
      </c>
      <c r="BQ54" s="33">
        <f t="shared" ref="BQ54" si="240">SUM(BQ55:BQ57)</f>
        <v>0</v>
      </c>
      <c r="BR54" s="33">
        <f t="shared" ref="BR54" si="241">SUM(BR55:BR57)</f>
        <v>0</v>
      </c>
      <c r="BS54" s="74">
        <f t="shared" ref="BS54" si="242">SUM(BS55:BS57)</f>
        <v>0</v>
      </c>
      <c r="BT54" s="32">
        <f t="shared" ref="BT54" si="243">SUM(BT55:BT57)</f>
        <v>0</v>
      </c>
      <c r="BU54" s="33">
        <f t="shared" ref="BU54" si="244">SUM(BU55:BU57)</f>
        <v>0</v>
      </c>
      <c r="BV54" s="33">
        <f t="shared" ref="BV54" si="245">SUM(BV55:BV57)</f>
        <v>0</v>
      </c>
      <c r="BW54" s="33">
        <f t="shared" ref="BW54" si="246">SUM(BW55:BW57)</f>
        <v>0</v>
      </c>
      <c r="BX54" s="33">
        <f t="shared" ref="BX54" si="247">SUM(BX55:BX57)</f>
        <v>0</v>
      </c>
      <c r="BY54" s="33">
        <f t="shared" ref="BY54" si="248">SUM(BY55:BY57)</f>
        <v>0</v>
      </c>
      <c r="BZ54" s="33">
        <f t="shared" ref="BZ54" si="249">SUM(BZ55:BZ57)</f>
        <v>0</v>
      </c>
      <c r="CA54" s="33">
        <f t="shared" ref="CA54" si="250">SUM(CA55:CA57)</f>
        <v>0</v>
      </c>
      <c r="CB54" s="33">
        <f t="shared" ref="CB54" si="251">SUM(CB55:CB57)</f>
        <v>0</v>
      </c>
      <c r="CC54" s="34">
        <f t="shared" ref="CC54" si="252">SUM(CC55:CC57)</f>
        <v>0</v>
      </c>
      <c r="CD54" s="32">
        <f t="shared" ref="CD54" si="253">SUM(CD55:CD57)</f>
        <v>0</v>
      </c>
      <c r="CE54" s="33">
        <f t="shared" ref="CE54" si="254">SUM(CE55:CE57)</f>
        <v>0</v>
      </c>
      <c r="CF54" s="33">
        <f t="shared" ref="CF54" si="255">SUM(CF55:CF57)</f>
        <v>0</v>
      </c>
      <c r="CG54" s="33">
        <f t="shared" ref="CG54" si="256">SUM(CG55:CG57)</f>
        <v>0</v>
      </c>
      <c r="CH54" s="33">
        <f t="shared" ref="CH54" si="257">SUM(CH55:CH57)</f>
        <v>0</v>
      </c>
      <c r="CI54" s="33">
        <f t="shared" ref="CI54" si="258">SUM(CI55:CI57)</f>
        <v>0</v>
      </c>
      <c r="CJ54" s="33">
        <f t="shared" ref="CJ54" si="259">SUM(CJ55:CJ57)</f>
        <v>0</v>
      </c>
      <c r="CK54" s="33">
        <f t="shared" ref="CK54" si="260">SUM(CK55:CK57)</f>
        <v>0</v>
      </c>
      <c r="CL54" s="33">
        <f t="shared" ref="CL54" si="261">SUM(CL55:CL57)</f>
        <v>0</v>
      </c>
      <c r="CM54" s="34">
        <f t="shared" ref="CM54" si="262">SUM(CM55:CM57)</f>
        <v>0</v>
      </c>
      <c r="CN54" s="32">
        <f t="shared" ref="CN54" si="263">SUM(CN55:CN57)</f>
        <v>0</v>
      </c>
      <c r="CO54" s="33">
        <f t="shared" ref="CO54" si="264">SUM(CO55:CO57)</f>
        <v>0</v>
      </c>
      <c r="CP54" s="33">
        <f t="shared" ref="CP54" si="265">SUM(CP55:CP57)</f>
        <v>0</v>
      </c>
      <c r="CQ54" s="33">
        <f t="shared" ref="CQ54" si="266">SUM(CQ55:CQ57)</f>
        <v>0</v>
      </c>
      <c r="CR54" s="33">
        <f t="shared" ref="CR54" si="267">SUM(CR55:CR57)</f>
        <v>0</v>
      </c>
      <c r="CS54" s="33">
        <f t="shared" ref="CS54" si="268">SUM(CS55:CS57)</f>
        <v>0</v>
      </c>
      <c r="CT54" s="33">
        <f t="shared" ref="CT54" si="269">SUM(CT55:CT57)</f>
        <v>0</v>
      </c>
      <c r="CU54" s="33">
        <f t="shared" ref="CU54" si="270">SUM(CU55:CU57)</f>
        <v>0</v>
      </c>
      <c r="CV54" s="33">
        <f t="shared" ref="CV54" si="271">SUM(CV55:CV57)</f>
        <v>0</v>
      </c>
      <c r="CW54" s="34">
        <f t="shared" ref="CW54" si="272">SUM(CW55:CW57)</f>
        <v>0</v>
      </c>
      <c r="CX54" s="32">
        <f t="shared" ref="CX54" si="273">SUM(CX55:CX57)</f>
        <v>0</v>
      </c>
      <c r="CY54" s="33">
        <f t="shared" ref="CY54" si="274">SUM(CY55:CY57)</f>
        <v>0</v>
      </c>
      <c r="CZ54" s="33">
        <f t="shared" ref="CZ54" si="275">SUM(CZ55:CZ57)</f>
        <v>0</v>
      </c>
      <c r="DA54" s="33">
        <f t="shared" ref="DA54" si="276">SUM(DA55:DA57)</f>
        <v>0</v>
      </c>
      <c r="DB54" s="33">
        <f t="shared" ref="DB54" si="277">SUM(DB55:DB57)</f>
        <v>0</v>
      </c>
      <c r="DC54" s="33">
        <f t="shared" ref="DC54" si="278">SUM(DC55:DC57)</f>
        <v>0</v>
      </c>
      <c r="DD54" s="33">
        <f t="shared" ref="DD54" si="279">SUM(DD55:DD57)</f>
        <v>0</v>
      </c>
      <c r="DE54" s="33">
        <f t="shared" ref="DE54" si="280">SUM(DE55:DE57)</f>
        <v>0</v>
      </c>
      <c r="DF54" s="33">
        <f t="shared" ref="DF54" si="281">SUM(DF55:DF57)</f>
        <v>0</v>
      </c>
      <c r="DG54" s="34">
        <f t="shared" ref="DG54" si="282">SUM(DG55:DG57)</f>
        <v>0</v>
      </c>
      <c r="DH54" s="32">
        <f t="shared" ref="DH54" si="283">SUM(DH55:DH57)</f>
        <v>0</v>
      </c>
      <c r="DI54" s="33">
        <f t="shared" ref="DI54" si="284">SUM(DI55:DI57)</f>
        <v>0</v>
      </c>
      <c r="DJ54" s="33">
        <f t="shared" ref="DJ54" si="285">SUM(DJ55:DJ57)</f>
        <v>0</v>
      </c>
      <c r="DK54" s="33">
        <f t="shared" ref="DK54" si="286">SUM(DK55:DK57)</f>
        <v>0</v>
      </c>
      <c r="DL54" s="33">
        <f t="shared" ref="DL54" si="287">SUM(DL55:DL57)</f>
        <v>0</v>
      </c>
      <c r="DM54" s="33">
        <f t="shared" ref="DM54" si="288">SUM(DM55:DM57)</f>
        <v>0</v>
      </c>
      <c r="DN54" s="33">
        <f t="shared" ref="DN54" si="289">SUM(DN55:DN57)</f>
        <v>0</v>
      </c>
      <c r="DO54" s="33">
        <f t="shared" ref="DO54" si="290">SUM(DO55:DO57)</f>
        <v>0</v>
      </c>
      <c r="DP54" s="33">
        <f t="shared" ref="DP54" si="291">SUM(DP55:DP57)</f>
        <v>0</v>
      </c>
      <c r="DQ54" s="34">
        <f t="shared" ref="DQ54" si="292">SUM(DQ55:DQ57)</f>
        <v>0</v>
      </c>
      <c r="DR54" s="32">
        <f t="shared" ref="DR54:DZ54" si="293">SUM(DR55:DR57)</f>
        <v>0</v>
      </c>
      <c r="DS54" s="33">
        <f t="shared" si="293"/>
        <v>1</v>
      </c>
      <c r="DT54" s="33">
        <f t="shared" si="293"/>
        <v>2</v>
      </c>
      <c r="DU54" s="33">
        <f t="shared" si="293"/>
        <v>0</v>
      </c>
      <c r="DV54" s="33">
        <f t="shared" si="293"/>
        <v>0</v>
      </c>
      <c r="DW54" s="33">
        <f t="shared" si="293"/>
        <v>0</v>
      </c>
      <c r="DX54" s="33">
        <f t="shared" si="293"/>
        <v>0</v>
      </c>
      <c r="DY54" s="33">
        <f t="shared" si="293"/>
        <v>0</v>
      </c>
      <c r="DZ54" s="33">
        <f t="shared" si="293"/>
        <v>0</v>
      </c>
      <c r="EA54" s="34">
        <f t="shared" ref="EA54" si="294">SUM(EA55:EA57)</f>
        <v>0</v>
      </c>
      <c r="EB54" s="58"/>
    </row>
    <row r="55" spans="1:132" ht="12" customHeight="1" x14ac:dyDescent="0.25">
      <c r="A55" s="170" t="s">
        <v>78</v>
      </c>
      <c r="B55" s="26"/>
      <c r="C55" s="27"/>
      <c r="D55" s="27">
        <v>1</v>
      </c>
      <c r="E55" s="27"/>
      <c r="F55" s="27"/>
      <c r="G55" s="27"/>
      <c r="H55" s="27"/>
      <c r="I55" s="27"/>
      <c r="J55" s="27"/>
      <c r="K55" s="28"/>
      <c r="L55" s="26"/>
      <c r="M55" s="27"/>
      <c r="N55" s="27"/>
      <c r="O55" s="27"/>
      <c r="P55" s="27"/>
      <c r="Q55" s="27"/>
      <c r="R55" s="27"/>
      <c r="S55" s="27"/>
      <c r="T55" s="27"/>
      <c r="U55" s="28"/>
      <c r="V55" s="11"/>
      <c r="W55" s="12"/>
      <c r="X55" s="12"/>
      <c r="Y55" s="12"/>
      <c r="Z55" s="12"/>
      <c r="AA55" s="12"/>
      <c r="AB55" s="12"/>
      <c r="AC55" s="12"/>
      <c r="AD55" s="12"/>
      <c r="AE55" s="13"/>
      <c r="AF55" s="26"/>
      <c r="AG55" s="27"/>
      <c r="AH55" s="27"/>
      <c r="AI55" s="27"/>
      <c r="AJ55" s="27"/>
      <c r="AK55" s="27"/>
      <c r="AL55" s="27"/>
      <c r="AM55" s="27"/>
      <c r="AN55" s="27"/>
      <c r="AO55" s="28"/>
      <c r="AP55" s="131"/>
      <c r="AQ55" s="27"/>
      <c r="AR55" s="27"/>
      <c r="AS55" s="27"/>
      <c r="AT55" s="27"/>
      <c r="AU55" s="27"/>
      <c r="AV55" s="27"/>
      <c r="AW55" s="27"/>
      <c r="AX55" s="27"/>
      <c r="AY55" s="73"/>
      <c r="AZ55" s="26"/>
      <c r="BA55" s="27"/>
      <c r="BB55" s="27"/>
      <c r="BC55" s="27"/>
      <c r="BD55" s="27"/>
      <c r="BE55" s="27"/>
      <c r="BF55" s="27"/>
      <c r="BG55" s="27"/>
      <c r="BH55" s="27"/>
      <c r="BI55" s="28"/>
      <c r="BJ55" s="131"/>
      <c r="BK55" s="27"/>
      <c r="BL55" s="27"/>
      <c r="BM55" s="27"/>
      <c r="BN55" s="27"/>
      <c r="BO55" s="27"/>
      <c r="BP55" s="27"/>
      <c r="BQ55" s="27"/>
      <c r="BR55" s="27"/>
      <c r="BS55" s="73"/>
      <c r="BT55" s="26"/>
      <c r="BU55" s="27"/>
      <c r="BV55" s="27"/>
      <c r="BW55" s="27"/>
      <c r="BX55" s="27"/>
      <c r="BY55" s="27"/>
      <c r="BZ55" s="27"/>
      <c r="CA55" s="27"/>
      <c r="CB55" s="27"/>
      <c r="CC55" s="28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26"/>
      <c r="CO55" s="27"/>
      <c r="CP55" s="27"/>
      <c r="CQ55" s="27"/>
      <c r="CR55" s="27"/>
      <c r="CS55" s="27"/>
      <c r="CT55" s="27"/>
      <c r="CU55" s="27"/>
      <c r="CV55" s="27"/>
      <c r="CW55" s="28"/>
      <c r="CX55" s="26"/>
      <c r="CY55" s="27"/>
      <c r="CZ55" s="27"/>
      <c r="DA55" s="27"/>
      <c r="DB55" s="27"/>
      <c r="DC55" s="27"/>
      <c r="DD55" s="27"/>
      <c r="DE55" s="27"/>
      <c r="DF55" s="27"/>
      <c r="DG55" s="28"/>
      <c r="DH55" s="26"/>
      <c r="DI55" s="27"/>
      <c r="DJ55" s="27"/>
      <c r="DK55" s="27"/>
      <c r="DL55" s="27"/>
      <c r="DM55" s="27"/>
      <c r="DN55" s="27"/>
      <c r="DO55" s="27"/>
      <c r="DP55" s="27"/>
      <c r="DQ55" s="28"/>
      <c r="DR55" s="107">
        <f t="shared" si="200"/>
        <v>0</v>
      </c>
      <c r="DS55" s="98">
        <f t="shared" si="200"/>
        <v>0</v>
      </c>
      <c r="DT55" s="98">
        <f t="shared" si="200"/>
        <v>1</v>
      </c>
      <c r="DU55" s="98">
        <f t="shared" si="200"/>
        <v>0</v>
      </c>
      <c r="DV55" s="98">
        <f t="shared" si="200"/>
        <v>0</v>
      </c>
      <c r="DW55" s="98">
        <f t="shared" si="199"/>
        <v>0</v>
      </c>
      <c r="DX55" s="98">
        <f t="shared" si="199"/>
        <v>0</v>
      </c>
      <c r="DY55" s="98">
        <f t="shared" si="199"/>
        <v>0</v>
      </c>
      <c r="DZ55" s="98">
        <f t="shared" si="199"/>
        <v>0</v>
      </c>
      <c r="EA55" s="103">
        <f t="shared" si="199"/>
        <v>0</v>
      </c>
      <c r="EB55" s="58"/>
    </row>
    <row r="56" spans="1:132" ht="12" customHeight="1" x14ac:dyDescent="0.25">
      <c r="A56" s="170" t="s">
        <v>80</v>
      </c>
      <c r="B56" s="26"/>
      <c r="C56" s="27"/>
      <c r="D56" s="27"/>
      <c r="E56" s="27"/>
      <c r="F56" s="27"/>
      <c r="G56" s="27"/>
      <c r="H56" s="27"/>
      <c r="I56" s="27"/>
      <c r="J56" s="27"/>
      <c r="K56" s="28"/>
      <c r="L56" s="26"/>
      <c r="M56" s="27"/>
      <c r="N56" s="27">
        <v>1</v>
      </c>
      <c r="O56" s="27"/>
      <c r="P56" s="27"/>
      <c r="Q56" s="27"/>
      <c r="R56" s="27"/>
      <c r="S56" s="27"/>
      <c r="T56" s="27"/>
      <c r="U56" s="28"/>
      <c r="V56" s="11"/>
      <c r="W56" s="12">
        <v>1</v>
      </c>
      <c r="X56" s="12"/>
      <c r="Y56" s="12"/>
      <c r="Z56" s="12"/>
      <c r="AA56" s="12"/>
      <c r="AB56" s="12"/>
      <c r="AC56" s="12"/>
      <c r="AD56" s="12"/>
      <c r="AE56" s="13"/>
      <c r="AF56" s="26"/>
      <c r="AG56" s="27"/>
      <c r="AH56" s="27"/>
      <c r="AI56" s="27"/>
      <c r="AJ56" s="27"/>
      <c r="AK56" s="27"/>
      <c r="AL56" s="27"/>
      <c r="AM56" s="27"/>
      <c r="AN56" s="27"/>
      <c r="AO56" s="28"/>
      <c r="AP56" s="131"/>
      <c r="AQ56" s="27"/>
      <c r="AR56" s="27"/>
      <c r="AS56" s="27"/>
      <c r="AT56" s="27"/>
      <c r="AU56" s="27"/>
      <c r="AV56" s="27"/>
      <c r="AW56" s="27"/>
      <c r="AX56" s="27"/>
      <c r="AY56" s="73"/>
      <c r="AZ56" s="26"/>
      <c r="BA56" s="27"/>
      <c r="BB56" s="27"/>
      <c r="BC56" s="27"/>
      <c r="BD56" s="27"/>
      <c r="BE56" s="27"/>
      <c r="BF56" s="27"/>
      <c r="BG56" s="27"/>
      <c r="BH56" s="27"/>
      <c r="BI56" s="28"/>
      <c r="BJ56" s="131"/>
      <c r="BK56" s="27"/>
      <c r="BL56" s="27"/>
      <c r="BM56" s="27"/>
      <c r="BN56" s="27"/>
      <c r="BO56" s="27"/>
      <c r="BP56" s="27"/>
      <c r="BQ56" s="27"/>
      <c r="BR56" s="27"/>
      <c r="BS56" s="73"/>
      <c r="BT56" s="26"/>
      <c r="BU56" s="27"/>
      <c r="BV56" s="27"/>
      <c r="BW56" s="27"/>
      <c r="BX56" s="27"/>
      <c r="BY56" s="27"/>
      <c r="BZ56" s="27"/>
      <c r="CA56" s="27"/>
      <c r="CB56" s="27"/>
      <c r="CC56" s="28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26"/>
      <c r="CO56" s="27"/>
      <c r="CP56" s="27"/>
      <c r="CQ56" s="27"/>
      <c r="CR56" s="27"/>
      <c r="CS56" s="27"/>
      <c r="CT56" s="27"/>
      <c r="CU56" s="27"/>
      <c r="CV56" s="27"/>
      <c r="CW56" s="28"/>
      <c r="CX56" s="26"/>
      <c r="CY56" s="27"/>
      <c r="CZ56" s="27"/>
      <c r="DA56" s="27"/>
      <c r="DB56" s="27"/>
      <c r="DC56" s="27"/>
      <c r="DD56" s="27"/>
      <c r="DE56" s="27"/>
      <c r="DF56" s="27"/>
      <c r="DG56" s="28"/>
      <c r="DH56" s="26"/>
      <c r="DI56" s="27"/>
      <c r="DJ56" s="27"/>
      <c r="DK56" s="27"/>
      <c r="DL56" s="27"/>
      <c r="DM56" s="27"/>
      <c r="DN56" s="27"/>
      <c r="DO56" s="27"/>
      <c r="DP56" s="27"/>
      <c r="DQ56" s="28"/>
      <c r="DR56" s="107">
        <f t="shared" si="200"/>
        <v>0</v>
      </c>
      <c r="DS56" s="98">
        <f t="shared" si="200"/>
        <v>1</v>
      </c>
      <c r="DT56" s="98">
        <f t="shared" si="200"/>
        <v>1</v>
      </c>
      <c r="DU56" s="98">
        <f t="shared" si="200"/>
        <v>0</v>
      </c>
      <c r="DV56" s="98">
        <f t="shared" si="200"/>
        <v>0</v>
      </c>
      <c r="DW56" s="98">
        <f t="shared" si="199"/>
        <v>0</v>
      </c>
      <c r="DX56" s="98">
        <f t="shared" si="199"/>
        <v>0</v>
      </c>
      <c r="DY56" s="98">
        <f t="shared" si="199"/>
        <v>0</v>
      </c>
      <c r="DZ56" s="98">
        <f t="shared" si="199"/>
        <v>0</v>
      </c>
      <c r="EA56" s="103">
        <f t="shared" si="199"/>
        <v>0</v>
      </c>
      <c r="EB56" s="58"/>
    </row>
    <row r="57" spans="1:132" ht="12" customHeight="1" x14ac:dyDescent="0.25">
      <c r="A57" s="170" t="s">
        <v>79</v>
      </c>
      <c r="B57" s="26"/>
      <c r="C57" s="27"/>
      <c r="D57" s="27"/>
      <c r="E57" s="27"/>
      <c r="F57" s="27"/>
      <c r="G57" s="27"/>
      <c r="H57" s="27"/>
      <c r="I57" s="27"/>
      <c r="J57" s="27"/>
      <c r="K57" s="28"/>
      <c r="L57" s="26"/>
      <c r="M57" s="27"/>
      <c r="N57" s="27"/>
      <c r="O57" s="27"/>
      <c r="P57" s="27"/>
      <c r="Q57" s="27"/>
      <c r="R57" s="27"/>
      <c r="S57" s="27"/>
      <c r="T57" s="27"/>
      <c r="U57" s="28"/>
      <c r="V57" s="11"/>
      <c r="W57" s="12"/>
      <c r="X57" s="12"/>
      <c r="Y57" s="12"/>
      <c r="Z57" s="12"/>
      <c r="AA57" s="12"/>
      <c r="AB57" s="12"/>
      <c r="AC57" s="12"/>
      <c r="AD57" s="12"/>
      <c r="AE57" s="13"/>
      <c r="AF57" s="26"/>
      <c r="AG57" s="27"/>
      <c r="AH57" s="27"/>
      <c r="AI57" s="27"/>
      <c r="AJ57" s="27"/>
      <c r="AK57" s="27"/>
      <c r="AL57" s="27"/>
      <c r="AM57" s="27"/>
      <c r="AN57" s="27"/>
      <c r="AO57" s="28"/>
      <c r="AP57" s="131"/>
      <c r="AQ57" s="27"/>
      <c r="AR57" s="27"/>
      <c r="AS57" s="27"/>
      <c r="AT57" s="27"/>
      <c r="AU57" s="27"/>
      <c r="AV57" s="27"/>
      <c r="AW57" s="27"/>
      <c r="AX57" s="27"/>
      <c r="AY57" s="73"/>
      <c r="AZ57" s="26"/>
      <c r="BA57" s="27"/>
      <c r="BB57" s="27"/>
      <c r="BC57" s="27"/>
      <c r="BD57" s="27"/>
      <c r="BE57" s="27"/>
      <c r="BF57" s="27"/>
      <c r="BG57" s="27"/>
      <c r="BH57" s="27"/>
      <c r="BI57" s="28"/>
      <c r="BJ57" s="131"/>
      <c r="BK57" s="27"/>
      <c r="BL57" s="27"/>
      <c r="BM57" s="27"/>
      <c r="BN57" s="27"/>
      <c r="BO57" s="27"/>
      <c r="BP57" s="27"/>
      <c r="BQ57" s="27"/>
      <c r="BR57" s="27"/>
      <c r="BS57" s="73"/>
      <c r="BT57" s="26"/>
      <c r="BU57" s="27"/>
      <c r="BV57" s="27"/>
      <c r="BW57" s="27"/>
      <c r="BX57" s="27"/>
      <c r="BY57" s="27"/>
      <c r="BZ57" s="27"/>
      <c r="CA57" s="27"/>
      <c r="CB57" s="27"/>
      <c r="CC57" s="28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8"/>
      <c r="CX57" s="26"/>
      <c r="CY57" s="27"/>
      <c r="CZ57" s="27"/>
      <c r="DA57" s="27"/>
      <c r="DB57" s="27"/>
      <c r="DC57" s="27"/>
      <c r="DD57" s="27"/>
      <c r="DE57" s="27"/>
      <c r="DF57" s="27"/>
      <c r="DG57" s="28"/>
      <c r="DH57" s="26"/>
      <c r="DI57" s="27"/>
      <c r="DJ57" s="27"/>
      <c r="DK57" s="27"/>
      <c r="DL57" s="27"/>
      <c r="DM57" s="27"/>
      <c r="DN57" s="27"/>
      <c r="DO57" s="27"/>
      <c r="DP57" s="27"/>
      <c r="DQ57" s="28"/>
      <c r="DR57" s="107">
        <f t="shared" si="200"/>
        <v>0</v>
      </c>
      <c r="DS57" s="98">
        <f t="shared" si="200"/>
        <v>0</v>
      </c>
      <c r="DT57" s="98">
        <f t="shared" si="200"/>
        <v>0</v>
      </c>
      <c r="DU57" s="98">
        <f t="shared" si="200"/>
        <v>0</v>
      </c>
      <c r="DV57" s="98">
        <f t="shared" si="200"/>
        <v>0</v>
      </c>
      <c r="DW57" s="98">
        <f t="shared" si="199"/>
        <v>0</v>
      </c>
      <c r="DX57" s="98">
        <f t="shared" si="199"/>
        <v>0</v>
      </c>
      <c r="DY57" s="98">
        <f t="shared" si="199"/>
        <v>0</v>
      </c>
      <c r="DZ57" s="98">
        <f t="shared" si="199"/>
        <v>0</v>
      </c>
      <c r="EA57" s="103">
        <f t="shared" si="199"/>
        <v>0</v>
      </c>
      <c r="EB57" s="58"/>
    </row>
    <row r="58" spans="1:132" ht="12" customHeight="1" x14ac:dyDescent="0.25">
      <c r="A58" s="172" t="s">
        <v>81</v>
      </c>
      <c r="B58" s="32">
        <f>SUM(B59:B61)</f>
        <v>0</v>
      </c>
      <c r="C58" s="33">
        <f t="shared" ref="C58:K58" si="295">SUM(C59:C61)</f>
        <v>0</v>
      </c>
      <c r="D58" s="33">
        <f t="shared" si="295"/>
        <v>0</v>
      </c>
      <c r="E58" s="33">
        <f t="shared" si="295"/>
        <v>0</v>
      </c>
      <c r="F58" s="33">
        <f t="shared" si="295"/>
        <v>0</v>
      </c>
      <c r="G58" s="33">
        <f t="shared" si="295"/>
        <v>0</v>
      </c>
      <c r="H58" s="33">
        <f t="shared" si="295"/>
        <v>0</v>
      </c>
      <c r="I58" s="33">
        <f t="shared" si="295"/>
        <v>0</v>
      </c>
      <c r="J58" s="33">
        <f t="shared" si="295"/>
        <v>0</v>
      </c>
      <c r="K58" s="34">
        <f t="shared" si="295"/>
        <v>0</v>
      </c>
      <c r="L58" s="32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4">
        <v>0</v>
      </c>
      <c r="V58" s="17">
        <f>SUM(V59:V61)</f>
        <v>0</v>
      </c>
      <c r="W58" s="18">
        <f t="shared" ref="W58:AE58" si="296">SUM(W59:W61)</f>
        <v>0</v>
      </c>
      <c r="X58" s="18">
        <f t="shared" si="296"/>
        <v>1</v>
      </c>
      <c r="Y58" s="18">
        <f t="shared" si="296"/>
        <v>0</v>
      </c>
      <c r="Z58" s="18">
        <f t="shared" si="296"/>
        <v>0</v>
      </c>
      <c r="AA58" s="18">
        <f t="shared" si="296"/>
        <v>0</v>
      </c>
      <c r="AB58" s="18">
        <f t="shared" si="296"/>
        <v>0</v>
      </c>
      <c r="AC58" s="18">
        <f t="shared" si="296"/>
        <v>0</v>
      </c>
      <c r="AD58" s="18">
        <f t="shared" si="296"/>
        <v>0</v>
      </c>
      <c r="AE58" s="19">
        <f t="shared" si="296"/>
        <v>0</v>
      </c>
      <c r="AF58" s="32">
        <f t="shared" ref="AF58" si="297">SUM(AF59:AF61)</f>
        <v>0</v>
      </c>
      <c r="AG58" s="33">
        <f t="shared" ref="AG58" si="298">SUM(AG59:AG61)</f>
        <v>0</v>
      </c>
      <c r="AH58" s="33">
        <f t="shared" ref="AH58" si="299">SUM(AH59:AH61)</f>
        <v>0</v>
      </c>
      <c r="AI58" s="33">
        <f t="shared" ref="AI58" si="300">SUM(AI59:AI61)</f>
        <v>0</v>
      </c>
      <c r="AJ58" s="33">
        <f t="shared" ref="AJ58" si="301">SUM(AJ59:AJ61)</f>
        <v>0</v>
      </c>
      <c r="AK58" s="33">
        <f t="shared" ref="AK58" si="302">SUM(AK59:AK61)</f>
        <v>0</v>
      </c>
      <c r="AL58" s="33">
        <f t="shared" ref="AL58" si="303">SUM(AL59:AL61)</f>
        <v>0</v>
      </c>
      <c r="AM58" s="33">
        <f t="shared" ref="AM58" si="304">SUM(AM59:AM61)</f>
        <v>0</v>
      </c>
      <c r="AN58" s="33">
        <f t="shared" ref="AN58" si="305">SUM(AN59:AN61)</f>
        <v>0</v>
      </c>
      <c r="AO58" s="34">
        <f t="shared" ref="AO58" si="306">SUM(AO59:AO61)</f>
        <v>0</v>
      </c>
      <c r="AP58" s="83">
        <f t="shared" ref="AP58" si="307">SUM(AP59:AP61)</f>
        <v>0</v>
      </c>
      <c r="AQ58" s="33">
        <f t="shared" ref="AQ58" si="308">SUM(AQ59:AQ61)</f>
        <v>0</v>
      </c>
      <c r="AR58" s="33">
        <f t="shared" ref="AR58" si="309">SUM(AR59:AR61)</f>
        <v>0</v>
      </c>
      <c r="AS58" s="33">
        <f t="shared" ref="AS58" si="310">SUM(AS59:AS61)</f>
        <v>0</v>
      </c>
      <c r="AT58" s="33">
        <f t="shared" ref="AT58" si="311">SUM(AT59:AT61)</f>
        <v>0</v>
      </c>
      <c r="AU58" s="33">
        <f t="shared" ref="AU58" si="312">SUM(AU59:AU61)</f>
        <v>0</v>
      </c>
      <c r="AV58" s="33">
        <f t="shared" ref="AV58" si="313">SUM(AV59:AV61)</f>
        <v>0</v>
      </c>
      <c r="AW58" s="33">
        <f t="shared" ref="AW58" si="314">SUM(AW59:AW61)</f>
        <v>0</v>
      </c>
      <c r="AX58" s="33">
        <f t="shared" ref="AX58" si="315">SUM(AX59:AX61)</f>
        <v>0</v>
      </c>
      <c r="AY58" s="74">
        <f t="shared" ref="AY58" si="316">SUM(AY59:AY61)</f>
        <v>0</v>
      </c>
      <c r="AZ58" s="32">
        <f t="shared" ref="AZ58" si="317">SUM(AZ59:AZ61)</f>
        <v>0</v>
      </c>
      <c r="BA58" s="33">
        <f t="shared" ref="BA58" si="318">SUM(BA59:BA61)</f>
        <v>0</v>
      </c>
      <c r="BB58" s="33">
        <f t="shared" ref="BB58" si="319">SUM(BB59:BB61)</f>
        <v>0</v>
      </c>
      <c r="BC58" s="33">
        <f t="shared" ref="BC58" si="320">SUM(BC59:BC61)</f>
        <v>0</v>
      </c>
      <c r="BD58" s="33">
        <f t="shared" ref="BD58" si="321">SUM(BD59:BD61)</f>
        <v>0</v>
      </c>
      <c r="BE58" s="33">
        <f t="shared" ref="BE58" si="322">SUM(BE59:BE61)</f>
        <v>0</v>
      </c>
      <c r="BF58" s="33">
        <f t="shared" ref="BF58" si="323">SUM(BF59:BF61)</f>
        <v>0</v>
      </c>
      <c r="BG58" s="33">
        <f t="shared" ref="BG58" si="324">SUM(BG59:BG61)</f>
        <v>0</v>
      </c>
      <c r="BH58" s="33">
        <f t="shared" ref="BH58" si="325">SUM(BH59:BH61)</f>
        <v>0</v>
      </c>
      <c r="BI58" s="34">
        <f t="shared" ref="BI58" si="326">SUM(BI59:BI61)</f>
        <v>0</v>
      </c>
      <c r="BJ58" s="83">
        <f t="shared" ref="BJ58" si="327">SUM(BJ59:BJ61)</f>
        <v>0</v>
      </c>
      <c r="BK58" s="33">
        <f t="shared" ref="BK58" si="328">SUM(BK59:BK61)</f>
        <v>0</v>
      </c>
      <c r="BL58" s="33">
        <f t="shared" ref="BL58" si="329">SUM(BL59:BL61)</f>
        <v>0</v>
      </c>
      <c r="BM58" s="33">
        <f t="shared" ref="BM58" si="330">SUM(BM59:BM61)</f>
        <v>0</v>
      </c>
      <c r="BN58" s="33">
        <f t="shared" ref="BN58" si="331">SUM(BN59:BN61)</f>
        <v>0</v>
      </c>
      <c r="BO58" s="33">
        <f t="shared" ref="BO58" si="332">SUM(BO59:BO61)</f>
        <v>0</v>
      </c>
      <c r="BP58" s="33">
        <f t="shared" ref="BP58" si="333">SUM(BP59:BP61)</f>
        <v>0</v>
      </c>
      <c r="BQ58" s="33">
        <f t="shared" ref="BQ58" si="334">SUM(BQ59:BQ61)</f>
        <v>0</v>
      </c>
      <c r="BR58" s="33">
        <f t="shared" ref="BR58" si="335">SUM(BR59:BR61)</f>
        <v>0</v>
      </c>
      <c r="BS58" s="74">
        <f t="shared" ref="BS58" si="336">SUM(BS59:BS61)</f>
        <v>0</v>
      </c>
      <c r="BT58" s="32">
        <f t="shared" ref="BT58" si="337">SUM(BT59:BT61)</f>
        <v>0</v>
      </c>
      <c r="BU58" s="33">
        <f t="shared" ref="BU58" si="338">SUM(BU59:BU61)</f>
        <v>0</v>
      </c>
      <c r="BV58" s="33">
        <f t="shared" ref="BV58" si="339">SUM(BV59:BV61)</f>
        <v>0</v>
      </c>
      <c r="BW58" s="33">
        <f t="shared" ref="BW58" si="340">SUM(BW59:BW61)</f>
        <v>0</v>
      </c>
      <c r="BX58" s="33">
        <f t="shared" ref="BX58" si="341">SUM(BX59:BX61)</f>
        <v>0</v>
      </c>
      <c r="BY58" s="33">
        <f t="shared" ref="BY58" si="342">SUM(BY59:BY61)</f>
        <v>0</v>
      </c>
      <c r="BZ58" s="33">
        <f t="shared" ref="BZ58" si="343">SUM(BZ59:BZ61)</f>
        <v>0</v>
      </c>
      <c r="CA58" s="33">
        <f t="shared" ref="CA58" si="344">SUM(CA59:CA61)</f>
        <v>0</v>
      </c>
      <c r="CB58" s="33">
        <f t="shared" ref="CB58" si="345">SUM(CB59:CB61)</f>
        <v>0</v>
      </c>
      <c r="CC58" s="34">
        <f t="shared" ref="CC58" si="346">SUM(CC59:CC61)</f>
        <v>0</v>
      </c>
      <c r="CD58" s="32">
        <f t="shared" ref="CD58" si="347">SUM(CD59:CD61)</f>
        <v>0</v>
      </c>
      <c r="CE58" s="33">
        <f t="shared" ref="CE58" si="348">SUM(CE59:CE61)</f>
        <v>0</v>
      </c>
      <c r="CF58" s="33">
        <f t="shared" ref="CF58" si="349">SUM(CF59:CF61)</f>
        <v>0</v>
      </c>
      <c r="CG58" s="33">
        <f t="shared" ref="CG58" si="350">SUM(CG59:CG61)</f>
        <v>0</v>
      </c>
      <c r="CH58" s="33">
        <f t="shared" ref="CH58" si="351">SUM(CH59:CH61)</f>
        <v>0</v>
      </c>
      <c r="CI58" s="33">
        <f t="shared" ref="CI58" si="352">SUM(CI59:CI61)</f>
        <v>0</v>
      </c>
      <c r="CJ58" s="33">
        <f t="shared" ref="CJ58" si="353">SUM(CJ59:CJ61)</f>
        <v>0</v>
      </c>
      <c r="CK58" s="33">
        <f t="shared" ref="CK58" si="354">SUM(CK59:CK61)</f>
        <v>0</v>
      </c>
      <c r="CL58" s="33">
        <f t="shared" ref="CL58" si="355">SUM(CL59:CL61)</f>
        <v>0</v>
      </c>
      <c r="CM58" s="34">
        <f t="shared" ref="CM58" si="356">SUM(CM59:CM61)</f>
        <v>0</v>
      </c>
      <c r="CN58" s="32">
        <f t="shared" ref="CN58" si="357">SUM(CN59:CN61)</f>
        <v>0</v>
      </c>
      <c r="CO58" s="33">
        <f t="shared" ref="CO58" si="358">SUM(CO59:CO61)</f>
        <v>0</v>
      </c>
      <c r="CP58" s="33">
        <f t="shared" ref="CP58" si="359">SUM(CP59:CP61)</f>
        <v>0</v>
      </c>
      <c r="CQ58" s="33">
        <f t="shared" ref="CQ58" si="360">SUM(CQ59:CQ61)</f>
        <v>0</v>
      </c>
      <c r="CR58" s="33">
        <f t="shared" ref="CR58" si="361">SUM(CR59:CR61)</f>
        <v>0</v>
      </c>
      <c r="CS58" s="33">
        <f t="shared" ref="CS58" si="362">SUM(CS59:CS61)</f>
        <v>0</v>
      </c>
      <c r="CT58" s="33">
        <f t="shared" ref="CT58" si="363">SUM(CT59:CT61)</f>
        <v>0</v>
      </c>
      <c r="CU58" s="33">
        <f t="shared" ref="CU58" si="364">SUM(CU59:CU61)</f>
        <v>0</v>
      </c>
      <c r="CV58" s="33">
        <f t="shared" ref="CV58" si="365">SUM(CV59:CV61)</f>
        <v>0</v>
      </c>
      <c r="CW58" s="34">
        <f t="shared" ref="CW58" si="366">SUM(CW59:CW61)</f>
        <v>0</v>
      </c>
      <c r="CX58" s="32">
        <f t="shared" ref="CX58" si="367">SUM(CX59:CX61)</f>
        <v>0</v>
      </c>
      <c r="CY58" s="33">
        <f t="shared" ref="CY58" si="368">SUM(CY59:CY61)</f>
        <v>0</v>
      </c>
      <c r="CZ58" s="33">
        <f t="shared" ref="CZ58" si="369">SUM(CZ59:CZ61)</f>
        <v>0</v>
      </c>
      <c r="DA58" s="33">
        <f t="shared" ref="DA58" si="370">SUM(DA59:DA61)</f>
        <v>0</v>
      </c>
      <c r="DB58" s="33">
        <f t="shared" ref="DB58" si="371">SUM(DB59:DB61)</f>
        <v>0</v>
      </c>
      <c r="DC58" s="33">
        <f t="shared" ref="DC58" si="372">SUM(DC59:DC61)</f>
        <v>0</v>
      </c>
      <c r="DD58" s="33">
        <f t="shared" ref="DD58" si="373">SUM(DD59:DD61)</f>
        <v>0</v>
      </c>
      <c r="DE58" s="33">
        <f t="shared" ref="DE58" si="374">SUM(DE59:DE61)</f>
        <v>0</v>
      </c>
      <c r="DF58" s="33">
        <f t="shared" ref="DF58" si="375">SUM(DF59:DF61)</f>
        <v>0</v>
      </c>
      <c r="DG58" s="34">
        <f t="shared" ref="DG58" si="376">SUM(DG59:DG61)</f>
        <v>0</v>
      </c>
      <c r="DH58" s="32">
        <f t="shared" ref="DH58" si="377">SUM(DH59:DH61)</f>
        <v>0</v>
      </c>
      <c r="DI58" s="33">
        <f t="shared" ref="DI58" si="378">SUM(DI59:DI61)</f>
        <v>0</v>
      </c>
      <c r="DJ58" s="33">
        <f t="shared" ref="DJ58" si="379">SUM(DJ59:DJ61)</f>
        <v>0</v>
      </c>
      <c r="DK58" s="33">
        <f t="shared" ref="DK58" si="380">SUM(DK59:DK61)</f>
        <v>0</v>
      </c>
      <c r="DL58" s="33">
        <f t="shared" ref="DL58" si="381">SUM(DL59:DL61)</f>
        <v>0</v>
      </c>
      <c r="DM58" s="33">
        <f t="shared" ref="DM58" si="382">SUM(DM59:DM61)</f>
        <v>0</v>
      </c>
      <c r="DN58" s="33">
        <f t="shared" ref="DN58" si="383">SUM(DN59:DN61)</f>
        <v>0</v>
      </c>
      <c r="DO58" s="33">
        <f t="shared" ref="DO58" si="384">SUM(DO59:DO61)</f>
        <v>0</v>
      </c>
      <c r="DP58" s="33">
        <f t="shared" ref="DP58" si="385">SUM(DP59:DP61)</f>
        <v>0</v>
      </c>
      <c r="DQ58" s="34">
        <f t="shared" ref="DQ58" si="386">SUM(DQ59:DQ61)</f>
        <v>0</v>
      </c>
      <c r="DR58" s="32">
        <f t="shared" ref="DR58:DZ58" si="387">SUM(DR59:DR61)</f>
        <v>0</v>
      </c>
      <c r="DS58" s="33">
        <f t="shared" si="387"/>
        <v>0</v>
      </c>
      <c r="DT58" s="33">
        <f t="shared" si="387"/>
        <v>1</v>
      </c>
      <c r="DU58" s="33">
        <f t="shared" si="387"/>
        <v>0</v>
      </c>
      <c r="DV58" s="33">
        <f t="shared" si="387"/>
        <v>0</v>
      </c>
      <c r="DW58" s="33">
        <f t="shared" si="387"/>
        <v>0</v>
      </c>
      <c r="DX58" s="33">
        <f t="shared" si="387"/>
        <v>0</v>
      </c>
      <c r="DY58" s="33">
        <f t="shared" si="387"/>
        <v>0</v>
      </c>
      <c r="DZ58" s="33">
        <f t="shared" si="387"/>
        <v>0</v>
      </c>
      <c r="EA58" s="34">
        <f t="shared" ref="EA58" si="388">SUM(EA59:EA61)</f>
        <v>0</v>
      </c>
      <c r="EB58" s="58"/>
    </row>
    <row r="59" spans="1:132" ht="12" customHeight="1" x14ac:dyDescent="0.25">
      <c r="A59" s="170" t="s">
        <v>82</v>
      </c>
      <c r="B59" s="26"/>
      <c r="C59" s="27"/>
      <c r="D59" s="27"/>
      <c r="E59" s="27"/>
      <c r="F59" s="27"/>
      <c r="G59" s="27"/>
      <c r="H59" s="27"/>
      <c r="I59" s="27"/>
      <c r="J59" s="27"/>
      <c r="K59" s="28"/>
      <c r="L59" s="26"/>
      <c r="M59" s="27"/>
      <c r="N59" s="27"/>
      <c r="O59" s="27"/>
      <c r="P59" s="27"/>
      <c r="Q59" s="27"/>
      <c r="R59" s="27"/>
      <c r="S59" s="27"/>
      <c r="T59" s="27"/>
      <c r="U59" s="28"/>
      <c r="V59" s="11"/>
      <c r="W59" s="12"/>
      <c r="X59" s="12"/>
      <c r="Y59" s="12"/>
      <c r="Z59" s="12"/>
      <c r="AA59" s="12"/>
      <c r="AB59" s="12"/>
      <c r="AC59" s="12"/>
      <c r="AD59" s="12"/>
      <c r="AE59" s="13"/>
      <c r="AF59" s="26"/>
      <c r="AG59" s="27"/>
      <c r="AH59" s="27"/>
      <c r="AI59" s="27"/>
      <c r="AJ59" s="27"/>
      <c r="AK59" s="27"/>
      <c r="AL59" s="27"/>
      <c r="AM59" s="27"/>
      <c r="AN59" s="27"/>
      <c r="AO59" s="28"/>
      <c r="AP59" s="131"/>
      <c r="AQ59" s="27"/>
      <c r="AR59" s="27"/>
      <c r="AS59" s="27"/>
      <c r="AT59" s="27"/>
      <c r="AU59" s="27"/>
      <c r="AV59" s="27"/>
      <c r="AW59" s="27"/>
      <c r="AX59" s="27"/>
      <c r="AY59" s="73"/>
      <c r="AZ59" s="26"/>
      <c r="BA59" s="27"/>
      <c r="BB59" s="27"/>
      <c r="BC59" s="27"/>
      <c r="BD59" s="27"/>
      <c r="BE59" s="27"/>
      <c r="BF59" s="27"/>
      <c r="BG59" s="27"/>
      <c r="BH59" s="27"/>
      <c r="BI59" s="28"/>
      <c r="BJ59" s="131"/>
      <c r="BK59" s="27"/>
      <c r="BL59" s="27"/>
      <c r="BM59" s="27"/>
      <c r="BN59" s="27"/>
      <c r="BO59" s="27"/>
      <c r="BP59" s="27"/>
      <c r="BQ59" s="27"/>
      <c r="BR59" s="27"/>
      <c r="BS59" s="73"/>
      <c r="BT59" s="26"/>
      <c r="BU59" s="27"/>
      <c r="BV59" s="27"/>
      <c r="BW59" s="27"/>
      <c r="BX59" s="27"/>
      <c r="BY59" s="27"/>
      <c r="BZ59" s="27"/>
      <c r="CA59" s="27"/>
      <c r="CB59" s="27"/>
      <c r="CC59" s="28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8"/>
      <c r="CX59" s="26"/>
      <c r="CY59" s="27"/>
      <c r="CZ59" s="27"/>
      <c r="DA59" s="27"/>
      <c r="DB59" s="27"/>
      <c r="DC59" s="27"/>
      <c r="DD59" s="27"/>
      <c r="DE59" s="27"/>
      <c r="DF59" s="27"/>
      <c r="DG59" s="28"/>
      <c r="DH59" s="26"/>
      <c r="DI59" s="27"/>
      <c r="DJ59" s="27"/>
      <c r="DK59" s="27"/>
      <c r="DL59" s="27"/>
      <c r="DM59" s="27"/>
      <c r="DN59" s="27"/>
      <c r="DO59" s="27"/>
      <c r="DP59" s="27"/>
      <c r="DQ59" s="28"/>
      <c r="DR59" s="107">
        <f t="shared" si="200"/>
        <v>0</v>
      </c>
      <c r="DS59" s="98">
        <f t="shared" si="200"/>
        <v>0</v>
      </c>
      <c r="DT59" s="98">
        <f t="shared" si="200"/>
        <v>0</v>
      </c>
      <c r="DU59" s="98">
        <f t="shared" si="200"/>
        <v>0</v>
      </c>
      <c r="DV59" s="98">
        <f t="shared" si="200"/>
        <v>0</v>
      </c>
      <c r="DW59" s="98">
        <f t="shared" si="199"/>
        <v>0</v>
      </c>
      <c r="DX59" s="98">
        <f t="shared" si="199"/>
        <v>0</v>
      </c>
      <c r="DY59" s="98">
        <f t="shared" si="199"/>
        <v>0</v>
      </c>
      <c r="DZ59" s="98">
        <f t="shared" si="199"/>
        <v>0</v>
      </c>
      <c r="EA59" s="103">
        <f t="shared" si="199"/>
        <v>0</v>
      </c>
      <c r="EB59" s="58"/>
    </row>
    <row r="60" spans="1:132" ht="12" customHeight="1" x14ac:dyDescent="0.25">
      <c r="A60" s="170" t="s">
        <v>83</v>
      </c>
      <c r="B60" s="26"/>
      <c r="C60" s="27"/>
      <c r="D60" s="27"/>
      <c r="E60" s="27"/>
      <c r="F60" s="27"/>
      <c r="G60" s="27"/>
      <c r="H60" s="27"/>
      <c r="I60" s="27"/>
      <c r="J60" s="27"/>
      <c r="K60" s="28"/>
      <c r="L60" s="26"/>
      <c r="M60" s="27"/>
      <c r="N60" s="27"/>
      <c r="O60" s="27"/>
      <c r="P60" s="27"/>
      <c r="Q60" s="27"/>
      <c r="R60" s="27"/>
      <c r="S60" s="27"/>
      <c r="T60" s="27"/>
      <c r="U60" s="28"/>
      <c r="V60" s="11"/>
      <c r="W60" s="12"/>
      <c r="X60" s="12">
        <v>1</v>
      </c>
      <c r="Y60" s="12"/>
      <c r="Z60" s="12"/>
      <c r="AA60" s="12"/>
      <c r="AB60" s="12"/>
      <c r="AC60" s="12"/>
      <c r="AD60" s="12"/>
      <c r="AE60" s="13"/>
      <c r="AF60" s="26"/>
      <c r="AG60" s="27"/>
      <c r="AH60" s="27"/>
      <c r="AI60" s="27"/>
      <c r="AJ60" s="27"/>
      <c r="AK60" s="27"/>
      <c r="AL60" s="27"/>
      <c r="AM60" s="27"/>
      <c r="AN60" s="27"/>
      <c r="AO60" s="28"/>
      <c r="AP60" s="131"/>
      <c r="AQ60" s="27"/>
      <c r="AR60" s="27"/>
      <c r="AS60" s="27"/>
      <c r="AT60" s="27"/>
      <c r="AU60" s="27"/>
      <c r="AV60" s="27"/>
      <c r="AW60" s="27"/>
      <c r="AX60" s="27"/>
      <c r="AY60" s="73"/>
      <c r="AZ60" s="26"/>
      <c r="BA60" s="27"/>
      <c r="BB60" s="27"/>
      <c r="BC60" s="27"/>
      <c r="BD60" s="27"/>
      <c r="BE60" s="27"/>
      <c r="BF60" s="27"/>
      <c r="BG60" s="27"/>
      <c r="BH60" s="27"/>
      <c r="BI60" s="28"/>
      <c r="BJ60" s="131"/>
      <c r="BK60" s="27"/>
      <c r="BL60" s="27"/>
      <c r="BM60" s="27"/>
      <c r="BN60" s="27"/>
      <c r="BO60" s="27"/>
      <c r="BP60" s="27"/>
      <c r="BQ60" s="27"/>
      <c r="BR60" s="27"/>
      <c r="BS60" s="73"/>
      <c r="BT60" s="26"/>
      <c r="BU60" s="27"/>
      <c r="BV60" s="27"/>
      <c r="BW60" s="27"/>
      <c r="BX60" s="27"/>
      <c r="BY60" s="27"/>
      <c r="BZ60" s="27"/>
      <c r="CA60" s="27"/>
      <c r="CB60" s="27"/>
      <c r="CC60" s="28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26"/>
      <c r="CO60" s="27"/>
      <c r="CP60" s="27"/>
      <c r="CQ60" s="27"/>
      <c r="CR60" s="27"/>
      <c r="CS60" s="27"/>
      <c r="CT60" s="27"/>
      <c r="CU60" s="27"/>
      <c r="CV60" s="27"/>
      <c r="CW60" s="28"/>
      <c r="CX60" s="26"/>
      <c r="CY60" s="27"/>
      <c r="CZ60" s="27"/>
      <c r="DA60" s="27"/>
      <c r="DB60" s="27"/>
      <c r="DC60" s="27"/>
      <c r="DD60" s="27"/>
      <c r="DE60" s="27"/>
      <c r="DF60" s="27"/>
      <c r="DG60" s="28"/>
      <c r="DH60" s="26"/>
      <c r="DI60" s="27"/>
      <c r="DJ60" s="27"/>
      <c r="DK60" s="27"/>
      <c r="DL60" s="27"/>
      <c r="DM60" s="27"/>
      <c r="DN60" s="27"/>
      <c r="DO60" s="27"/>
      <c r="DP60" s="27"/>
      <c r="DQ60" s="28"/>
      <c r="DR60" s="107">
        <f t="shared" si="200"/>
        <v>0</v>
      </c>
      <c r="DS60" s="98">
        <f t="shared" si="200"/>
        <v>0</v>
      </c>
      <c r="DT60" s="98">
        <f>D60+N60+X60+AH60+AR60+BB60+BL60+BV60+CF60+CP60+CZ60+DJ60</f>
        <v>1</v>
      </c>
      <c r="DU60" s="98">
        <f t="shared" si="200"/>
        <v>0</v>
      </c>
      <c r="DV60" s="98">
        <f t="shared" si="200"/>
        <v>0</v>
      </c>
      <c r="DW60" s="98">
        <f t="shared" si="199"/>
        <v>0</v>
      </c>
      <c r="DX60" s="98">
        <f t="shared" si="199"/>
        <v>0</v>
      </c>
      <c r="DY60" s="98">
        <f t="shared" si="199"/>
        <v>0</v>
      </c>
      <c r="DZ60" s="98">
        <f t="shared" si="199"/>
        <v>0</v>
      </c>
      <c r="EA60" s="103">
        <f t="shared" si="199"/>
        <v>0</v>
      </c>
      <c r="EB60" s="58"/>
    </row>
    <row r="61" spans="1:132" ht="12" customHeight="1" x14ac:dyDescent="0.25">
      <c r="A61" s="170" t="s">
        <v>84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26"/>
      <c r="M61" s="27"/>
      <c r="N61" s="27"/>
      <c r="O61" s="27"/>
      <c r="P61" s="27"/>
      <c r="Q61" s="27"/>
      <c r="R61" s="27"/>
      <c r="S61" s="27"/>
      <c r="T61" s="27"/>
      <c r="U61" s="28"/>
      <c r="V61" s="11"/>
      <c r="W61" s="12"/>
      <c r="X61" s="12"/>
      <c r="Y61" s="12"/>
      <c r="Z61" s="12"/>
      <c r="AA61" s="12"/>
      <c r="AB61" s="12"/>
      <c r="AC61" s="12"/>
      <c r="AD61" s="12"/>
      <c r="AE61" s="13"/>
      <c r="AF61" s="26"/>
      <c r="AG61" s="27"/>
      <c r="AH61" s="27"/>
      <c r="AI61" s="27"/>
      <c r="AJ61" s="27"/>
      <c r="AK61" s="27"/>
      <c r="AL61" s="27"/>
      <c r="AM61" s="27"/>
      <c r="AN61" s="27"/>
      <c r="AO61" s="28"/>
      <c r="AP61" s="131"/>
      <c r="AQ61" s="27"/>
      <c r="AR61" s="27"/>
      <c r="AS61" s="27"/>
      <c r="AT61" s="27"/>
      <c r="AU61" s="27"/>
      <c r="AV61" s="27"/>
      <c r="AW61" s="27"/>
      <c r="AX61" s="27"/>
      <c r="AY61" s="73"/>
      <c r="AZ61" s="26"/>
      <c r="BA61" s="27"/>
      <c r="BB61" s="27"/>
      <c r="BC61" s="27"/>
      <c r="BD61" s="27"/>
      <c r="BE61" s="27"/>
      <c r="BF61" s="27"/>
      <c r="BG61" s="27"/>
      <c r="BH61" s="27"/>
      <c r="BI61" s="28"/>
      <c r="BJ61" s="131"/>
      <c r="BK61" s="27"/>
      <c r="BL61" s="27"/>
      <c r="BM61" s="27"/>
      <c r="BN61" s="27"/>
      <c r="BO61" s="27"/>
      <c r="BP61" s="27"/>
      <c r="BQ61" s="27"/>
      <c r="BR61" s="27"/>
      <c r="BS61" s="73"/>
      <c r="BT61" s="26"/>
      <c r="BU61" s="27"/>
      <c r="BV61" s="27"/>
      <c r="BW61" s="27"/>
      <c r="BX61" s="27"/>
      <c r="BY61" s="27"/>
      <c r="BZ61" s="27"/>
      <c r="CA61" s="27"/>
      <c r="CB61" s="27"/>
      <c r="CC61" s="28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8"/>
      <c r="CX61" s="26"/>
      <c r="CY61" s="27"/>
      <c r="CZ61" s="27"/>
      <c r="DA61" s="27"/>
      <c r="DB61" s="27"/>
      <c r="DC61" s="27"/>
      <c r="DD61" s="27"/>
      <c r="DE61" s="27"/>
      <c r="DF61" s="27"/>
      <c r="DG61" s="28"/>
      <c r="DH61" s="26"/>
      <c r="DI61" s="27"/>
      <c r="DJ61" s="27"/>
      <c r="DK61" s="27"/>
      <c r="DL61" s="27"/>
      <c r="DM61" s="27"/>
      <c r="DN61" s="27"/>
      <c r="DO61" s="27"/>
      <c r="DP61" s="27"/>
      <c r="DQ61" s="28"/>
      <c r="DR61" s="107">
        <f t="shared" si="200"/>
        <v>0</v>
      </c>
      <c r="DS61" s="98">
        <f t="shared" si="200"/>
        <v>0</v>
      </c>
      <c r="DT61" s="98">
        <f t="shared" si="200"/>
        <v>0</v>
      </c>
      <c r="DU61" s="98">
        <f t="shared" si="200"/>
        <v>0</v>
      </c>
      <c r="DV61" s="98">
        <f t="shared" si="200"/>
        <v>0</v>
      </c>
      <c r="DW61" s="98">
        <f t="shared" si="199"/>
        <v>0</v>
      </c>
      <c r="DX61" s="98">
        <f t="shared" si="199"/>
        <v>0</v>
      </c>
      <c r="DY61" s="98">
        <f t="shared" si="199"/>
        <v>0</v>
      </c>
      <c r="DZ61" s="98">
        <f t="shared" si="199"/>
        <v>0</v>
      </c>
      <c r="EA61" s="103">
        <f t="shared" si="199"/>
        <v>0</v>
      </c>
      <c r="EB61" s="58"/>
    </row>
    <row r="62" spans="1:132" ht="12" customHeight="1" x14ac:dyDescent="0.25">
      <c r="A62" s="172" t="s">
        <v>85</v>
      </c>
      <c r="B62" s="32"/>
      <c r="C62" s="33"/>
      <c r="D62" s="33"/>
      <c r="E62" s="33"/>
      <c r="F62" s="33"/>
      <c r="G62" s="33"/>
      <c r="H62" s="33"/>
      <c r="I62" s="130"/>
      <c r="J62" s="33"/>
      <c r="K62" s="34"/>
      <c r="L62" s="32"/>
      <c r="M62" s="33"/>
      <c r="N62" s="33"/>
      <c r="O62" s="33"/>
      <c r="P62" s="33"/>
      <c r="Q62" s="33"/>
      <c r="R62" s="33"/>
      <c r="S62" s="130"/>
      <c r="T62" s="33"/>
      <c r="U62" s="34"/>
      <c r="V62" s="17">
        <v>2</v>
      </c>
      <c r="W62" s="18"/>
      <c r="X62" s="18"/>
      <c r="Y62" s="18"/>
      <c r="Z62" s="18"/>
      <c r="AA62" s="18"/>
      <c r="AB62" s="18"/>
      <c r="AC62" s="229"/>
      <c r="AD62" s="18"/>
      <c r="AE62" s="19"/>
      <c r="AF62" s="32"/>
      <c r="AG62" s="33"/>
      <c r="AH62" s="33"/>
      <c r="AI62" s="33"/>
      <c r="AJ62" s="33"/>
      <c r="AK62" s="33"/>
      <c r="AL62" s="33"/>
      <c r="AM62" s="33"/>
      <c r="AN62" s="33"/>
      <c r="AO62" s="34"/>
      <c r="AP62" s="83"/>
      <c r="AQ62" s="33"/>
      <c r="AR62" s="33"/>
      <c r="AS62" s="33"/>
      <c r="AT62" s="33"/>
      <c r="AU62" s="33"/>
      <c r="AV62" s="33"/>
      <c r="AW62" s="33"/>
      <c r="AX62" s="33"/>
      <c r="AY62" s="74"/>
      <c r="AZ62" s="32"/>
      <c r="BA62" s="33"/>
      <c r="BB62" s="33"/>
      <c r="BC62" s="33"/>
      <c r="BD62" s="33"/>
      <c r="BE62" s="33"/>
      <c r="BF62" s="33"/>
      <c r="BG62" s="33"/>
      <c r="BH62" s="33"/>
      <c r="BI62" s="34"/>
      <c r="BJ62" s="83"/>
      <c r="BK62" s="33"/>
      <c r="BL62" s="33"/>
      <c r="BM62" s="33"/>
      <c r="BN62" s="33"/>
      <c r="BO62" s="33"/>
      <c r="BP62" s="33"/>
      <c r="BQ62" s="33"/>
      <c r="BR62" s="33"/>
      <c r="BS62" s="74"/>
      <c r="BT62" s="32"/>
      <c r="BU62" s="33"/>
      <c r="BV62" s="33"/>
      <c r="BW62" s="33"/>
      <c r="BX62" s="33"/>
      <c r="BY62" s="33"/>
      <c r="BZ62" s="33"/>
      <c r="CA62" s="33"/>
      <c r="CB62" s="33"/>
      <c r="CC62" s="3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32"/>
      <c r="CO62" s="33"/>
      <c r="CP62" s="33"/>
      <c r="CQ62" s="33"/>
      <c r="CR62" s="33"/>
      <c r="CS62" s="33"/>
      <c r="CT62" s="33"/>
      <c r="CU62" s="33"/>
      <c r="CV62" s="33"/>
      <c r="CW62" s="34"/>
      <c r="CX62" s="32"/>
      <c r="CY62" s="33"/>
      <c r="CZ62" s="33"/>
      <c r="DA62" s="33"/>
      <c r="DB62" s="33"/>
      <c r="DC62" s="33"/>
      <c r="DD62" s="33"/>
      <c r="DE62" s="33"/>
      <c r="DF62" s="33"/>
      <c r="DG62" s="34"/>
      <c r="DH62" s="32"/>
      <c r="DI62" s="33"/>
      <c r="DJ62" s="33"/>
      <c r="DK62" s="33"/>
      <c r="DL62" s="33"/>
      <c r="DM62" s="33"/>
      <c r="DN62" s="33"/>
      <c r="DO62" s="33"/>
      <c r="DP62" s="33"/>
      <c r="DQ62" s="34"/>
      <c r="DR62" s="9">
        <f t="shared" ref="DR62" si="389">B62+L62+V62+AF62+AP62+AZ62+BJ62+BT62+CD62+CN62+CX62+DH62</f>
        <v>2</v>
      </c>
      <c r="DS62" s="53">
        <f t="shared" ref="DS62" si="390">C62+M62+W62+AG62+AQ62+BA62+BK62+BU62+CE62+CO62+CY62+DI62</f>
        <v>0</v>
      </c>
      <c r="DT62" s="53">
        <f t="shared" ref="DT62" si="391">D62+N62+X62+AH62+AR62+BB62+BL62+BV62+CF62+CP62+CZ62+DJ62</f>
        <v>0</v>
      </c>
      <c r="DU62" s="53">
        <f t="shared" ref="DU62" si="392">E62+O62+Y62+AI62+AS62+BC62+BM62+BW62+CG62+CQ62+DA62+DK62</f>
        <v>0</v>
      </c>
      <c r="DV62" s="53">
        <f t="shared" ref="DV62" si="393">F62+P62+Z62+AJ62+AT62+BD62+BN62+BX62+CH62+CR62+DB62+DL62</f>
        <v>0</v>
      </c>
      <c r="DW62" s="53">
        <f t="shared" ref="DW62" si="394">G62+Q62+AA62+AK62+AU62+BE62+BO62+BY62+CI62+CS62+DC62+DM62</f>
        <v>0</v>
      </c>
      <c r="DX62" s="53">
        <f t="shared" ref="DX62" si="395">H62+R62+AB62+AL62+AV62+BF62+BP62+BZ62+CJ62+CT62+DD62+DN62</f>
        <v>0</v>
      </c>
      <c r="DY62" s="53">
        <f t="shared" ref="DY62" si="396">I62+S62+AC62+AM62+AW62+BG62+BQ62+CA62+CK62+CU62+DE62+DO62</f>
        <v>0</v>
      </c>
      <c r="DZ62" s="53">
        <f t="shared" ref="DZ62" si="397">J62+T62+AD62+AN62+AX62+BH62+BR62+CB62+CL62+CV62+DF62+DP62</f>
        <v>0</v>
      </c>
      <c r="EA62" s="108">
        <f t="shared" ref="EA62" si="398">K62+U62+AE62+AO62+AY62+BI62+BS62+CC62+CM62+CW62+DG62+DQ62</f>
        <v>0</v>
      </c>
      <c r="EB62" s="58"/>
    </row>
    <row r="63" spans="1:132" ht="12" customHeight="1" x14ac:dyDescent="0.25">
      <c r="A63" s="170" t="s">
        <v>86</v>
      </c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26"/>
      <c r="M63" s="27"/>
      <c r="N63" s="27"/>
      <c r="O63" s="27"/>
      <c r="P63" s="27"/>
      <c r="Q63" s="27"/>
      <c r="R63" s="27"/>
      <c r="S63" s="27"/>
      <c r="T63" s="27"/>
      <c r="U63" s="28"/>
      <c r="V63" s="11"/>
      <c r="W63" s="12"/>
      <c r="X63" s="12"/>
      <c r="Y63" s="12"/>
      <c r="Z63" s="12"/>
      <c r="AA63" s="12"/>
      <c r="AB63" s="12"/>
      <c r="AC63" s="12"/>
      <c r="AD63" s="12"/>
      <c r="AE63" s="13"/>
      <c r="AF63" s="26"/>
      <c r="AG63" s="27"/>
      <c r="AH63" s="27"/>
      <c r="AI63" s="27"/>
      <c r="AJ63" s="27"/>
      <c r="AK63" s="27"/>
      <c r="AL63" s="27"/>
      <c r="AM63" s="27"/>
      <c r="AN63" s="27"/>
      <c r="AO63" s="28"/>
      <c r="AP63" s="131"/>
      <c r="AQ63" s="27"/>
      <c r="AR63" s="27"/>
      <c r="AS63" s="27"/>
      <c r="AT63" s="27"/>
      <c r="AU63" s="27"/>
      <c r="AV63" s="27"/>
      <c r="AW63" s="27"/>
      <c r="AX63" s="27"/>
      <c r="AY63" s="73"/>
      <c r="AZ63" s="26"/>
      <c r="BA63" s="27"/>
      <c r="BB63" s="27"/>
      <c r="BC63" s="27"/>
      <c r="BD63" s="27"/>
      <c r="BE63" s="27"/>
      <c r="BF63" s="27"/>
      <c r="BG63" s="27"/>
      <c r="BH63" s="27"/>
      <c r="BI63" s="28"/>
      <c r="BJ63" s="131"/>
      <c r="BK63" s="27"/>
      <c r="BL63" s="27"/>
      <c r="BM63" s="27"/>
      <c r="BN63" s="27"/>
      <c r="BO63" s="27"/>
      <c r="BP63" s="27"/>
      <c r="BQ63" s="27"/>
      <c r="BR63" s="27"/>
      <c r="BS63" s="73"/>
      <c r="BT63" s="26"/>
      <c r="BU63" s="27"/>
      <c r="BV63" s="27"/>
      <c r="BW63" s="27"/>
      <c r="BX63" s="27"/>
      <c r="BY63" s="27"/>
      <c r="BZ63" s="27"/>
      <c r="CA63" s="27"/>
      <c r="CB63" s="27"/>
      <c r="CC63" s="28"/>
      <c r="CD63" s="26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8"/>
      <c r="CX63" s="26"/>
      <c r="CY63" s="27"/>
      <c r="CZ63" s="27"/>
      <c r="DA63" s="27"/>
      <c r="DB63" s="27"/>
      <c r="DC63" s="27"/>
      <c r="DD63" s="27"/>
      <c r="DE63" s="27"/>
      <c r="DF63" s="27"/>
      <c r="DG63" s="28"/>
      <c r="DH63" s="26"/>
      <c r="DI63" s="27"/>
      <c r="DJ63" s="27"/>
      <c r="DK63" s="27"/>
      <c r="DL63" s="27"/>
      <c r="DM63" s="27"/>
      <c r="DN63" s="27"/>
      <c r="DO63" s="27"/>
      <c r="DP63" s="27"/>
      <c r="DQ63" s="28"/>
      <c r="DR63" s="107">
        <f t="shared" si="200"/>
        <v>0</v>
      </c>
      <c r="DS63" s="98">
        <f t="shared" si="200"/>
        <v>0</v>
      </c>
      <c r="DT63" s="98">
        <f t="shared" si="200"/>
        <v>0</v>
      </c>
      <c r="DU63" s="98">
        <f t="shared" si="200"/>
        <v>0</v>
      </c>
      <c r="DV63" s="98">
        <f t="shared" si="200"/>
        <v>0</v>
      </c>
      <c r="DW63" s="98">
        <f t="shared" si="199"/>
        <v>0</v>
      </c>
      <c r="DX63" s="98">
        <f t="shared" si="199"/>
        <v>0</v>
      </c>
      <c r="DY63" s="98">
        <f t="shared" si="199"/>
        <v>0</v>
      </c>
      <c r="DZ63" s="98">
        <f t="shared" si="199"/>
        <v>0</v>
      </c>
      <c r="EA63" s="103">
        <f t="shared" si="199"/>
        <v>0</v>
      </c>
      <c r="EB63" s="58"/>
    </row>
    <row r="64" spans="1:132" ht="12" customHeight="1" x14ac:dyDescent="0.25">
      <c r="A64" s="170" t="s">
        <v>87</v>
      </c>
      <c r="B64" s="26"/>
      <c r="C64" s="27"/>
      <c r="D64" s="27"/>
      <c r="E64" s="27"/>
      <c r="F64" s="27"/>
      <c r="G64" s="27"/>
      <c r="H64" s="27"/>
      <c r="I64" s="27"/>
      <c r="J64" s="27"/>
      <c r="K64" s="28"/>
      <c r="L64" s="26"/>
      <c r="M64" s="27"/>
      <c r="N64" s="27"/>
      <c r="O64" s="27"/>
      <c r="P64" s="27"/>
      <c r="Q64" s="27"/>
      <c r="R64" s="27"/>
      <c r="S64" s="27"/>
      <c r="T64" s="27"/>
      <c r="U64" s="28"/>
      <c r="V64" s="11"/>
      <c r="W64" s="12"/>
      <c r="X64" s="12"/>
      <c r="Y64" s="12"/>
      <c r="Z64" s="12"/>
      <c r="AA64" s="12"/>
      <c r="AB64" s="12"/>
      <c r="AC64" s="12"/>
      <c r="AD64" s="12"/>
      <c r="AE64" s="13"/>
      <c r="AF64" s="26"/>
      <c r="AG64" s="27"/>
      <c r="AH64" s="27"/>
      <c r="AI64" s="27"/>
      <c r="AJ64" s="27"/>
      <c r="AK64" s="27"/>
      <c r="AL64" s="27"/>
      <c r="AM64" s="27"/>
      <c r="AN64" s="27"/>
      <c r="AO64" s="28"/>
      <c r="AP64" s="131"/>
      <c r="AQ64" s="27"/>
      <c r="AR64" s="27"/>
      <c r="AS64" s="27"/>
      <c r="AT64" s="27"/>
      <c r="AU64" s="27"/>
      <c r="AV64" s="27"/>
      <c r="AW64" s="27"/>
      <c r="AX64" s="27"/>
      <c r="AY64" s="73"/>
      <c r="AZ64" s="26"/>
      <c r="BA64" s="27"/>
      <c r="BB64" s="27"/>
      <c r="BC64" s="27"/>
      <c r="BD64" s="27"/>
      <c r="BE64" s="27"/>
      <c r="BF64" s="27"/>
      <c r="BG64" s="27"/>
      <c r="BH64" s="27"/>
      <c r="BI64" s="28"/>
      <c r="BJ64" s="131"/>
      <c r="BK64" s="27"/>
      <c r="BL64" s="27"/>
      <c r="BM64" s="27"/>
      <c r="BN64" s="27"/>
      <c r="BO64" s="27"/>
      <c r="BP64" s="27"/>
      <c r="BQ64" s="27"/>
      <c r="BR64" s="27"/>
      <c r="BS64" s="73"/>
      <c r="BT64" s="26"/>
      <c r="BU64" s="27"/>
      <c r="BV64" s="27"/>
      <c r="BW64" s="27"/>
      <c r="BX64" s="27"/>
      <c r="BY64" s="27"/>
      <c r="BZ64" s="27"/>
      <c r="CA64" s="27"/>
      <c r="CB64" s="27"/>
      <c r="CC64" s="28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26"/>
      <c r="CO64" s="27"/>
      <c r="CP64" s="27"/>
      <c r="CQ64" s="27"/>
      <c r="CR64" s="27"/>
      <c r="CS64" s="27"/>
      <c r="CT64" s="27"/>
      <c r="CU64" s="27"/>
      <c r="CV64" s="27"/>
      <c r="CW64" s="28"/>
      <c r="CX64" s="26"/>
      <c r="CY64" s="27"/>
      <c r="CZ64" s="27"/>
      <c r="DA64" s="27"/>
      <c r="DB64" s="27"/>
      <c r="DC64" s="27"/>
      <c r="DD64" s="27"/>
      <c r="DE64" s="27"/>
      <c r="DF64" s="27"/>
      <c r="DG64" s="28"/>
      <c r="DH64" s="26"/>
      <c r="DI64" s="27"/>
      <c r="DJ64" s="27"/>
      <c r="DK64" s="27"/>
      <c r="DL64" s="27"/>
      <c r="DM64" s="27"/>
      <c r="DN64" s="27"/>
      <c r="DO64" s="27"/>
      <c r="DP64" s="27"/>
      <c r="DQ64" s="28"/>
      <c r="DR64" s="107">
        <f t="shared" si="200"/>
        <v>0</v>
      </c>
      <c r="DS64" s="98">
        <f t="shared" si="200"/>
        <v>0</v>
      </c>
      <c r="DT64" s="98">
        <f t="shared" si="200"/>
        <v>0</v>
      </c>
      <c r="DU64" s="98">
        <f t="shared" si="200"/>
        <v>0</v>
      </c>
      <c r="DV64" s="98">
        <f t="shared" si="200"/>
        <v>0</v>
      </c>
      <c r="DW64" s="98">
        <f t="shared" si="199"/>
        <v>0</v>
      </c>
      <c r="DX64" s="98">
        <f t="shared" si="199"/>
        <v>0</v>
      </c>
      <c r="DY64" s="98">
        <f t="shared" si="199"/>
        <v>0</v>
      </c>
      <c r="DZ64" s="98">
        <f t="shared" si="199"/>
        <v>0</v>
      </c>
      <c r="EA64" s="103">
        <f t="shared" si="199"/>
        <v>0</v>
      </c>
      <c r="EB64" s="58"/>
    </row>
    <row r="65" spans="1:133" ht="12" customHeight="1" x14ac:dyDescent="0.25">
      <c r="A65" s="172" t="s">
        <v>88</v>
      </c>
      <c r="B65" s="32"/>
      <c r="C65" s="33"/>
      <c r="D65" s="33"/>
      <c r="E65" s="33"/>
      <c r="F65" s="33"/>
      <c r="G65" s="33"/>
      <c r="H65" s="33"/>
      <c r="I65" s="33"/>
      <c r="J65" s="33"/>
      <c r="K65" s="34"/>
      <c r="L65" s="32"/>
      <c r="M65" s="33"/>
      <c r="N65" s="33"/>
      <c r="O65" s="33"/>
      <c r="P65" s="33"/>
      <c r="Q65" s="33"/>
      <c r="R65" s="33"/>
      <c r="S65" s="33"/>
      <c r="T65" s="33"/>
      <c r="U65" s="34"/>
      <c r="V65" s="17"/>
      <c r="W65" s="18"/>
      <c r="X65" s="18"/>
      <c r="Y65" s="18"/>
      <c r="Z65" s="18"/>
      <c r="AA65" s="18"/>
      <c r="AB65" s="18"/>
      <c r="AC65" s="18"/>
      <c r="AD65" s="18"/>
      <c r="AE65" s="19"/>
      <c r="AF65" s="32"/>
      <c r="AG65" s="33"/>
      <c r="AH65" s="33"/>
      <c r="AI65" s="33"/>
      <c r="AJ65" s="33"/>
      <c r="AK65" s="33"/>
      <c r="AL65" s="33"/>
      <c r="AM65" s="33"/>
      <c r="AN65" s="33"/>
      <c r="AO65" s="34"/>
      <c r="AP65" s="83"/>
      <c r="AQ65" s="33"/>
      <c r="AR65" s="33"/>
      <c r="AS65" s="33"/>
      <c r="AT65" s="33"/>
      <c r="AU65" s="33"/>
      <c r="AV65" s="33"/>
      <c r="AW65" s="33"/>
      <c r="AX65" s="33"/>
      <c r="AY65" s="74"/>
      <c r="AZ65" s="32"/>
      <c r="BA65" s="33"/>
      <c r="BB65" s="33"/>
      <c r="BC65" s="33"/>
      <c r="BD65" s="33"/>
      <c r="BE65" s="33"/>
      <c r="BF65" s="33"/>
      <c r="BG65" s="33"/>
      <c r="BH65" s="33"/>
      <c r="BI65" s="34"/>
      <c r="BJ65" s="83"/>
      <c r="BK65" s="33"/>
      <c r="BL65" s="33"/>
      <c r="BM65" s="33"/>
      <c r="BN65" s="33"/>
      <c r="BO65" s="33"/>
      <c r="BP65" s="33"/>
      <c r="BQ65" s="33"/>
      <c r="BR65" s="33"/>
      <c r="BS65" s="74"/>
      <c r="BT65" s="32"/>
      <c r="BU65" s="33"/>
      <c r="BV65" s="33"/>
      <c r="BW65" s="33"/>
      <c r="BX65" s="33"/>
      <c r="BY65" s="33"/>
      <c r="BZ65" s="33"/>
      <c r="CA65" s="33"/>
      <c r="CB65" s="33"/>
      <c r="CC65" s="34"/>
      <c r="CD65" s="32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4"/>
      <c r="CX65" s="32"/>
      <c r="CY65" s="33"/>
      <c r="CZ65" s="33"/>
      <c r="DA65" s="33"/>
      <c r="DB65" s="33"/>
      <c r="DC65" s="33"/>
      <c r="DD65" s="33"/>
      <c r="DE65" s="33"/>
      <c r="DF65" s="33"/>
      <c r="DG65" s="34"/>
      <c r="DH65" s="32"/>
      <c r="DI65" s="33"/>
      <c r="DJ65" s="33"/>
      <c r="DK65" s="33"/>
      <c r="DL65" s="33"/>
      <c r="DM65" s="33"/>
      <c r="DN65" s="33"/>
      <c r="DO65" s="33"/>
      <c r="DP65" s="33"/>
      <c r="DQ65" s="34"/>
      <c r="DR65" s="9">
        <f>B65+L65+V65+AF65+AP65+AZ65+BJ65+BT65+CD65+CN65+CX65+DH65</f>
        <v>0</v>
      </c>
      <c r="DS65" s="53">
        <f t="shared" si="200"/>
        <v>0</v>
      </c>
      <c r="DT65" s="53">
        <f t="shared" si="200"/>
        <v>0</v>
      </c>
      <c r="DU65" s="53">
        <f t="shared" si="200"/>
        <v>0</v>
      </c>
      <c r="DV65" s="53">
        <f t="shared" si="200"/>
        <v>0</v>
      </c>
      <c r="DW65" s="53">
        <f t="shared" si="199"/>
        <v>0</v>
      </c>
      <c r="DX65" s="53">
        <f t="shared" si="199"/>
        <v>0</v>
      </c>
      <c r="DY65" s="53">
        <f t="shared" si="199"/>
        <v>0</v>
      </c>
      <c r="DZ65" s="53">
        <f t="shared" si="199"/>
        <v>0</v>
      </c>
      <c r="EA65" s="108">
        <f t="shared" si="199"/>
        <v>0</v>
      </c>
      <c r="EB65" s="58"/>
    </row>
    <row r="66" spans="1:133" ht="12" customHeight="1" x14ac:dyDescent="0.25">
      <c r="A66" s="170" t="s">
        <v>19</v>
      </c>
      <c r="B66" s="26"/>
      <c r="C66" s="27"/>
      <c r="D66" s="27"/>
      <c r="E66" s="27"/>
      <c r="F66" s="27"/>
      <c r="G66" s="27"/>
      <c r="H66" s="27"/>
      <c r="I66" s="27"/>
      <c r="J66" s="27"/>
      <c r="K66" s="28"/>
      <c r="L66" s="26"/>
      <c r="M66" s="27"/>
      <c r="N66" s="27"/>
      <c r="O66" s="27"/>
      <c r="P66" s="27"/>
      <c r="Q66" s="27"/>
      <c r="R66" s="27"/>
      <c r="S66" s="27"/>
      <c r="T66" s="27"/>
      <c r="U66" s="28"/>
      <c r="V66" s="11"/>
      <c r="W66" s="12"/>
      <c r="X66" s="12"/>
      <c r="Y66" s="12"/>
      <c r="Z66" s="12"/>
      <c r="AA66" s="12"/>
      <c r="AB66" s="12"/>
      <c r="AC66" s="12"/>
      <c r="AD66" s="12"/>
      <c r="AE66" s="13"/>
      <c r="AF66" s="26"/>
      <c r="AG66" s="27"/>
      <c r="AH66" s="27"/>
      <c r="AI66" s="27"/>
      <c r="AJ66" s="27"/>
      <c r="AK66" s="27"/>
      <c r="AL66" s="27"/>
      <c r="AM66" s="27"/>
      <c r="AN66" s="27"/>
      <c r="AO66" s="28"/>
      <c r="AP66" s="131"/>
      <c r="AQ66" s="27"/>
      <c r="AR66" s="27"/>
      <c r="AS66" s="27"/>
      <c r="AT66" s="27"/>
      <c r="AU66" s="27"/>
      <c r="AV66" s="27"/>
      <c r="AW66" s="27"/>
      <c r="AX66" s="27"/>
      <c r="AY66" s="73"/>
      <c r="AZ66" s="26"/>
      <c r="BA66" s="27"/>
      <c r="BB66" s="27"/>
      <c r="BC66" s="27"/>
      <c r="BD66" s="27"/>
      <c r="BE66" s="27"/>
      <c r="BF66" s="27"/>
      <c r="BG66" s="27"/>
      <c r="BH66" s="27"/>
      <c r="BI66" s="28"/>
      <c r="BJ66" s="131"/>
      <c r="BK66" s="27"/>
      <c r="BL66" s="27"/>
      <c r="BM66" s="27"/>
      <c r="BN66" s="27"/>
      <c r="BO66" s="27"/>
      <c r="BP66" s="27"/>
      <c r="BQ66" s="27"/>
      <c r="BR66" s="27"/>
      <c r="BS66" s="73"/>
      <c r="BT66" s="26"/>
      <c r="BU66" s="27"/>
      <c r="BV66" s="27"/>
      <c r="BW66" s="27"/>
      <c r="BX66" s="27"/>
      <c r="BY66" s="27"/>
      <c r="BZ66" s="27"/>
      <c r="CA66" s="27"/>
      <c r="CB66" s="27"/>
      <c r="CC66" s="28"/>
      <c r="CD66" s="26"/>
      <c r="CE66" s="27"/>
      <c r="CF66" s="27"/>
      <c r="CG66" s="27"/>
      <c r="CH66" s="27"/>
      <c r="CI66" s="27"/>
      <c r="CJ66" s="27"/>
      <c r="CK66" s="27"/>
      <c r="CL66" s="27"/>
      <c r="CM66" s="28"/>
      <c r="CN66" s="26"/>
      <c r="CO66" s="27"/>
      <c r="CP66" s="27"/>
      <c r="CQ66" s="27"/>
      <c r="CR66" s="27"/>
      <c r="CS66" s="27"/>
      <c r="CT66" s="27"/>
      <c r="CU66" s="27"/>
      <c r="CV66" s="27"/>
      <c r="CW66" s="28"/>
      <c r="CX66" s="26"/>
      <c r="CY66" s="27"/>
      <c r="CZ66" s="27"/>
      <c r="DA66" s="27"/>
      <c r="DB66" s="27"/>
      <c r="DC66" s="27"/>
      <c r="DD66" s="27"/>
      <c r="DE66" s="27"/>
      <c r="DF66" s="27"/>
      <c r="DG66" s="28"/>
      <c r="DH66" s="26"/>
      <c r="DI66" s="27"/>
      <c r="DJ66" s="27"/>
      <c r="DK66" s="27"/>
      <c r="DL66" s="27"/>
      <c r="DM66" s="27"/>
      <c r="DN66" s="27"/>
      <c r="DO66" s="27"/>
      <c r="DP66" s="27"/>
      <c r="DQ66" s="28"/>
      <c r="DR66" s="107">
        <f t="shared" si="200"/>
        <v>0</v>
      </c>
      <c r="DS66" s="98">
        <f t="shared" si="200"/>
        <v>0</v>
      </c>
      <c r="DT66" s="98">
        <f t="shared" si="200"/>
        <v>0</v>
      </c>
      <c r="DU66" s="98">
        <f t="shared" si="200"/>
        <v>0</v>
      </c>
      <c r="DV66" s="98">
        <f t="shared" si="200"/>
        <v>0</v>
      </c>
      <c r="DW66" s="98">
        <f t="shared" si="199"/>
        <v>0</v>
      </c>
      <c r="DX66" s="98">
        <f t="shared" si="199"/>
        <v>0</v>
      </c>
      <c r="DY66" s="98">
        <f t="shared" si="199"/>
        <v>0</v>
      </c>
      <c r="DZ66" s="98">
        <f t="shared" si="199"/>
        <v>0</v>
      </c>
      <c r="EA66" s="103">
        <f t="shared" si="199"/>
        <v>0</v>
      </c>
      <c r="EB66" s="58"/>
    </row>
    <row r="67" spans="1:133" ht="12" customHeight="1" x14ac:dyDescent="0.25">
      <c r="A67" s="170" t="s">
        <v>20</v>
      </c>
      <c r="B67" s="26"/>
      <c r="C67" s="27"/>
      <c r="D67" s="27"/>
      <c r="E67" s="27"/>
      <c r="F67" s="27"/>
      <c r="G67" s="27"/>
      <c r="H67" s="27"/>
      <c r="I67" s="27"/>
      <c r="J67" s="27"/>
      <c r="K67" s="28"/>
      <c r="L67" s="26"/>
      <c r="M67" s="27"/>
      <c r="N67" s="27"/>
      <c r="O67" s="27"/>
      <c r="P67" s="27">
        <v>3</v>
      </c>
      <c r="Q67" s="27"/>
      <c r="R67" s="27"/>
      <c r="S67" s="27"/>
      <c r="T67" s="27"/>
      <c r="U67" s="28"/>
      <c r="V67" s="11"/>
      <c r="W67" s="12"/>
      <c r="X67" s="12"/>
      <c r="Y67" s="12"/>
      <c r="Z67" s="12"/>
      <c r="AA67" s="12"/>
      <c r="AB67" s="12"/>
      <c r="AC67" s="12"/>
      <c r="AD67" s="12"/>
      <c r="AE67" s="13"/>
      <c r="AF67" s="26"/>
      <c r="AG67" s="27"/>
      <c r="AH67" s="27"/>
      <c r="AI67" s="27"/>
      <c r="AJ67" s="27"/>
      <c r="AK67" s="27"/>
      <c r="AL67" s="27"/>
      <c r="AM67" s="27"/>
      <c r="AN67" s="27"/>
      <c r="AO67" s="28"/>
      <c r="AP67" s="131"/>
      <c r="AQ67" s="27"/>
      <c r="AR67" s="27"/>
      <c r="AS67" s="27"/>
      <c r="AT67" s="27"/>
      <c r="AU67" s="27"/>
      <c r="AV67" s="27"/>
      <c r="AW67" s="27"/>
      <c r="AX67" s="27"/>
      <c r="AY67" s="73"/>
      <c r="AZ67" s="26"/>
      <c r="BA67" s="27"/>
      <c r="BB67" s="27"/>
      <c r="BC67" s="27"/>
      <c r="BD67" s="27"/>
      <c r="BE67" s="27"/>
      <c r="BF67" s="27"/>
      <c r="BG67" s="27"/>
      <c r="BH67" s="27"/>
      <c r="BI67" s="28"/>
      <c r="BJ67" s="131"/>
      <c r="BK67" s="27"/>
      <c r="BL67" s="27"/>
      <c r="BM67" s="27"/>
      <c r="BN67" s="27"/>
      <c r="BO67" s="27"/>
      <c r="BP67" s="27"/>
      <c r="BQ67" s="27"/>
      <c r="BR67" s="27"/>
      <c r="BS67" s="73"/>
      <c r="BT67" s="26"/>
      <c r="BU67" s="27"/>
      <c r="BV67" s="27"/>
      <c r="BW67" s="27"/>
      <c r="BX67" s="27"/>
      <c r="BY67" s="27"/>
      <c r="BZ67" s="27"/>
      <c r="CA67" s="27"/>
      <c r="CB67" s="27"/>
      <c r="CC67" s="28"/>
      <c r="CD67" s="26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8"/>
      <c r="CX67" s="26"/>
      <c r="CY67" s="27"/>
      <c r="CZ67" s="27"/>
      <c r="DA67" s="27"/>
      <c r="DB67" s="27"/>
      <c r="DC67" s="27"/>
      <c r="DD67" s="27"/>
      <c r="DE67" s="27"/>
      <c r="DF67" s="27"/>
      <c r="DG67" s="28"/>
      <c r="DH67" s="26"/>
      <c r="DI67" s="27"/>
      <c r="DJ67" s="27"/>
      <c r="DK67" s="27"/>
      <c r="DL67" s="27"/>
      <c r="DM67" s="27"/>
      <c r="DN67" s="27"/>
      <c r="DO67" s="27"/>
      <c r="DP67" s="27"/>
      <c r="DQ67" s="28"/>
      <c r="DR67" s="107">
        <f>B67+L67+V67+AF67+AP67+AZ67+BJ67+BT67+CD67+CN67+CX67+DH67</f>
        <v>0</v>
      </c>
      <c r="DS67" s="98">
        <f t="shared" si="200"/>
        <v>0</v>
      </c>
      <c r="DT67" s="98">
        <f t="shared" si="200"/>
        <v>0</v>
      </c>
      <c r="DU67" s="98">
        <f t="shared" si="200"/>
        <v>0</v>
      </c>
      <c r="DV67" s="98">
        <f t="shared" si="200"/>
        <v>3</v>
      </c>
      <c r="DW67" s="98">
        <f t="shared" si="199"/>
        <v>0</v>
      </c>
      <c r="DX67" s="98">
        <f t="shared" si="199"/>
        <v>0</v>
      </c>
      <c r="DY67" s="98">
        <f t="shared" si="199"/>
        <v>0</v>
      </c>
      <c r="DZ67" s="98">
        <f t="shared" si="199"/>
        <v>0</v>
      </c>
      <c r="EA67" s="103">
        <f t="shared" si="199"/>
        <v>0</v>
      </c>
      <c r="EB67" s="58"/>
    </row>
    <row r="68" spans="1:133" ht="12" customHeight="1" x14ac:dyDescent="0.25">
      <c r="A68" s="172" t="s">
        <v>46</v>
      </c>
      <c r="B68" s="168">
        <f>B5+B46</f>
        <v>94</v>
      </c>
      <c r="C68" s="76">
        <f t="shared" ref="C68:F68" si="399">C5+C46</f>
        <v>0</v>
      </c>
      <c r="D68" s="76">
        <f t="shared" si="399"/>
        <v>2</v>
      </c>
      <c r="E68" s="76">
        <f t="shared" si="399"/>
        <v>1</v>
      </c>
      <c r="F68" s="76">
        <f t="shared" si="399"/>
        <v>0</v>
      </c>
      <c r="G68" s="399">
        <f>G46+G5</f>
        <v>46</v>
      </c>
      <c r="H68" s="24">
        <f>H5+H46</f>
        <v>0</v>
      </c>
      <c r="I68" s="24">
        <f t="shared" ref="I68:AJ69" si="400">I5+I46</f>
        <v>0</v>
      </c>
      <c r="J68" s="24">
        <f t="shared" si="400"/>
        <v>0</v>
      </c>
      <c r="K68" s="157">
        <f t="shared" si="400"/>
        <v>0</v>
      </c>
      <c r="L68" s="68">
        <f t="shared" si="400"/>
        <v>97</v>
      </c>
      <c r="M68" s="24">
        <f t="shared" si="400"/>
        <v>0</v>
      </c>
      <c r="N68" s="24">
        <f t="shared" si="400"/>
        <v>1</v>
      </c>
      <c r="O68" s="24">
        <f t="shared" si="400"/>
        <v>0</v>
      </c>
      <c r="P68" s="24">
        <f t="shared" si="400"/>
        <v>3</v>
      </c>
      <c r="Q68" s="399">
        <f t="shared" si="400"/>
        <v>18</v>
      </c>
      <c r="R68" s="24">
        <f t="shared" si="400"/>
        <v>0</v>
      </c>
      <c r="S68" s="24">
        <f t="shared" si="400"/>
        <v>0</v>
      </c>
      <c r="T68" s="24">
        <f t="shared" si="400"/>
        <v>0</v>
      </c>
      <c r="U68" s="25">
        <f t="shared" si="400"/>
        <v>0</v>
      </c>
      <c r="V68" s="147">
        <f t="shared" si="400"/>
        <v>61</v>
      </c>
      <c r="W68" s="24">
        <f t="shared" si="400"/>
        <v>2</v>
      </c>
      <c r="X68" s="24">
        <f t="shared" si="400"/>
        <v>3</v>
      </c>
      <c r="Y68" s="24">
        <f t="shared" si="400"/>
        <v>0</v>
      </c>
      <c r="Z68" s="24">
        <f t="shared" si="400"/>
        <v>0</v>
      </c>
      <c r="AA68" s="399">
        <f t="shared" si="400"/>
        <v>0</v>
      </c>
      <c r="AB68" s="24">
        <f t="shared" si="400"/>
        <v>0</v>
      </c>
      <c r="AC68" s="24">
        <f t="shared" si="400"/>
        <v>0</v>
      </c>
      <c r="AD68" s="24">
        <f t="shared" si="400"/>
        <v>0</v>
      </c>
      <c r="AE68" s="157">
        <f t="shared" si="400"/>
        <v>0</v>
      </c>
      <c r="AF68" s="68">
        <f t="shared" si="400"/>
        <v>0</v>
      </c>
      <c r="AG68" s="24">
        <f t="shared" si="400"/>
        <v>0</v>
      </c>
      <c r="AH68" s="24">
        <f>AH5+AH46</f>
        <v>0</v>
      </c>
      <c r="AI68" s="24">
        <f t="shared" si="400"/>
        <v>0</v>
      </c>
      <c r="AJ68" s="24">
        <f t="shared" si="400"/>
        <v>0</v>
      </c>
      <c r="AK68" s="399">
        <f>AK5+AK46</f>
        <v>0</v>
      </c>
      <c r="AL68" s="24">
        <f>AL5+AL46</f>
        <v>0</v>
      </c>
      <c r="AM68" s="24">
        <f t="shared" ref="AM68:AT68" si="401">AM5+AM46</f>
        <v>0</v>
      </c>
      <c r="AN68" s="24">
        <f t="shared" si="401"/>
        <v>0</v>
      </c>
      <c r="AO68" s="25">
        <f t="shared" si="401"/>
        <v>0</v>
      </c>
      <c r="AP68" s="147">
        <f t="shared" si="401"/>
        <v>0</v>
      </c>
      <c r="AQ68" s="24">
        <f t="shared" si="401"/>
        <v>0</v>
      </c>
      <c r="AR68" s="24">
        <f t="shared" si="401"/>
        <v>0</v>
      </c>
      <c r="AS68" s="24">
        <f t="shared" si="401"/>
        <v>0</v>
      </c>
      <c r="AT68" s="24">
        <f t="shared" si="401"/>
        <v>0</v>
      </c>
      <c r="AU68" s="399">
        <f>AU5+AU46</f>
        <v>0</v>
      </c>
      <c r="AV68" s="24">
        <f>AV5+AV46</f>
        <v>0</v>
      </c>
      <c r="AW68" s="24">
        <f t="shared" ref="AW68:BE69" si="402">AW5+AW46</f>
        <v>0</v>
      </c>
      <c r="AX68" s="24">
        <f t="shared" si="402"/>
        <v>0</v>
      </c>
      <c r="AY68" s="157">
        <f t="shared" si="402"/>
        <v>0</v>
      </c>
      <c r="AZ68" s="68">
        <f t="shared" si="402"/>
        <v>0</v>
      </c>
      <c r="BA68" s="24">
        <f t="shared" si="402"/>
        <v>0</v>
      </c>
      <c r="BB68" s="24">
        <f t="shared" si="402"/>
        <v>0</v>
      </c>
      <c r="BC68" s="24">
        <f t="shared" si="402"/>
        <v>0</v>
      </c>
      <c r="BD68" s="24">
        <f t="shared" si="402"/>
        <v>0</v>
      </c>
      <c r="BE68" s="399">
        <f t="shared" si="402"/>
        <v>0</v>
      </c>
      <c r="BF68" s="24">
        <f>BF5+BF46</f>
        <v>0</v>
      </c>
      <c r="BG68" s="24">
        <f t="shared" ref="BG68:BN68" si="403">BG5+BG46</f>
        <v>0</v>
      </c>
      <c r="BH68" s="24">
        <f t="shared" si="403"/>
        <v>0</v>
      </c>
      <c r="BI68" s="25">
        <f t="shared" si="403"/>
        <v>0</v>
      </c>
      <c r="BJ68" s="147">
        <f t="shared" si="403"/>
        <v>0</v>
      </c>
      <c r="BK68" s="24">
        <f t="shared" si="403"/>
        <v>0</v>
      </c>
      <c r="BL68" s="24">
        <f t="shared" si="403"/>
        <v>0</v>
      </c>
      <c r="BM68" s="24">
        <f t="shared" si="403"/>
        <v>0</v>
      </c>
      <c r="BN68" s="24">
        <f t="shared" si="403"/>
        <v>0</v>
      </c>
      <c r="BO68" s="399">
        <f>BO5+BO46</f>
        <v>0</v>
      </c>
      <c r="BP68" s="24">
        <f>BP5+BP46</f>
        <v>0</v>
      </c>
      <c r="BQ68" s="24">
        <f t="shared" ref="BQ68:DP69" si="404">BQ5+BQ46</f>
        <v>0</v>
      </c>
      <c r="BR68" s="24">
        <f t="shared" si="404"/>
        <v>0</v>
      </c>
      <c r="BS68" s="157">
        <f t="shared" si="404"/>
        <v>0</v>
      </c>
      <c r="BT68" s="68">
        <f t="shared" si="404"/>
        <v>0</v>
      </c>
      <c r="BU68" s="24">
        <f t="shared" si="404"/>
        <v>0</v>
      </c>
      <c r="BV68" s="24">
        <f t="shared" si="404"/>
        <v>0</v>
      </c>
      <c r="BW68" s="24">
        <f t="shared" si="404"/>
        <v>0</v>
      </c>
      <c r="BX68" s="24">
        <f t="shared" si="404"/>
        <v>0</v>
      </c>
      <c r="BY68" s="399">
        <f>BY46+BY5</f>
        <v>0</v>
      </c>
      <c r="BZ68" s="24">
        <f t="shared" si="404"/>
        <v>0</v>
      </c>
      <c r="CA68" s="24">
        <f t="shared" si="404"/>
        <v>0</v>
      </c>
      <c r="CB68" s="24">
        <f t="shared" si="404"/>
        <v>0</v>
      </c>
      <c r="CC68" s="25">
        <f t="shared" si="404"/>
        <v>0</v>
      </c>
      <c r="CD68" s="68">
        <f t="shared" si="404"/>
        <v>0</v>
      </c>
      <c r="CE68" s="24">
        <f t="shared" si="404"/>
        <v>0</v>
      </c>
      <c r="CF68" s="24">
        <f t="shared" si="404"/>
        <v>0</v>
      </c>
      <c r="CG68" s="24">
        <f t="shared" si="404"/>
        <v>0</v>
      </c>
      <c r="CH68" s="24">
        <f t="shared" si="404"/>
        <v>0</v>
      </c>
      <c r="CI68" s="399">
        <f t="shared" si="404"/>
        <v>0</v>
      </c>
      <c r="CJ68" s="24">
        <f t="shared" si="404"/>
        <v>0</v>
      </c>
      <c r="CK68" s="24">
        <f t="shared" si="404"/>
        <v>0</v>
      </c>
      <c r="CL68" s="24">
        <f t="shared" si="404"/>
        <v>0</v>
      </c>
      <c r="CM68" s="25">
        <f t="shared" si="404"/>
        <v>0</v>
      </c>
      <c r="CN68" s="68">
        <f t="shared" si="404"/>
        <v>0</v>
      </c>
      <c r="CO68" s="24">
        <f t="shared" si="404"/>
        <v>0</v>
      </c>
      <c r="CP68" s="24">
        <f t="shared" si="404"/>
        <v>0</v>
      </c>
      <c r="CQ68" s="24">
        <f t="shared" si="404"/>
        <v>0</v>
      </c>
      <c r="CR68" s="24">
        <f t="shared" si="404"/>
        <v>0</v>
      </c>
      <c r="CS68" s="399">
        <f t="shared" si="404"/>
        <v>0</v>
      </c>
      <c r="CT68" s="24">
        <f t="shared" si="404"/>
        <v>0</v>
      </c>
      <c r="CU68" s="24">
        <f t="shared" si="404"/>
        <v>0</v>
      </c>
      <c r="CV68" s="24">
        <f t="shared" si="404"/>
        <v>0</v>
      </c>
      <c r="CW68" s="25">
        <f t="shared" si="404"/>
        <v>0</v>
      </c>
      <c r="CX68" s="147">
        <f t="shared" si="404"/>
        <v>0</v>
      </c>
      <c r="CY68" s="24">
        <f t="shared" si="404"/>
        <v>0</v>
      </c>
      <c r="CZ68" s="24">
        <f t="shared" si="404"/>
        <v>0</v>
      </c>
      <c r="DA68" s="24">
        <f t="shared" si="404"/>
        <v>0</v>
      </c>
      <c r="DB68" s="24">
        <f t="shared" si="404"/>
        <v>0</v>
      </c>
      <c r="DC68" s="399">
        <f t="shared" si="404"/>
        <v>0</v>
      </c>
      <c r="DD68" s="24">
        <f t="shared" si="404"/>
        <v>0</v>
      </c>
      <c r="DE68" s="24">
        <f t="shared" si="404"/>
        <v>0</v>
      </c>
      <c r="DF68" s="24">
        <f t="shared" si="404"/>
        <v>0</v>
      </c>
      <c r="DG68" s="25">
        <f t="shared" si="404"/>
        <v>0</v>
      </c>
      <c r="DH68" s="68">
        <f t="shared" si="404"/>
        <v>0</v>
      </c>
      <c r="DI68" s="24">
        <f t="shared" si="404"/>
        <v>0</v>
      </c>
      <c r="DJ68" s="24">
        <f t="shared" si="404"/>
        <v>0</v>
      </c>
      <c r="DK68" s="24">
        <f t="shared" si="404"/>
        <v>0</v>
      </c>
      <c r="DL68" s="24">
        <f t="shared" si="404"/>
        <v>0</v>
      </c>
      <c r="DM68" s="399">
        <f t="shared" si="404"/>
        <v>0</v>
      </c>
      <c r="DN68" s="24">
        <f t="shared" si="404"/>
        <v>0</v>
      </c>
      <c r="DO68" s="24">
        <f t="shared" si="404"/>
        <v>0</v>
      </c>
      <c r="DP68" s="24">
        <f t="shared" si="404"/>
        <v>0</v>
      </c>
      <c r="DQ68" s="25">
        <f>DQ5+DQ46</f>
        <v>0</v>
      </c>
      <c r="DR68" s="9">
        <f>B68+L68+V68+AF68+AP68+AZ68+BJ68+BT68+CD68+CN68+CX68+DH68</f>
        <v>252</v>
      </c>
      <c r="DS68" s="53">
        <f t="shared" si="200"/>
        <v>2</v>
      </c>
      <c r="DT68" s="53">
        <f t="shared" si="200"/>
        <v>6</v>
      </c>
      <c r="DU68" s="53">
        <f t="shared" si="200"/>
        <v>1</v>
      </c>
      <c r="DV68" s="53">
        <f t="shared" si="200"/>
        <v>3</v>
      </c>
      <c r="DW68" s="401">
        <f>SUM(G68+Q68+AA68+AK68+AU68+BE68+BO68+BY68+CI68+CS68+DC68+DM68)</f>
        <v>64</v>
      </c>
      <c r="DX68" s="53">
        <f t="shared" si="199"/>
        <v>0</v>
      </c>
      <c r="DY68" s="53">
        <f t="shared" si="199"/>
        <v>0</v>
      </c>
      <c r="DZ68" s="53">
        <f t="shared" si="199"/>
        <v>0</v>
      </c>
      <c r="EA68" s="108">
        <f t="shared" si="199"/>
        <v>0</v>
      </c>
      <c r="EB68" s="58"/>
    </row>
    <row r="69" spans="1:133" ht="12" customHeight="1" thickBot="1" x14ac:dyDescent="0.3">
      <c r="A69" s="246" t="s">
        <v>21</v>
      </c>
      <c r="B69" s="420">
        <f>SUM(B68:F68)</f>
        <v>97</v>
      </c>
      <c r="C69" s="397"/>
      <c r="D69" s="397"/>
      <c r="E69" s="397"/>
      <c r="F69" s="397"/>
      <c r="G69" s="400"/>
      <c r="H69" s="397">
        <f>SUM(H68+J68+K68)</f>
        <v>0</v>
      </c>
      <c r="I69" s="397"/>
      <c r="J69" s="397"/>
      <c r="K69" s="414"/>
      <c r="L69" s="419">
        <f>SUM(L68:P68)</f>
        <v>101</v>
      </c>
      <c r="M69" s="397"/>
      <c r="N69" s="397"/>
      <c r="O69" s="397"/>
      <c r="P69" s="397"/>
      <c r="Q69" s="400">
        <f t="shared" si="400"/>
        <v>0</v>
      </c>
      <c r="R69" s="397">
        <f>SUM(R68+T68+U68)</f>
        <v>0</v>
      </c>
      <c r="S69" s="397"/>
      <c r="T69" s="397"/>
      <c r="U69" s="398"/>
      <c r="V69" s="420">
        <f>SUM(V68:Z68)</f>
        <v>66</v>
      </c>
      <c r="W69" s="397"/>
      <c r="X69" s="397"/>
      <c r="Y69" s="397"/>
      <c r="Z69" s="397"/>
      <c r="AA69" s="400">
        <f t="shared" si="400"/>
        <v>0</v>
      </c>
      <c r="AB69" s="397">
        <f>SUM(AB68+AD68+AE68)</f>
        <v>0</v>
      </c>
      <c r="AC69" s="397"/>
      <c r="AD69" s="397"/>
      <c r="AE69" s="414"/>
      <c r="AF69" s="419">
        <f>SUM(AF68:AJ68)</f>
        <v>0</v>
      </c>
      <c r="AG69" s="397"/>
      <c r="AH69" s="397"/>
      <c r="AI69" s="397"/>
      <c r="AJ69" s="397"/>
      <c r="AK69" s="400">
        <f t="shared" ref="AK69" si="405">AK6+AK47</f>
        <v>0</v>
      </c>
      <c r="AL69" s="397">
        <f t="shared" ref="AL69" si="406">SUM(AL68+AN68+AO68)</f>
        <v>0</v>
      </c>
      <c r="AM69" s="397"/>
      <c r="AN69" s="397"/>
      <c r="AO69" s="398"/>
      <c r="AP69" s="420">
        <f t="shared" ref="AP69" si="407">SUM(AP68:AT68)</f>
        <v>0</v>
      </c>
      <c r="AQ69" s="397"/>
      <c r="AR69" s="397"/>
      <c r="AS69" s="397"/>
      <c r="AT69" s="397"/>
      <c r="AU69" s="400">
        <f t="shared" ref="AU69" si="408">AU6+AU47</f>
        <v>0</v>
      </c>
      <c r="AV69" s="397">
        <f t="shared" ref="AV69" si="409">SUM(AV68+AX68+AY68)</f>
        <v>0</v>
      </c>
      <c r="AW69" s="397"/>
      <c r="AX69" s="397"/>
      <c r="AY69" s="414"/>
      <c r="AZ69" s="419">
        <f t="shared" ref="AZ69" si="410">SUM(AZ68:BD68)</f>
        <v>0</v>
      </c>
      <c r="BA69" s="397"/>
      <c r="BB69" s="397"/>
      <c r="BC69" s="397"/>
      <c r="BD69" s="397"/>
      <c r="BE69" s="400">
        <f t="shared" si="402"/>
        <v>0</v>
      </c>
      <c r="BF69" s="397">
        <f t="shared" ref="BF69" si="411">SUM(BF68+BH68+BI68)</f>
        <v>0</v>
      </c>
      <c r="BG69" s="397"/>
      <c r="BH69" s="397"/>
      <c r="BI69" s="398"/>
      <c r="BJ69" s="420">
        <f t="shared" ref="BJ69" si="412">SUM(BJ68:BN68)</f>
        <v>0</v>
      </c>
      <c r="BK69" s="397"/>
      <c r="BL69" s="397"/>
      <c r="BM69" s="397"/>
      <c r="BN69" s="397"/>
      <c r="BO69" s="400">
        <f t="shared" ref="BO69" si="413">BO6+BO47</f>
        <v>0</v>
      </c>
      <c r="BP69" s="397">
        <f t="shared" ref="BP69" si="414">SUM(BP68+BR68+BS68)</f>
        <v>0</v>
      </c>
      <c r="BQ69" s="397"/>
      <c r="BR69" s="397"/>
      <c r="BS69" s="414"/>
      <c r="BT69" s="419">
        <f t="shared" ref="BT69" si="415">SUM(BT68:BX68)</f>
        <v>0</v>
      </c>
      <c r="BU69" s="397"/>
      <c r="BV69" s="397"/>
      <c r="BW69" s="397"/>
      <c r="BX69" s="397"/>
      <c r="BY69" s="400"/>
      <c r="BZ69" s="397">
        <f t="shared" ref="BZ69" si="416">SUM(BZ68+CB68+CC68)</f>
        <v>0</v>
      </c>
      <c r="CA69" s="397"/>
      <c r="CB69" s="397"/>
      <c r="CC69" s="398"/>
      <c r="CD69" s="419">
        <f t="shared" ref="CD69" si="417">SUM(CD68:CH68)</f>
        <v>0</v>
      </c>
      <c r="CE69" s="397"/>
      <c r="CF69" s="397"/>
      <c r="CG69" s="397"/>
      <c r="CH69" s="397"/>
      <c r="CI69" s="400">
        <f t="shared" si="404"/>
        <v>0</v>
      </c>
      <c r="CJ69" s="397">
        <f t="shared" ref="CJ69" si="418">SUM(CJ68+CL68+CM68)</f>
        <v>0</v>
      </c>
      <c r="CK69" s="397"/>
      <c r="CL69" s="397"/>
      <c r="CM69" s="398"/>
      <c r="CN69" s="419">
        <f t="shared" ref="CN69" si="419">SUM(CN68:CR68)</f>
        <v>0</v>
      </c>
      <c r="CO69" s="397"/>
      <c r="CP69" s="397"/>
      <c r="CQ69" s="397"/>
      <c r="CR69" s="397"/>
      <c r="CS69" s="400">
        <f t="shared" si="404"/>
        <v>0</v>
      </c>
      <c r="CT69" s="397">
        <f t="shared" ref="CT69" si="420">SUM(CT68+CV68+CW68)</f>
        <v>0</v>
      </c>
      <c r="CU69" s="397"/>
      <c r="CV69" s="397"/>
      <c r="CW69" s="398"/>
      <c r="CX69" s="420">
        <f t="shared" ref="CX69" si="421">SUM(CX68:DB68)</f>
        <v>0</v>
      </c>
      <c r="CY69" s="397"/>
      <c r="CZ69" s="397"/>
      <c r="DA69" s="397"/>
      <c r="DB69" s="397"/>
      <c r="DC69" s="400">
        <f t="shared" si="404"/>
        <v>0</v>
      </c>
      <c r="DD69" s="397">
        <f t="shared" ref="DD69" si="422">SUM(DD68+DF68+DG68)</f>
        <v>0</v>
      </c>
      <c r="DE69" s="397"/>
      <c r="DF69" s="397"/>
      <c r="DG69" s="398"/>
      <c r="DH69" s="419">
        <f t="shared" ref="DH69" si="423">SUM(DH68:DL68)</f>
        <v>0</v>
      </c>
      <c r="DI69" s="397"/>
      <c r="DJ69" s="397"/>
      <c r="DK69" s="397"/>
      <c r="DL69" s="397"/>
      <c r="DM69" s="400">
        <f t="shared" si="404"/>
        <v>0</v>
      </c>
      <c r="DN69" s="397">
        <f t="shared" ref="DN69" si="424">SUM(DN68+DP68+DQ68)</f>
        <v>0</v>
      </c>
      <c r="DO69" s="397"/>
      <c r="DP69" s="397"/>
      <c r="DQ69" s="398"/>
      <c r="DR69" s="391">
        <f t="shared" ref="DR69" si="425">SUM(DR68:DV68)</f>
        <v>264</v>
      </c>
      <c r="DS69" s="392"/>
      <c r="DT69" s="392"/>
      <c r="DU69" s="392"/>
      <c r="DV69" s="392"/>
      <c r="DW69" s="402"/>
      <c r="DX69" s="392">
        <f t="shared" ref="DX69" si="426">SUM(DX68+DZ68+EA68)</f>
        <v>0</v>
      </c>
      <c r="DY69" s="392"/>
      <c r="DZ69" s="392"/>
      <c r="EA69" s="396"/>
      <c r="EB69" s="58"/>
    </row>
    <row r="70" spans="1:133" ht="12" customHeight="1" x14ac:dyDescent="0.25">
      <c r="A70" s="247" t="s">
        <v>22</v>
      </c>
      <c r="B70" s="395">
        <f>G44+G45</f>
        <v>46</v>
      </c>
      <c r="C70" s="376"/>
      <c r="D70" s="376"/>
      <c r="E70" s="376"/>
      <c r="F70" s="376"/>
      <c r="G70" s="376"/>
      <c r="H70" s="376"/>
      <c r="I70" s="376"/>
      <c r="J70" s="376"/>
      <c r="K70" s="412"/>
      <c r="L70" s="393">
        <f t="shared" ref="L70" si="427">Q44+Q45</f>
        <v>18</v>
      </c>
      <c r="M70" s="376"/>
      <c r="N70" s="376"/>
      <c r="O70" s="376"/>
      <c r="P70" s="376"/>
      <c r="Q70" s="376"/>
      <c r="R70" s="376"/>
      <c r="S70" s="376"/>
      <c r="T70" s="376"/>
      <c r="U70" s="394"/>
      <c r="V70" s="395">
        <f t="shared" ref="V70" si="428">AA44+AA45</f>
        <v>0</v>
      </c>
      <c r="W70" s="376"/>
      <c r="X70" s="376"/>
      <c r="Y70" s="376"/>
      <c r="Z70" s="376"/>
      <c r="AA70" s="376"/>
      <c r="AB70" s="376"/>
      <c r="AC70" s="376"/>
      <c r="AD70" s="376"/>
      <c r="AE70" s="412"/>
      <c r="AF70" s="393">
        <f t="shared" ref="AF70" si="429">AK44+AK45</f>
        <v>0</v>
      </c>
      <c r="AG70" s="376"/>
      <c r="AH70" s="376"/>
      <c r="AI70" s="376"/>
      <c r="AJ70" s="376"/>
      <c r="AK70" s="376"/>
      <c r="AL70" s="376"/>
      <c r="AM70" s="376"/>
      <c r="AN70" s="376"/>
      <c r="AO70" s="394"/>
      <c r="AP70" s="395">
        <f t="shared" ref="AP70" si="430">AU44+AU45</f>
        <v>0</v>
      </c>
      <c r="AQ70" s="376"/>
      <c r="AR70" s="376"/>
      <c r="AS70" s="376"/>
      <c r="AT70" s="376"/>
      <c r="AU70" s="376"/>
      <c r="AV70" s="376"/>
      <c r="AW70" s="376"/>
      <c r="AX70" s="376"/>
      <c r="AY70" s="412"/>
      <c r="AZ70" s="393">
        <f t="shared" ref="AZ70" si="431">BE44+BE45</f>
        <v>0</v>
      </c>
      <c r="BA70" s="376"/>
      <c r="BB70" s="376"/>
      <c r="BC70" s="376"/>
      <c r="BD70" s="376"/>
      <c r="BE70" s="376"/>
      <c r="BF70" s="376"/>
      <c r="BG70" s="376"/>
      <c r="BH70" s="376"/>
      <c r="BI70" s="394"/>
      <c r="BJ70" s="395">
        <f t="shared" ref="BJ70" si="432">BO44+BO45</f>
        <v>0</v>
      </c>
      <c r="BK70" s="376"/>
      <c r="BL70" s="376"/>
      <c r="BM70" s="376"/>
      <c r="BN70" s="376"/>
      <c r="BO70" s="376"/>
      <c r="BP70" s="376"/>
      <c r="BQ70" s="376"/>
      <c r="BR70" s="376"/>
      <c r="BS70" s="412"/>
      <c r="BT70" s="393">
        <f t="shared" ref="BT70" si="433">BY44+BY45</f>
        <v>0</v>
      </c>
      <c r="BU70" s="376"/>
      <c r="BV70" s="376"/>
      <c r="BW70" s="376"/>
      <c r="BX70" s="376"/>
      <c r="BY70" s="376"/>
      <c r="BZ70" s="376"/>
      <c r="CA70" s="376"/>
      <c r="CB70" s="376"/>
      <c r="CC70" s="394"/>
      <c r="CD70" s="393">
        <f t="shared" ref="CD70" si="434">CI44+CI45</f>
        <v>0</v>
      </c>
      <c r="CE70" s="376"/>
      <c r="CF70" s="376"/>
      <c r="CG70" s="376"/>
      <c r="CH70" s="376"/>
      <c r="CI70" s="376"/>
      <c r="CJ70" s="376"/>
      <c r="CK70" s="376"/>
      <c r="CL70" s="376"/>
      <c r="CM70" s="394"/>
      <c r="CN70" s="393">
        <f t="shared" ref="CN70" si="435">CS44+CS45</f>
        <v>0</v>
      </c>
      <c r="CO70" s="376"/>
      <c r="CP70" s="376"/>
      <c r="CQ70" s="376"/>
      <c r="CR70" s="376"/>
      <c r="CS70" s="376"/>
      <c r="CT70" s="376"/>
      <c r="CU70" s="376"/>
      <c r="CV70" s="376"/>
      <c r="CW70" s="394"/>
      <c r="CX70" s="395">
        <f t="shared" ref="CX70" si="436">DC44+DC45</f>
        <v>0</v>
      </c>
      <c r="CY70" s="376"/>
      <c r="CZ70" s="376"/>
      <c r="DA70" s="376"/>
      <c r="DB70" s="376"/>
      <c r="DC70" s="376"/>
      <c r="DD70" s="376"/>
      <c r="DE70" s="376"/>
      <c r="DF70" s="376"/>
      <c r="DG70" s="376"/>
      <c r="DH70" s="376">
        <f t="shared" ref="DH70" si="437">DM44+DM45</f>
        <v>0</v>
      </c>
      <c r="DI70" s="376"/>
      <c r="DJ70" s="376"/>
      <c r="DK70" s="376"/>
      <c r="DL70" s="376"/>
      <c r="DM70" s="376"/>
      <c r="DN70" s="376"/>
      <c r="DO70" s="376"/>
      <c r="DP70" s="376"/>
      <c r="DQ70" s="376"/>
      <c r="DR70" s="376">
        <f>B70+L70+V70+AF70+AP70+AZ70+BJ70+BT70+CD70+CN70+CX70+DH70</f>
        <v>64</v>
      </c>
      <c r="DS70" s="376"/>
      <c r="DT70" s="376"/>
      <c r="DU70" s="376"/>
      <c r="DV70" s="376"/>
      <c r="DW70" s="376"/>
      <c r="DX70" s="376"/>
      <c r="DY70" s="376"/>
      <c r="DZ70" s="376"/>
      <c r="EA70" s="376"/>
      <c r="EB70" s="58"/>
    </row>
    <row r="71" spans="1:133" ht="12" customHeight="1" x14ac:dyDescent="0.25">
      <c r="A71" s="181" t="s">
        <v>62</v>
      </c>
      <c r="B71" s="390">
        <f>SUM(H68+J68+K68)</f>
        <v>0</v>
      </c>
      <c r="C71" s="388"/>
      <c r="D71" s="388"/>
      <c r="E71" s="388"/>
      <c r="F71" s="388"/>
      <c r="G71" s="388"/>
      <c r="H71" s="388"/>
      <c r="I71" s="388"/>
      <c r="J71" s="388"/>
      <c r="K71" s="413"/>
      <c r="L71" s="387">
        <f t="shared" ref="L71" si="438">SUM(R68+T68+U68)</f>
        <v>0</v>
      </c>
      <c r="M71" s="388"/>
      <c r="N71" s="388"/>
      <c r="O71" s="388"/>
      <c r="P71" s="388"/>
      <c r="Q71" s="388"/>
      <c r="R71" s="388"/>
      <c r="S71" s="388"/>
      <c r="T71" s="388"/>
      <c r="U71" s="389"/>
      <c r="V71" s="390">
        <f t="shared" ref="V71" si="439">SUM(AB68+AD68+AE68)</f>
        <v>0</v>
      </c>
      <c r="W71" s="388"/>
      <c r="X71" s="388"/>
      <c r="Y71" s="388"/>
      <c r="Z71" s="388"/>
      <c r="AA71" s="388"/>
      <c r="AB71" s="388"/>
      <c r="AC71" s="388"/>
      <c r="AD71" s="388"/>
      <c r="AE71" s="413"/>
      <c r="AF71" s="387">
        <f t="shared" ref="AF71" si="440">SUM(AL68+AN68+AO68)</f>
        <v>0</v>
      </c>
      <c r="AG71" s="388"/>
      <c r="AH71" s="388"/>
      <c r="AI71" s="388"/>
      <c r="AJ71" s="388"/>
      <c r="AK71" s="388"/>
      <c r="AL71" s="388"/>
      <c r="AM71" s="388"/>
      <c r="AN71" s="388"/>
      <c r="AO71" s="389"/>
      <c r="AP71" s="390">
        <f t="shared" ref="AP71" si="441">SUM(AV68+AX68+AY68)</f>
        <v>0</v>
      </c>
      <c r="AQ71" s="388"/>
      <c r="AR71" s="388"/>
      <c r="AS71" s="388"/>
      <c r="AT71" s="388"/>
      <c r="AU71" s="388"/>
      <c r="AV71" s="388"/>
      <c r="AW71" s="388"/>
      <c r="AX71" s="388"/>
      <c r="AY71" s="413"/>
      <c r="AZ71" s="387">
        <f t="shared" ref="AZ71" si="442">SUM(BF68+BH68+BI68)</f>
        <v>0</v>
      </c>
      <c r="BA71" s="388"/>
      <c r="BB71" s="388"/>
      <c r="BC71" s="388"/>
      <c r="BD71" s="388"/>
      <c r="BE71" s="388"/>
      <c r="BF71" s="388"/>
      <c r="BG71" s="388"/>
      <c r="BH71" s="388"/>
      <c r="BI71" s="389"/>
      <c r="BJ71" s="390">
        <f t="shared" ref="BJ71" si="443">SUM(BP68+BR68+BS68)</f>
        <v>0</v>
      </c>
      <c r="BK71" s="388"/>
      <c r="BL71" s="388"/>
      <c r="BM71" s="388"/>
      <c r="BN71" s="388"/>
      <c r="BO71" s="388"/>
      <c r="BP71" s="388"/>
      <c r="BQ71" s="388"/>
      <c r="BR71" s="388"/>
      <c r="BS71" s="413"/>
      <c r="BT71" s="387">
        <f t="shared" ref="BT71" si="444">SUM(BZ68+CB68+CC68)</f>
        <v>0</v>
      </c>
      <c r="BU71" s="388"/>
      <c r="BV71" s="388"/>
      <c r="BW71" s="388"/>
      <c r="BX71" s="388"/>
      <c r="BY71" s="388"/>
      <c r="BZ71" s="388"/>
      <c r="CA71" s="388"/>
      <c r="CB71" s="388"/>
      <c r="CC71" s="389"/>
      <c r="CD71" s="387">
        <f t="shared" ref="CD71" si="445">SUM(CJ68+CL68+CM68)</f>
        <v>0</v>
      </c>
      <c r="CE71" s="388"/>
      <c r="CF71" s="388"/>
      <c r="CG71" s="388"/>
      <c r="CH71" s="388"/>
      <c r="CI71" s="388"/>
      <c r="CJ71" s="388"/>
      <c r="CK71" s="388"/>
      <c r="CL71" s="388"/>
      <c r="CM71" s="389"/>
      <c r="CN71" s="387">
        <f t="shared" ref="CN71" si="446">SUM(CT68+CV68+CW68)</f>
        <v>0</v>
      </c>
      <c r="CO71" s="388"/>
      <c r="CP71" s="388"/>
      <c r="CQ71" s="388"/>
      <c r="CR71" s="388"/>
      <c r="CS71" s="388"/>
      <c r="CT71" s="388"/>
      <c r="CU71" s="388"/>
      <c r="CV71" s="388"/>
      <c r="CW71" s="389"/>
      <c r="CX71" s="390">
        <f t="shared" ref="CX71" si="447">SUM(DD68+DF68+DG68)</f>
        <v>0</v>
      </c>
      <c r="CY71" s="388"/>
      <c r="CZ71" s="388"/>
      <c r="DA71" s="388"/>
      <c r="DB71" s="388"/>
      <c r="DC71" s="388"/>
      <c r="DD71" s="388"/>
      <c r="DE71" s="388"/>
      <c r="DF71" s="388"/>
      <c r="DG71" s="388"/>
      <c r="DH71" s="388">
        <f t="shared" ref="DH71" si="448">SUM(DN68+DP68+DQ68)</f>
        <v>0</v>
      </c>
      <c r="DI71" s="388"/>
      <c r="DJ71" s="388"/>
      <c r="DK71" s="388"/>
      <c r="DL71" s="388"/>
      <c r="DM71" s="388"/>
      <c r="DN71" s="388"/>
      <c r="DO71" s="388"/>
      <c r="DP71" s="388"/>
      <c r="DQ71" s="388"/>
      <c r="DR71" s="388">
        <f>B71+L71+V71+AF71+AP71+AZ71+BJ71+BT71+CD71+CN71+CX71+DH71</f>
        <v>0</v>
      </c>
      <c r="DS71" s="388"/>
      <c r="DT71" s="388"/>
      <c r="DU71" s="388"/>
      <c r="DV71" s="388"/>
      <c r="DW71" s="388"/>
      <c r="DX71" s="388"/>
      <c r="DY71" s="388"/>
      <c r="DZ71" s="388"/>
      <c r="EA71" s="388"/>
      <c r="EB71" s="58"/>
    </row>
    <row r="72" spans="1:133" ht="12" customHeight="1" x14ac:dyDescent="0.25">
      <c r="A72" s="170" t="s">
        <v>74</v>
      </c>
      <c r="B72" s="385">
        <f>H46+H5</f>
        <v>0</v>
      </c>
      <c r="C72" s="383"/>
      <c r="D72" s="383"/>
      <c r="E72" s="383"/>
      <c r="F72" s="383"/>
      <c r="G72" s="383"/>
      <c r="H72" s="383"/>
      <c r="I72" s="383"/>
      <c r="J72" s="383"/>
      <c r="K72" s="410"/>
      <c r="L72" s="382">
        <f t="shared" ref="L72" si="449">R46+R5</f>
        <v>0</v>
      </c>
      <c r="M72" s="383"/>
      <c r="N72" s="383"/>
      <c r="O72" s="383"/>
      <c r="P72" s="383"/>
      <c r="Q72" s="383"/>
      <c r="R72" s="383"/>
      <c r="S72" s="383"/>
      <c r="T72" s="383"/>
      <c r="U72" s="384"/>
      <c r="V72" s="385">
        <f t="shared" ref="V72" si="450">AB46+AB5</f>
        <v>0</v>
      </c>
      <c r="W72" s="383"/>
      <c r="X72" s="383"/>
      <c r="Y72" s="383"/>
      <c r="Z72" s="383"/>
      <c r="AA72" s="383"/>
      <c r="AB72" s="383"/>
      <c r="AC72" s="383"/>
      <c r="AD72" s="383"/>
      <c r="AE72" s="410"/>
      <c r="AF72" s="382">
        <f t="shared" ref="AF72" si="451">AL46+AL5</f>
        <v>0</v>
      </c>
      <c r="AG72" s="383"/>
      <c r="AH72" s="383"/>
      <c r="AI72" s="383"/>
      <c r="AJ72" s="383"/>
      <c r="AK72" s="383"/>
      <c r="AL72" s="383"/>
      <c r="AM72" s="383"/>
      <c r="AN72" s="383"/>
      <c r="AO72" s="384"/>
      <c r="AP72" s="385">
        <f t="shared" ref="AP72" si="452">AV46+AV5</f>
        <v>0</v>
      </c>
      <c r="AQ72" s="383"/>
      <c r="AR72" s="383"/>
      <c r="AS72" s="383"/>
      <c r="AT72" s="383"/>
      <c r="AU72" s="383"/>
      <c r="AV72" s="383"/>
      <c r="AW72" s="383"/>
      <c r="AX72" s="383"/>
      <c r="AY72" s="410"/>
      <c r="AZ72" s="382">
        <f t="shared" ref="AZ72" si="453">BF46+BF5</f>
        <v>0</v>
      </c>
      <c r="BA72" s="383"/>
      <c r="BB72" s="383"/>
      <c r="BC72" s="383"/>
      <c r="BD72" s="383"/>
      <c r="BE72" s="383"/>
      <c r="BF72" s="383"/>
      <c r="BG72" s="383"/>
      <c r="BH72" s="383"/>
      <c r="BI72" s="384"/>
      <c r="BJ72" s="385">
        <f t="shared" ref="BJ72" si="454">BP46+BP5</f>
        <v>0</v>
      </c>
      <c r="BK72" s="383"/>
      <c r="BL72" s="383"/>
      <c r="BM72" s="383"/>
      <c r="BN72" s="383"/>
      <c r="BO72" s="383"/>
      <c r="BP72" s="383"/>
      <c r="BQ72" s="383"/>
      <c r="BR72" s="383"/>
      <c r="BS72" s="410"/>
      <c r="BT72" s="382">
        <f t="shared" ref="BT72" si="455">BZ46+BZ5</f>
        <v>0</v>
      </c>
      <c r="BU72" s="383"/>
      <c r="BV72" s="383"/>
      <c r="BW72" s="383"/>
      <c r="BX72" s="383"/>
      <c r="BY72" s="383"/>
      <c r="BZ72" s="383"/>
      <c r="CA72" s="383"/>
      <c r="CB72" s="383"/>
      <c r="CC72" s="384"/>
      <c r="CD72" s="382">
        <f t="shared" ref="CD72" si="456">CJ46+CJ5</f>
        <v>0</v>
      </c>
      <c r="CE72" s="383"/>
      <c r="CF72" s="383"/>
      <c r="CG72" s="383"/>
      <c r="CH72" s="383"/>
      <c r="CI72" s="383"/>
      <c r="CJ72" s="383"/>
      <c r="CK72" s="383"/>
      <c r="CL72" s="383"/>
      <c r="CM72" s="384"/>
      <c r="CN72" s="382">
        <f t="shared" ref="CN72" si="457">CT46+CT5</f>
        <v>0</v>
      </c>
      <c r="CO72" s="383"/>
      <c r="CP72" s="383"/>
      <c r="CQ72" s="383"/>
      <c r="CR72" s="383"/>
      <c r="CS72" s="383"/>
      <c r="CT72" s="383"/>
      <c r="CU72" s="383"/>
      <c r="CV72" s="383"/>
      <c r="CW72" s="384"/>
      <c r="CX72" s="385">
        <f t="shared" ref="CX72" si="458">DD46+DD5</f>
        <v>0</v>
      </c>
      <c r="CY72" s="383"/>
      <c r="CZ72" s="383"/>
      <c r="DA72" s="383"/>
      <c r="DB72" s="383"/>
      <c r="DC72" s="383"/>
      <c r="DD72" s="383"/>
      <c r="DE72" s="383"/>
      <c r="DF72" s="383"/>
      <c r="DG72" s="383"/>
      <c r="DH72" s="383">
        <f t="shared" ref="DH72" si="459">DN46+DN5</f>
        <v>0</v>
      </c>
      <c r="DI72" s="383"/>
      <c r="DJ72" s="383"/>
      <c r="DK72" s="383"/>
      <c r="DL72" s="383"/>
      <c r="DM72" s="383"/>
      <c r="DN72" s="383"/>
      <c r="DO72" s="383"/>
      <c r="DP72" s="383"/>
      <c r="DQ72" s="383"/>
      <c r="DR72" s="386">
        <f t="shared" ref="DR72:DR74" si="460">B72+L72+V72+AF72+AP72+AZ72+BJ72+BT72+CD72+CN72+CX72+DH72</f>
        <v>0</v>
      </c>
      <c r="DS72" s="386"/>
      <c r="DT72" s="386"/>
      <c r="DU72" s="386"/>
      <c r="DV72" s="386"/>
      <c r="DW72" s="386"/>
      <c r="DX72" s="386"/>
      <c r="DY72" s="386"/>
      <c r="DZ72" s="386"/>
      <c r="EA72" s="386"/>
      <c r="EB72" s="58"/>
    </row>
    <row r="73" spans="1:133" ht="12" customHeight="1" x14ac:dyDescent="0.25">
      <c r="A73" s="170" t="s">
        <v>23</v>
      </c>
      <c r="B73" s="385">
        <f>I46+I5</f>
        <v>0</v>
      </c>
      <c r="C73" s="383"/>
      <c r="D73" s="383"/>
      <c r="E73" s="383"/>
      <c r="F73" s="383"/>
      <c r="G73" s="383"/>
      <c r="H73" s="383"/>
      <c r="I73" s="383"/>
      <c r="J73" s="383"/>
      <c r="K73" s="410"/>
      <c r="L73" s="382">
        <f t="shared" ref="L73" si="461">S46+S5</f>
        <v>0</v>
      </c>
      <c r="M73" s="383"/>
      <c r="N73" s="383"/>
      <c r="O73" s="383"/>
      <c r="P73" s="383"/>
      <c r="Q73" s="383"/>
      <c r="R73" s="383"/>
      <c r="S73" s="383"/>
      <c r="T73" s="383"/>
      <c r="U73" s="384"/>
      <c r="V73" s="385">
        <f t="shared" ref="V73" si="462">AC46+AC5</f>
        <v>0</v>
      </c>
      <c r="W73" s="383"/>
      <c r="X73" s="383"/>
      <c r="Y73" s="383"/>
      <c r="Z73" s="383"/>
      <c r="AA73" s="383"/>
      <c r="AB73" s="383"/>
      <c r="AC73" s="383"/>
      <c r="AD73" s="383"/>
      <c r="AE73" s="410"/>
      <c r="AF73" s="382">
        <f t="shared" ref="AF73" si="463">AM46+AM5</f>
        <v>0</v>
      </c>
      <c r="AG73" s="383"/>
      <c r="AH73" s="383"/>
      <c r="AI73" s="383"/>
      <c r="AJ73" s="383"/>
      <c r="AK73" s="383"/>
      <c r="AL73" s="383"/>
      <c r="AM73" s="383"/>
      <c r="AN73" s="383"/>
      <c r="AO73" s="384"/>
      <c r="AP73" s="385">
        <f t="shared" ref="AP73" si="464">AW46+AW5</f>
        <v>0</v>
      </c>
      <c r="AQ73" s="383"/>
      <c r="AR73" s="383"/>
      <c r="AS73" s="383"/>
      <c r="AT73" s="383"/>
      <c r="AU73" s="383"/>
      <c r="AV73" s="383"/>
      <c r="AW73" s="383"/>
      <c r="AX73" s="383"/>
      <c r="AY73" s="410"/>
      <c r="AZ73" s="382">
        <f t="shared" ref="AZ73" si="465">BG46+BG5</f>
        <v>0</v>
      </c>
      <c r="BA73" s="383"/>
      <c r="BB73" s="383"/>
      <c r="BC73" s="383"/>
      <c r="BD73" s="383"/>
      <c r="BE73" s="383"/>
      <c r="BF73" s="383"/>
      <c r="BG73" s="383"/>
      <c r="BH73" s="383"/>
      <c r="BI73" s="384"/>
      <c r="BJ73" s="385">
        <f t="shared" ref="BJ73" si="466">BQ46+BQ5</f>
        <v>0</v>
      </c>
      <c r="BK73" s="383"/>
      <c r="BL73" s="383"/>
      <c r="BM73" s="383"/>
      <c r="BN73" s="383"/>
      <c r="BO73" s="383"/>
      <c r="BP73" s="383"/>
      <c r="BQ73" s="383"/>
      <c r="BR73" s="383"/>
      <c r="BS73" s="410"/>
      <c r="BT73" s="382">
        <f t="shared" ref="BT73" si="467">CA46+CA5</f>
        <v>0</v>
      </c>
      <c r="BU73" s="383"/>
      <c r="BV73" s="383"/>
      <c r="BW73" s="383"/>
      <c r="BX73" s="383"/>
      <c r="BY73" s="383"/>
      <c r="BZ73" s="383"/>
      <c r="CA73" s="383"/>
      <c r="CB73" s="383"/>
      <c r="CC73" s="384"/>
      <c r="CD73" s="382">
        <f t="shared" ref="CD73" si="468">CK46+CK5</f>
        <v>0</v>
      </c>
      <c r="CE73" s="383"/>
      <c r="CF73" s="383"/>
      <c r="CG73" s="383"/>
      <c r="CH73" s="383"/>
      <c r="CI73" s="383"/>
      <c r="CJ73" s="383"/>
      <c r="CK73" s="383"/>
      <c r="CL73" s="383"/>
      <c r="CM73" s="384"/>
      <c r="CN73" s="382">
        <f t="shared" ref="CN73" si="469">CU46+CU5</f>
        <v>0</v>
      </c>
      <c r="CO73" s="383"/>
      <c r="CP73" s="383"/>
      <c r="CQ73" s="383"/>
      <c r="CR73" s="383"/>
      <c r="CS73" s="383"/>
      <c r="CT73" s="383"/>
      <c r="CU73" s="383"/>
      <c r="CV73" s="383"/>
      <c r="CW73" s="384"/>
      <c r="CX73" s="385">
        <f t="shared" ref="CX73" si="470">DE46+DE5</f>
        <v>0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>
        <f t="shared" ref="DH73" si="471">DO46+DO5</f>
        <v>0</v>
      </c>
      <c r="DI73" s="383"/>
      <c r="DJ73" s="383"/>
      <c r="DK73" s="383"/>
      <c r="DL73" s="383"/>
      <c r="DM73" s="383"/>
      <c r="DN73" s="383"/>
      <c r="DO73" s="383"/>
      <c r="DP73" s="383"/>
      <c r="DQ73" s="383"/>
      <c r="DR73" s="386">
        <f t="shared" si="460"/>
        <v>0</v>
      </c>
      <c r="DS73" s="386"/>
      <c r="DT73" s="386"/>
      <c r="DU73" s="386"/>
      <c r="DV73" s="386"/>
      <c r="DW73" s="386"/>
      <c r="DX73" s="386"/>
      <c r="DY73" s="386"/>
      <c r="DZ73" s="386"/>
      <c r="EA73" s="386"/>
      <c r="EB73" s="58"/>
    </row>
    <row r="74" spans="1:133" ht="12" customHeight="1" x14ac:dyDescent="0.25">
      <c r="A74" s="170" t="s">
        <v>40</v>
      </c>
      <c r="B74" s="385">
        <f>J5+J46</f>
        <v>0</v>
      </c>
      <c r="C74" s="383"/>
      <c r="D74" s="383"/>
      <c r="E74" s="383"/>
      <c r="F74" s="383"/>
      <c r="G74" s="383"/>
      <c r="H74" s="383"/>
      <c r="I74" s="383"/>
      <c r="J74" s="383"/>
      <c r="K74" s="410"/>
      <c r="L74" s="382">
        <f t="shared" ref="L74" si="472">T5+T46</f>
        <v>0</v>
      </c>
      <c r="M74" s="383"/>
      <c r="N74" s="383"/>
      <c r="O74" s="383"/>
      <c r="P74" s="383"/>
      <c r="Q74" s="383"/>
      <c r="R74" s="383"/>
      <c r="S74" s="383"/>
      <c r="T74" s="383"/>
      <c r="U74" s="384"/>
      <c r="V74" s="385">
        <f t="shared" ref="V74" si="473">AD5+AD46</f>
        <v>0</v>
      </c>
      <c r="W74" s="383"/>
      <c r="X74" s="383"/>
      <c r="Y74" s="383"/>
      <c r="Z74" s="383"/>
      <c r="AA74" s="383"/>
      <c r="AB74" s="383"/>
      <c r="AC74" s="383"/>
      <c r="AD74" s="383"/>
      <c r="AE74" s="410"/>
      <c r="AF74" s="382">
        <f t="shared" ref="AF74" si="474">AN5+AN46</f>
        <v>0</v>
      </c>
      <c r="AG74" s="383"/>
      <c r="AH74" s="383"/>
      <c r="AI74" s="383"/>
      <c r="AJ74" s="383"/>
      <c r="AK74" s="383"/>
      <c r="AL74" s="383"/>
      <c r="AM74" s="383"/>
      <c r="AN74" s="383"/>
      <c r="AO74" s="384"/>
      <c r="AP74" s="385">
        <f t="shared" ref="AP74" si="475">AX5+AX46</f>
        <v>0</v>
      </c>
      <c r="AQ74" s="383"/>
      <c r="AR74" s="383"/>
      <c r="AS74" s="383"/>
      <c r="AT74" s="383"/>
      <c r="AU74" s="383"/>
      <c r="AV74" s="383"/>
      <c r="AW74" s="383"/>
      <c r="AX74" s="383"/>
      <c r="AY74" s="410"/>
      <c r="AZ74" s="382">
        <f t="shared" ref="AZ74" si="476">BH5+BH46</f>
        <v>0</v>
      </c>
      <c r="BA74" s="383"/>
      <c r="BB74" s="383"/>
      <c r="BC74" s="383"/>
      <c r="BD74" s="383"/>
      <c r="BE74" s="383"/>
      <c r="BF74" s="383"/>
      <c r="BG74" s="383"/>
      <c r="BH74" s="383"/>
      <c r="BI74" s="384"/>
      <c r="BJ74" s="385">
        <f t="shared" ref="BJ74" si="477">BR5+BR46</f>
        <v>0</v>
      </c>
      <c r="BK74" s="383"/>
      <c r="BL74" s="383"/>
      <c r="BM74" s="383"/>
      <c r="BN74" s="383"/>
      <c r="BO74" s="383"/>
      <c r="BP74" s="383"/>
      <c r="BQ74" s="383"/>
      <c r="BR74" s="383"/>
      <c r="BS74" s="410"/>
      <c r="BT74" s="382">
        <f t="shared" ref="BT74" si="478">CB5+CB46</f>
        <v>0</v>
      </c>
      <c r="BU74" s="383"/>
      <c r="BV74" s="383"/>
      <c r="BW74" s="383"/>
      <c r="BX74" s="383"/>
      <c r="BY74" s="383"/>
      <c r="BZ74" s="383"/>
      <c r="CA74" s="383"/>
      <c r="CB74" s="383"/>
      <c r="CC74" s="384"/>
      <c r="CD74" s="382">
        <f t="shared" ref="CD74" si="479">CL5+CL46</f>
        <v>0</v>
      </c>
      <c r="CE74" s="383"/>
      <c r="CF74" s="383"/>
      <c r="CG74" s="383"/>
      <c r="CH74" s="383"/>
      <c r="CI74" s="383"/>
      <c r="CJ74" s="383"/>
      <c r="CK74" s="383"/>
      <c r="CL74" s="383"/>
      <c r="CM74" s="384"/>
      <c r="CN74" s="382">
        <f t="shared" ref="CN74" si="480">CV5+CV46</f>
        <v>0</v>
      </c>
      <c r="CO74" s="383"/>
      <c r="CP74" s="383"/>
      <c r="CQ74" s="383"/>
      <c r="CR74" s="383"/>
      <c r="CS74" s="383"/>
      <c r="CT74" s="383"/>
      <c r="CU74" s="383"/>
      <c r="CV74" s="383"/>
      <c r="CW74" s="384"/>
      <c r="CX74" s="385">
        <f t="shared" ref="CX74" si="481">DF5+DF46</f>
        <v>0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>
        <f t="shared" ref="DH74" si="482">DP5+DP46</f>
        <v>0</v>
      </c>
      <c r="DI74" s="383"/>
      <c r="DJ74" s="383"/>
      <c r="DK74" s="383"/>
      <c r="DL74" s="383"/>
      <c r="DM74" s="383"/>
      <c r="DN74" s="383"/>
      <c r="DO74" s="383"/>
      <c r="DP74" s="383"/>
      <c r="DQ74" s="383"/>
      <c r="DR74" s="386">
        <f t="shared" si="460"/>
        <v>0</v>
      </c>
      <c r="DS74" s="386"/>
      <c r="DT74" s="386"/>
      <c r="DU74" s="386"/>
      <c r="DV74" s="386"/>
      <c r="DW74" s="386"/>
      <c r="DX74" s="386"/>
      <c r="DY74" s="386"/>
      <c r="DZ74" s="386"/>
      <c r="EA74" s="386"/>
      <c r="EB74" s="58"/>
    </row>
    <row r="75" spans="1:133" ht="12" customHeight="1" thickBot="1" x14ac:dyDescent="0.3">
      <c r="A75" s="182" t="s">
        <v>24</v>
      </c>
      <c r="B75" s="380">
        <f>K46+K5</f>
        <v>0</v>
      </c>
      <c r="C75" s="378"/>
      <c r="D75" s="378"/>
      <c r="E75" s="378"/>
      <c r="F75" s="378"/>
      <c r="G75" s="378"/>
      <c r="H75" s="378"/>
      <c r="I75" s="378"/>
      <c r="J75" s="378"/>
      <c r="K75" s="411"/>
      <c r="L75" s="377">
        <f t="shared" ref="L75" si="483">U46+U5</f>
        <v>0</v>
      </c>
      <c r="M75" s="378"/>
      <c r="N75" s="378"/>
      <c r="O75" s="378"/>
      <c r="P75" s="378"/>
      <c r="Q75" s="378"/>
      <c r="R75" s="378"/>
      <c r="S75" s="378"/>
      <c r="T75" s="378"/>
      <c r="U75" s="379"/>
      <c r="V75" s="380">
        <f t="shared" ref="V75" si="484">AE46+AE5</f>
        <v>0</v>
      </c>
      <c r="W75" s="378"/>
      <c r="X75" s="378"/>
      <c r="Y75" s="378"/>
      <c r="Z75" s="378"/>
      <c r="AA75" s="378"/>
      <c r="AB75" s="378"/>
      <c r="AC75" s="378"/>
      <c r="AD75" s="378"/>
      <c r="AE75" s="411"/>
      <c r="AF75" s="377">
        <f t="shared" ref="AF75" si="485">AO46+AO5</f>
        <v>0</v>
      </c>
      <c r="AG75" s="378"/>
      <c r="AH75" s="378"/>
      <c r="AI75" s="378"/>
      <c r="AJ75" s="378"/>
      <c r="AK75" s="378"/>
      <c r="AL75" s="378"/>
      <c r="AM75" s="378"/>
      <c r="AN75" s="378"/>
      <c r="AO75" s="379"/>
      <c r="AP75" s="380">
        <f t="shared" ref="AP75" si="486">AY46+AY5</f>
        <v>0</v>
      </c>
      <c r="AQ75" s="378"/>
      <c r="AR75" s="378"/>
      <c r="AS75" s="378"/>
      <c r="AT75" s="378"/>
      <c r="AU75" s="378"/>
      <c r="AV75" s="378"/>
      <c r="AW75" s="378"/>
      <c r="AX75" s="378"/>
      <c r="AY75" s="411"/>
      <c r="AZ75" s="377">
        <f t="shared" ref="AZ75" si="487">BI46+BI5</f>
        <v>0</v>
      </c>
      <c r="BA75" s="378"/>
      <c r="BB75" s="378"/>
      <c r="BC75" s="378"/>
      <c r="BD75" s="378"/>
      <c r="BE75" s="378"/>
      <c r="BF75" s="378"/>
      <c r="BG75" s="378"/>
      <c r="BH75" s="378"/>
      <c r="BI75" s="379"/>
      <c r="BJ75" s="380">
        <f t="shared" ref="BJ75" si="488">BS46+BS5</f>
        <v>0</v>
      </c>
      <c r="BK75" s="378"/>
      <c r="BL75" s="378"/>
      <c r="BM75" s="378"/>
      <c r="BN75" s="378"/>
      <c r="BO75" s="378"/>
      <c r="BP75" s="378"/>
      <c r="BQ75" s="378"/>
      <c r="BR75" s="378"/>
      <c r="BS75" s="411"/>
      <c r="BT75" s="377">
        <f t="shared" ref="BT75" si="489">CC46+CC5</f>
        <v>0</v>
      </c>
      <c r="BU75" s="378"/>
      <c r="BV75" s="378"/>
      <c r="BW75" s="378"/>
      <c r="BX75" s="378"/>
      <c r="BY75" s="378"/>
      <c r="BZ75" s="378"/>
      <c r="CA75" s="378"/>
      <c r="CB75" s="378"/>
      <c r="CC75" s="379"/>
      <c r="CD75" s="377">
        <f t="shared" ref="CD75" si="490">CM46+CM5</f>
        <v>0</v>
      </c>
      <c r="CE75" s="378"/>
      <c r="CF75" s="378"/>
      <c r="CG75" s="378"/>
      <c r="CH75" s="378"/>
      <c r="CI75" s="378"/>
      <c r="CJ75" s="378"/>
      <c r="CK75" s="378"/>
      <c r="CL75" s="378"/>
      <c r="CM75" s="379"/>
      <c r="CN75" s="377">
        <f t="shared" ref="CN75" si="491">CW46+CW5</f>
        <v>0</v>
      </c>
      <c r="CO75" s="378"/>
      <c r="CP75" s="378"/>
      <c r="CQ75" s="378"/>
      <c r="CR75" s="378"/>
      <c r="CS75" s="378"/>
      <c r="CT75" s="378"/>
      <c r="CU75" s="378"/>
      <c r="CV75" s="378"/>
      <c r="CW75" s="379"/>
      <c r="CX75" s="380">
        <f t="shared" ref="CX75" si="492">DG46+DG5</f>
        <v>0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>
        <f t="shared" ref="DH75" si="493">DQ46+DQ5</f>
        <v>0</v>
      </c>
      <c r="DI75" s="378"/>
      <c r="DJ75" s="378"/>
      <c r="DK75" s="378"/>
      <c r="DL75" s="378"/>
      <c r="DM75" s="378"/>
      <c r="DN75" s="378"/>
      <c r="DO75" s="378"/>
      <c r="DP75" s="378"/>
      <c r="DQ75" s="378"/>
      <c r="DR75" s="381">
        <f>B75+L75+V75+AF75+AP75+AZ75+BJ75+BT75+CD75+CN75+CX75+DH75</f>
        <v>0</v>
      </c>
      <c r="DS75" s="381"/>
      <c r="DT75" s="381"/>
      <c r="DU75" s="381"/>
      <c r="DV75" s="381"/>
      <c r="DW75" s="381"/>
      <c r="DX75" s="381"/>
      <c r="DY75" s="381"/>
      <c r="DZ75" s="381"/>
      <c r="EA75" s="381"/>
      <c r="EB75" s="58"/>
    </row>
    <row r="76" spans="1:133" ht="12" customHeight="1" x14ac:dyDescent="0.25"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EC76" s="58"/>
    </row>
    <row r="77" spans="1:133" ht="12" customHeight="1" x14ac:dyDescent="0.25">
      <c r="AF77" s="469"/>
      <c r="AG77" s="469"/>
      <c r="AH77" s="469"/>
      <c r="AI77" s="469"/>
      <c r="AJ77" s="469"/>
      <c r="AK77" s="469"/>
      <c r="AL77" s="469"/>
      <c r="AM77" s="469"/>
      <c r="AN77" s="469"/>
      <c r="AO77" s="469"/>
      <c r="EC77" s="58"/>
    </row>
    <row r="78" spans="1:133" ht="12" customHeight="1" x14ac:dyDescent="0.25">
      <c r="EC78" s="58"/>
    </row>
    <row r="79" spans="1:133" ht="12" customHeight="1" x14ac:dyDescent="0.25">
      <c r="EC79" s="58"/>
    </row>
    <row r="80" spans="1:133" ht="12" customHeight="1" x14ac:dyDescent="0.25">
      <c r="EC80" s="58"/>
    </row>
    <row r="81" spans="133:133" ht="12" customHeight="1" x14ac:dyDescent="0.25">
      <c r="EC81" s="58"/>
    </row>
    <row r="82" spans="133:133" ht="12" customHeight="1" x14ac:dyDescent="0.25">
      <c r="EC82" s="58"/>
    </row>
    <row r="83" spans="133:133" ht="12" customHeight="1" x14ac:dyDescent="0.25">
      <c r="EC83" s="58"/>
    </row>
    <row r="84" spans="133:133" ht="12" customHeight="1" x14ac:dyDescent="0.25">
      <c r="EC84" s="58"/>
    </row>
    <row r="85" spans="133:133" ht="12" customHeight="1" x14ac:dyDescent="0.25">
      <c r="EC85" s="58"/>
    </row>
    <row r="86" spans="133:133" ht="12" customHeight="1" x14ac:dyDescent="0.25">
      <c r="EC86" s="58"/>
    </row>
    <row r="87" spans="133:133" ht="12" customHeight="1" x14ac:dyDescent="0.25">
      <c r="EC87" s="58"/>
    </row>
    <row r="88" spans="133:133" ht="12" customHeight="1" x14ac:dyDescent="0.25">
      <c r="EC88" s="58"/>
    </row>
    <row r="89" spans="133:133" ht="12" customHeight="1" x14ac:dyDescent="0.25">
      <c r="EC89" s="58"/>
    </row>
    <row r="90" spans="133:133" ht="12" customHeight="1" x14ac:dyDescent="0.25">
      <c r="EC90" s="58"/>
    </row>
    <row r="91" spans="133:133" ht="12" customHeight="1" x14ac:dyDescent="0.25">
      <c r="EC91" s="58"/>
    </row>
    <row r="92" spans="133:133" ht="12" customHeight="1" x14ac:dyDescent="0.25">
      <c r="EC92" s="58"/>
    </row>
    <row r="93" spans="133:133" ht="12" customHeight="1" x14ac:dyDescent="0.25">
      <c r="EC93" s="58"/>
    </row>
    <row r="94" spans="133:133" ht="12" customHeight="1" x14ac:dyDescent="0.25">
      <c r="EC94" s="58"/>
    </row>
    <row r="95" spans="133:133" ht="12" customHeight="1" x14ac:dyDescent="0.25">
      <c r="EC95" s="58"/>
    </row>
    <row r="96" spans="133:133" ht="12" customHeight="1" x14ac:dyDescent="0.25">
      <c r="EC96" s="58"/>
    </row>
    <row r="97" spans="133:133" ht="12" customHeight="1" x14ac:dyDescent="0.25">
      <c r="EC97" s="58"/>
    </row>
    <row r="98" spans="133:133" ht="12" customHeight="1" x14ac:dyDescent="0.25">
      <c r="EC98" s="58"/>
    </row>
    <row r="99" spans="133:133" ht="12" customHeight="1" x14ac:dyDescent="0.25">
      <c r="EC99" s="58"/>
    </row>
    <row r="100" spans="133:133" ht="12" customHeight="1" x14ac:dyDescent="0.25">
      <c r="EC100" s="58"/>
    </row>
    <row r="101" spans="133:133" ht="12" customHeight="1" x14ac:dyDescent="0.25">
      <c r="EC101" s="58"/>
    </row>
    <row r="102" spans="133:133" ht="12" customHeight="1" x14ac:dyDescent="0.25">
      <c r="EC102" s="58"/>
    </row>
    <row r="103" spans="133:133" ht="12" customHeight="1" x14ac:dyDescent="0.25">
      <c r="EC103" s="58"/>
    </row>
    <row r="104" spans="133:133" ht="12" customHeight="1" x14ac:dyDescent="0.25">
      <c r="EC104" s="58"/>
    </row>
    <row r="105" spans="133:133" x14ac:dyDescent="0.25">
      <c r="EC105" s="58"/>
    </row>
    <row r="106" spans="133:133" x14ac:dyDescent="0.25">
      <c r="EC106" s="58"/>
    </row>
  </sheetData>
  <mergeCells count="172">
    <mergeCell ref="AF76:AO77"/>
    <mergeCell ref="BT2:CC2"/>
    <mergeCell ref="BF3:BI3"/>
    <mergeCell ref="B2:K2"/>
    <mergeCell ref="L2:U2"/>
    <mergeCell ref="V2:AE2"/>
    <mergeCell ref="AF2:AO2"/>
    <mergeCell ref="AP2:AY2"/>
    <mergeCell ref="AZ2:BI2"/>
    <mergeCell ref="BJ2:BS2"/>
    <mergeCell ref="H69:K69"/>
    <mergeCell ref="L69:P69"/>
    <mergeCell ref="R69:U69"/>
    <mergeCell ref="V69:Z69"/>
    <mergeCell ref="AB69:AE69"/>
    <mergeCell ref="AF69:AJ69"/>
    <mergeCell ref="AL69:AO69"/>
    <mergeCell ref="AP69:AT69"/>
    <mergeCell ref="B73:K73"/>
    <mergeCell ref="L73:U73"/>
    <mergeCell ref="V73:AE73"/>
    <mergeCell ref="AF73:AO73"/>
    <mergeCell ref="AP73:AY73"/>
    <mergeCell ref="CD2:CM2"/>
    <mergeCell ref="CN2:CW2"/>
    <mergeCell ref="CX2:DG2"/>
    <mergeCell ref="DH2:DQ2"/>
    <mergeCell ref="DR2:EA2"/>
    <mergeCell ref="A3:A4"/>
    <mergeCell ref="C3:F3"/>
    <mergeCell ref="G3:G4"/>
    <mergeCell ref="H3:K3"/>
    <mergeCell ref="M3:P3"/>
    <mergeCell ref="Q3:Q4"/>
    <mergeCell ref="R3:U3"/>
    <mergeCell ref="W3:Z3"/>
    <mergeCell ref="AA3:AA4"/>
    <mergeCell ref="AB3:AE3"/>
    <mergeCell ref="AG3:AJ3"/>
    <mergeCell ref="AK3:AK4"/>
    <mergeCell ref="AL3:AO3"/>
    <mergeCell ref="AQ3:AT3"/>
    <mergeCell ref="AU3:AU4"/>
    <mergeCell ref="AV3:AY3"/>
    <mergeCell ref="BA3:BD3"/>
    <mergeCell ref="BE3:BE4"/>
    <mergeCell ref="DW3:DW4"/>
    <mergeCell ref="DX3:EA3"/>
    <mergeCell ref="G68:G69"/>
    <mergeCell ref="Q68:Q69"/>
    <mergeCell ref="AA68:AA69"/>
    <mergeCell ref="AK68:AK69"/>
    <mergeCell ref="AU68:AU69"/>
    <mergeCell ref="BE68:BE69"/>
    <mergeCell ref="BO68:BO69"/>
    <mergeCell ref="BY68:BY69"/>
    <mergeCell ref="CI68:CI69"/>
    <mergeCell ref="CS68:CS69"/>
    <mergeCell ref="DC68:DC69"/>
    <mergeCell ref="DM68:DM69"/>
    <mergeCell ref="DW68:DW69"/>
    <mergeCell ref="AV69:AY69"/>
    <mergeCell ref="AZ69:BD69"/>
    <mergeCell ref="BF69:BI69"/>
    <mergeCell ref="BJ69:BN69"/>
    <mergeCell ref="BP69:BS69"/>
    <mergeCell ref="BT69:BX69"/>
    <mergeCell ref="BZ69:CC69"/>
    <mergeCell ref="CO3:CR3"/>
    <mergeCell ref="CS3:CS4"/>
    <mergeCell ref="CT69:CW69"/>
    <mergeCell ref="B69:F69"/>
    <mergeCell ref="DS3:DV3"/>
    <mergeCell ref="CT3:CW3"/>
    <mergeCell ref="CY3:DB3"/>
    <mergeCell ref="DC3:DC4"/>
    <mergeCell ref="DD3:DG3"/>
    <mergeCell ref="DI3:DL3"/>
    <mergeCell ref="DM3:DM4"/>
    <mergeCell ref="DN3:DQ3"/>
    <mergeCell ref="BK3:BN3"/>
    <mergeCell ref="BO3:BO4"/>
    <mergeCell ref="BP3:BS3"/>
    <mergeCell ref="BU3:BX3"/>
    <mergeCell ref="BY3:BY4"/>
    <mergeCell ref="BZ3:CC3"/>
    <mergeCell ref="CE3:CH3"/>
    <mergeCell ref="CI3:CI4"/>
    <mergeCell ref="CJ3:CM3"/>
    <mergeCell ref="BT71:CC71"/>
    <mergeCell ref="CD71:CM71"/>
    <mergeCell ref="DX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CD69:CH69"/>
    <mergeCell ref="CJ69:CM69"/>
    <mergeCell ref="CN69:CR69"/>
    <mergeCell ref="CX69:DB69"/>
    <mergeCell ref="DD69:DG69"/>
    <mergeCell ref="DH69:DL69"/>
    <mergeCell ref="DN69:DQ69"/>
    <mergeCell ref="DR69:DV69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CN72:CW72"/>
    <mergeCell ref="CX72:DG72"/>
    <mergeCell ref="DH72:DQ72"/>
    <mergeCell ref="DR72:EA72"/>
    <mergeCell ref="B71:K71"/>
    <mergeCell ref="L71:U71"/>
    <mergeCell ref="V71:AE71"/>
    <mergeCell ref="AF71:AO71"/>
    <mergeCell ref="AP71:AY71"/>
    <mergeCell ref="AZ71:BI71"/>
    <mergeCell ref="BJ71:BS71"/>
    <mergeCell ref="CN74:CW74"/>
    <mergeCell ref="CX74:DG74"/>
    <mergeCell ref="DH74:DQ74"/>
    <mergeCell ref="CN73:CW73"/>
    <mergeCell ref="CX73:DG73"/>
    <mergeCell ref="DH73:DQ73"/>
    <mergeCell ref="DR73:EA73"/>
    <mergeCell ref="B74:K74"/>
    <mergeCell ref="L74:U74"/>
    <mergeCell ref="V74:AE74"/>
    <mergeCell ref="AF74:AO74"/>
    <mergeCell ref="A1:EA1"/>
    <mergeCell ref="DR74:EA74"/>
    <mergeCell ref="DR75:EA75"/>
    <mergeCell ref="B75:K75"/>
    <mergeCell ref="L75:U75"/>
    <mergeCell ref="V75:AE75"/>
    <mergeCell ref="AF75:AO75"/>
    <mergeCell ref="AP75:AY75"/>
    <mergeCell ref="AZ75:BI75"/>
    <mergeCell ref="BJ75:BS75"/>
    <mergeCell ref="BT75:CC75"/>
    <mergeCell ref="CD75:CM75"/>
    <mergeCell ref="AZ73:BI73"/>
    <mergeCell ref="BJ73:BS73"/>
    <mergeCell ref="BT73:CC73"/>
    <mergeCell ref="CD73:CM73"/>
    <mergeCell ref="AP74:AY74"/>
    <mergeCell ref="AZ74:BI74"/>
    <mergeCell ref="CN75:CW75"/>
    <mergeCell ref="CX75:DG75"/>
    <mergeCell ref="DH75:DQ75"/>
    <mergeCell ref="BJ74:BS74"/>
    <mergeCell ref="BT74:CC74"/>
    <mergeCell ref="CD74:CM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Berat</vt:lpstr>
      <vt:lpstr>Diber</vt:lpstr>
      <vt:lpstr>Durres</vt:lpstr>
      <vt:lpstr>Elbasan</vt:lpstr>
      <vt:lpstr>Fier</vt:lpstr>
      <vt:lpstr>Gjirokaster</vt:lpstr>
      <vt:lpstr>Korce</vt:lpstr>
      <vt:lpstr>Kukes</vt:lpstr>
      <vt:lpstr>Lezhe</vt:lpstr>
      <vt:lpstr>Shkoder</vt:lpstr>
      <vt:lpstr>Tirane</vt:lpstr>
      <vt:lpstr>Vlore</vt:lpstr>
      <vt:lpstr>Qendrori</vt:lpstr>
      <vt:lpstr>xmbledh_Vjetore2024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Milka.Jojic</dc:creator>
  <cp:lastModifiedBy>user</cp:lastModifiedBy>
  <cp:lastPrinted>2024-04-18T08:10:26Z</cp:lastPrinted>
  <dcterms:created xsi:type="dcterms:W3CDTF">2022-02-02T10:48:38Z</dcterms:created>
  <dcterms:modified xsi:type="dcterms:W3CDTF">2024-04-23T08:56:00Z</dcterms:modified>
</cp:coreProperties>
</file>